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4795" windowHeight="11820"/>
  </bookViews>
  <sheets>
    <sheet name="Powercor" sheetId="1" r:id="rId1"/>
  </sheets>
  <calcPr calcId="145621"/>
</workbook>
</file>

<file path=xl/calcChain.xml><?xml version="1.0" encoding="utf-8"?>
<calcChain xmlns="http://schemas.openxmlformats.org/spreadsheetml/2006/main">
  <c r="F5" i="1" l="1"/>
  <c r="B6" i="1" l="1"/>
  <c r="D6" i="1"/>
  <c r="C6" i="1"/>
  <c r="E6" i="1" l="1"/>
  <c r="E10" i="1" s="1"/>
</calcChain>
</file>

<file path=xl/sharedStrings.xml><?xml version="1.0" encoding="utf-8"?>
<sst xmlns="http://schemas.openxmlformats.org/spreadsheetml/2006/main" count="10" uniqueCount="10">
  <si>
    <t>Powercor</t>
  </si>
  <si>
    <t>Average number of non-AMI NMIs</t>
  </si>
  <si>
    <t>Q2-2015</t>
  </si>
  <si>
    <t>Q3-2015</t>
  </si>
  <si>
    <t>Q4-2015</t>
  </si>
  <si>
    <t>Manual Meter Read Cost ($)</t>
  </si>
  <si>
    <t>Special read charge ($/read)</t>
  </si>
  <si>
    <t>2015 Total</t>
  </si>
  <si>
    <t>Budget O&amp;M excl debt raising costs less manual meter read cost ($)</t>
  </si>
  <si>
    <t>Original budget O&amp;M excl debt raising costs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</si>
</sst>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Verdana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1" fillId="0" borderId="0" xfId="0" applyNumberFormat="1" applyFont="1" applyAlignment="1" applyProtection="1">
      <alignment horizontal="right"/>
    </xf>
    <xf numFmtId="4" fontId="1" fillId="0" borderId="0" xfId="0" applyNumberFormat="1" applyFont="1" applyAlignment="1" applyProtection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17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/>
    <xf numFmtId="4" fontId="5" fillId="0" borderId="0" xfId="0" applyNumberFormat="1" applyFont="1"/>
    <xf numFmtId="3" fontId="5" fillId="0" borderId="0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3" fontId="5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Normal="100" workbookViewId="0">
      <selection activeCell="E10" sqref="E10"/>
    </sheetView>
  </sheetViews>
  <sheetFormatPr defaultRowHeight="12.75" x14ac:dyDescent="0.2"/>
  <cols>
    <col min="1" max="1" width="29" style="6" customWidth="1"/>
    <col min="2" max="4" width="10.625" style="8" customWidth="1"/>
    <col min="5" max="5" width="10.625" style="6" customWidth="1"/>
    <col min="6" max="16384" width="9" style="6"/>
  </cols>
  <sheetData>
    <row r="1" spans="1:8" s="5" customFormat="1" ht="15.75" x14ac:dyDescent="0.25">
      <c r="A1" s="3" t="s">
        <v>0</v>
      </c>
      <c r="B1" s="4"/>
      <c r="C1" s="4"/>
      <c r="D1" s="4"/>
    </row>
    <row r="2" spans="1:8" x14ac:dyDescent="0.2">
      <c r="B2" s="7" t="s">
        <v>2</v>
      </c>
      <c r="C2" s="7" t="s">
        <v>3</v>
      </c>
      <c r="D2" s="7" t="s">
        <v>4</v>
      </c>
      <c r="E2" s="7" t="s">
        <v>7</v>
      </c>
    </row>
    <row r="4" spans="1:8" x14ac:dyDescent="0.2">
      <c r="A4" s="6" t="s">
        <v>1</v>
      </c>
      <c r="B4" s="1">
        <v>5695.8133783867906</v>
      </c>
      <c r="C4" s="1">
        <v>3800.3798232543204</v>
      </c>
      <c r="D4" s="1">
        <v>2658.101142356742</v>
      </c>
      <c r="E4" s="9"/>
    </row>
    <row r="5" spans="1:8" x14ac:dyDescent="0.2">
      <c r="A5" s="6" t="s">
        <v>6</v>
      </c>
      <c r="B5" s="2">
        <v>31.07</v>
      </c>
      <c r="C5" s="2">
        <v>31.07</v>
      </c>
      <c r="D5" s="2">
        <v>31.07</v>
      </c>
      <c r="E5" s="10"/>
      <c r="F5" s="10">
        <f>SUM(B5:D5)</f>
        <v>93.210000000000008</v>
      </c>
      <c r="G5" s="6">
        <v>31.07</v>
      </c>
      <c r="H5" s="10"/>
    </row>
    <row r="6" spans="1:8" x14ac:dyDescent="0.2">
      <c r="A6" s="6" t="s">
        <v>5</v>
      </c>
      <c r="B6" s="1">
        <f>B4*B5</f>
        <v>176968.92166647757</v>
      </c>
      <c r="C6" s="1">
        <f t="shared" ref="C6:D6" si="0">C4*C5</f>
        <v>118077.80110851173</v>
      </c>
      <c r="D6" s="1">
        <f t="shared" si="0"/>
        <v>82587.202493023971</v>
      </c>
      <c r="E6" s="11">
        <f>SUM(B6:D6)</f>
        <v>377633.92526801326</v>
      </c>
    </row>
    <row r="8" spans="1:8" s="12" customFormat="1" ht="25.5" x14ac:dyDescent="0.2">
      <c r="A8" s="12" t="s">
        <v>9</v>
      </c>
      <c r="B8" s="13"/>
      <c r="C8" s="13"/>
      <c r="D8" s="13"/>
      <c r="E8" s="14">
        <v>22829461.026894551</v>
      </c>
    </row>
    <row r="10" spans="1:8" s="12" customFormat="1" ht="25.5" x14ac:dyDescent="0.2">
      <c r="A10" s="12" t="s">
        <v>8</v>
      </c>
      <c r="B10" s="13"/>
      <c r="C10" s="13"/>
      <c r="D10" s="13"/>
      <c r="E10" s="14">
        <f>E8-E6</f>
        <v>22451827.101626538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Powercor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de Villiers</dc:creator>
  <cp:lastModifiedBy>Renate Tirpcou</cp:lastModifiedBy>
  <dcterms:created xsi:type="dcterms:W3CDTF">2014-08-18T04:05:04Z</dcterms:created>
  <dcterms:modified xsi:type="dcterms:W3CDTF">2014-08-26T05:43:13Z</dcterms:modified>
</cp:coreProperties>
</file>