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theme/themeOverride1.xml" ContentType="application/vnd.openxmlformats-officedocument.themeOverrid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theme/themeOverride2.xml" ContentType="application/vnd.openxmlformats-officedocument.themeOverrid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4.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3.xml" ContentType="application/vnd.openxmlformats-officedocument.themeOverrid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4.xml" ContentType="application/vnd.openxmlformats-officedocument.themeOverride+xml"/>
  <Override PartName="/xl/drawings/drawing5.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theme/themeOverride5.xml" ContentType="application/vnd.openxmlformats-officedocument.themeOverrid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theme/themeOverride6.xml" ContentType="application/vnd.openxmlformats-officedocument.themeOverrid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theme/themeOverride7.xml" ContentType="application/vnd.openxmlformats-officedocument.themeOverrid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theme/themeOverride8.xml" ContentType="application/vnd.openxmlformats-officedocument.themeOverrid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theme/themeOverride9.xml" ContentType="application/vnd.openxmlformats-officedocument.themeOverrid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theme/themeOverride10.xml" ContentType="application/vnd.openxmlformats-officedocument.themeOverride+xml"/>
  <Override PartName="/xl/drawings/drawing6.xml" ContentType="application/vnd.openxmlformats-officedocument.drawing+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theme/themeOverride11.xml" ContentType="application/vnd.openxmlformats-officedocument.themeOverride+xml"/>
  <Override PartName="/xl/drawings/drawing7.xml" ContentType="application/vnd.openxmlformats-officedocument.drawing+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12.xml" ContentType="application/vnd.openxmlformats-officedocument.themeOverride+xml"/>
  <Override PartName="/xl/drawings/drawing8.xml" ContentType="application/vnd.openxmlformats-officedocument.drawing+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theme/themeOverride13.xml" ContentType="application/vnd.openxmlformats-officedocument.themeOverride+xml"/>
  <Override PartName="/xl/drawings/drawing9.xml" ContentType="application/vnd.openxmlformats-officedocument.drawing+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theme/themeOverride14.xml" ContentType="application/vnd.openxmlformats-officedocument.themeOverrid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theme/themeOverride15.xml" ContentType="application/vnd.openxmlformats-officedocument.themeOverride+xml"/>
  <Override PartName="/xl/drawings/drawing10.xml" ContentType="application/vnd.openxmlformats-officedocument.drawing+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theme/themeOverride16.xml" ContentType="application/vnd.openxmlformats-officedocument.themeOverride+xml"/>
  <Override PartName="/xl/drawings/drawing11.xml" ContentType="application/vnd.openxmlformats-officedocument.drawing+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theme/themeOverride17.xml" ContentType="application/vnd.openxmlformats-officedocument.themeOverride+xml"/>
  <Override PartName="/xl/drawings/drawing12.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theme/themeOverride18.xml" ContentType="application/vnd.openxmlformats-officedocument.themeOverrid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theme/themeOverride19.xml" ContentType="application/vnd.openxmlformats-officedocument.themeOverride+xml"/>
  <Override PartName="/xl/drawings/drawing13.xml" ContentType="application/vnd.openxmlformats-officedocument.drawing+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14.xml" ContentType="application/vnd.openxmlformats-officedocument.drawing+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15.xml" ContentType="application/vnd.openxmlformats-officedocument.drawing+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theme/themeOverride20.xml" ContentType="application/vnd.openxmlformats-officedocument.themeOverride+xml"/>
  <Override PartName="/xl/drawings/drawing16.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theme/themeOverride21.xml" ContentType="application/vnd.openxmlformats-officedocument.themeOverride+xml"/>
  <Override PartName="/xl/drawings/drawing17.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8.xml" ContentType="application/vnd.openxmlformats-officedocument.drawing+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theme/themeOverride22.xml" ContentType="application/vnd.openxmlformats-officedocument.themeOverrid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32.xml" ContentType="application/vnd.openxmlformats-officedocument.drawing+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theme/themeOverride23.xml" ContentType="application/vnd.openxmlformats-officedocument.themeOverride+xml"/>
  <Override PartName="/xl/drawings/drawing33.xml" ContentType="application/vnd.openxmlformats-officedocument.drawing+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34.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35.xml" ContentType="application/vnd.openxmlformats-officedocument.drawing+xml"/>
  <Override PartName="/xl/drawings/drawing36.xml" ContentType="application/vnd.openxmlformats-officedocument.drawing+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37.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38.xml" ContentType="application/vnd.openxmlformats-officedocument.drawing+xml"/>
  <Override PartName="/xl/drawings/drawing39.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theme/themeOverride24.xml" ContentType="application/vnd.openxmlformats-officedocument.themeOverride+xml"/>
  <Override PartName="/xl/drawings/drawing40.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41.xml" ContentType="application/vnd.openxmlformats-officedocument.drawing+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theme/themeOverride25.xml" ContentType="application/vnd.openxmlformats-officedocument.themeOverride+xml"/>
  <Override PartName="/xl/drawings/drawing42.xml" ContentType="application/vnd.openxmlformats-officedocument.drawing+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43.xml" ContentType="application/vnd.openxmlformats-officedocument.drawingml.chartshapes+xml"/>
  <Override PartName="/xl/drawings/drawing44.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45.xml" ContentType="application/vnd.openxmlformats-officedocument.drawing+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46.xml" ContentType="application/vnd.openxmlformats-officedocument.drawing+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47.xml" ContentType="application/vnd.openxmlformats-officedocument.drawing+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48.xml" ContentType="application/vnd.openxmlformats-officedocument.drawing+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49.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50.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51.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52.xml" ContentType="application/vnd.openxmlformats-officedocument.drawing+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53.xml" ContentType="application/vnd.openxmlformats-officedocument.drawing+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54.xml" ContentType="application/vnd.openxmlformats-officedocument.drawing+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drawings/drawing55.xml" ContentType="application/vnd.openxmlformats-officedocument.drawing+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theme/themeOverride26.xml" ContentType="application/vnd.openxmlformats-officedocument.themeOverride+xml"/>
  <Override PartName="/xl/drawings/drawing56.xml" ContentType="application/vnd.openxmlformats-officedocument.drawing+xml"/>
  <Override PartName="/xl/charts/chart71.xml" ContentType="application/vnd.openxmlformats-officedocument.drawingml.chart+xml"/>
  <Override PartName="/xl/charts/style71.xml" ContentType="application/vnd.ms-office.chartstyle+xml"/>
  <Override PartName="/xl/charts/colors71.xml" ContentType="application/vnd.ms-office.chartcolorstyle+xml"/>
  <Override PartName="/xl/drawings/drawing57.xml" ContentType="application/vnd.openxmlformats-officedocument.drawing+xml"/>
  <Override PartName="/xl/charts/chart72.xml" ContentType="application/vnd.openxmlformats-officedocument.drawingml.chart+xml"/>
  <Override PartName="/xl/charts/style72.xml" ContentType="application/vnd.ms-office.chartstyle+xml"/>
  <Override PartName="/xl/charts/colors72.xml" ContentType="application/vnd.ms-office.chartcolorstyle+xml"/>
  <Override PartName="/xl/drawings/drawing58.xml" ContentType="application/vnd.openxmlformats-officedocument.drawing+xml"/>
  <Override PartName="/xl/charts/chart73.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59.xml" ContentType="application/vnd.openxmlformats-officedocument.drawing+xml"/>
  <Override PartName="/xl/charts/chart74.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60.xml" ContentType="application/vnd.openxmlformats-officedocument.drawing+xml"/>
  <Override PartName="/xl/charts/chart75.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61.xml" ContentType="application/vnd.openxmlformats-officedocument.drawing+xml"/>
  <Override PartName="/xl/charts/chart76.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62.xml" ContentType="application/vnd.openxmlformats-officedocument.drawing+xml"/>
  <Override PartName="/xl/charts/chart77.xml" ContentType="application/vnd.openxmlformats-officedocument.drawingml.chart+xml"/>
  <Override PartName="/xl/charts/style77.xml" ContentType="application/vnd.ms-office.chartstyle+xml"/>
  <Override PartName="/xl/charts/colors77.xml" ContentType="application/vnd.ms-office.chartcolorstyle+xml"/>
  <Override PartName="/xl/theme/themeOverride27.xml" ContentType="application/vnd.openxmlformats-officedocument.themeOverride+xml"/>
  <Override PartName="/xl/drawings/drawing63.xml" ContentType="application/vnd.openxmlformats-officedocument.drawing+xml"/>
  <Override PartName="/xl/charts/chart78.xml" ContentType="application/vnd.openxmlformats-officedocument.drawingml.chart+xml"/>
  <Override PartName="/xl/charts/style78.xml" ContentType="application/vnd.ms-office.chartstyle+xml"/>
  <Override PartName="/xl/charts/colors78.xml" ContentType="application/vnd.ms-office.chartcolorstyle+xml"/>
  <Override PartName="/xl/theme/themeOverride28.xml" ContentType="application/vnd.openxmlformats-officedocument.themeOverride+xml"/>
  <Override PartName="/xl/drawings/drawing64.xml" ContentType="application/vnd.openxmlformats-officedocument.drawing+xml"/>
  <Override PartName="/xl/charts/chart79.xml" ContentType="application/vnd.openxmlformats-officedocument.drawingml.chart+xml"/>
  <Override PartName="/xl/charts/style79.xml" ContentType="application/vnd.ms-office.chartstyle+xml"/>
  <Override PartName="/xl/charts/colors79.xml" ContentType="application/vnd.ms-office.chartcolorstyle+xml"/>
  <Override PartName="/xl/theme/themeOverride29.xml" ContentType="application/vnd.openxmlformats-officedocument.themeOverride+xml"/>
  <Override PartName="/xl/drawings/drawing65.xml" ContentType="application/vnd.openxmlformats-officedocument.drawing+xml"/>
  <Override PartName="/xl/charts/chart80.xml" ContentType="application/vnd.openxmlformats-officedocument.drawingml.chart+xml"/>
  <Override PartName="/xl/charts/style80.xml" ContentType="application/vnd.ms-office.chartstyle+xml"/>
  <Override PartName="/xl/charts/colors80.xml" ContentType="application/vnd.ms-office.chartcolorstyle+xml"/>
  <Override PartName="/xl/theme/themeOverride30.xml" ContentType="application/vnd.openxmlformats-officedocument.themeOverride+xml"/>
  <Override PartName="/xl/drawings/drawing66.xml" ContentType="application/vnd.openxmlformats-officedocument.drawing+xml"/>
  <Override PartName="/xl/charts/chart81.xml" ContentType="application/vnd.openxmlformats-officedocument.drawingml.chart+xml"/>
  <Override PartName="/xl/charts/style81.xml" ContentType="application/vnd.ms-office.chartstyle+xml"/>
  <Override PartName="/xl/charts/colors81.xml" ContentType="application/vnd.ms-office.chartcolorstyle+xml"/>
  <Override PartName="/xl/drawings/drawing67.xml" ContentType="application/vnd.openxmlformats-officedocument.drawing+xml"/>
  <Override PartName="/xl/charts/chart82.xml" ContentType="application/vnd.openxmlformats-officedocument.drawingml.chart+xml"/>
  <Override PartName="/xl/charts/style82.xml" ContentType="application/vnd.ms-office.chartstyle+xml"/>
  <Override PartName="/xl/charts/colors82.xml" ContentType="application/vnd.ms-office.chartcolorstyle+xml"/>
  <Override PartName="/xl/theme/themeOverride31.xml" ContentType="application/vnd.openxmlformats-officedocument.themeOverride+xml"/>
  <Override PartName="/xl/drawings/drawing68.xml" ContentType="application/vnd.openxmlformats-officedocument.drawing+xml"/>
  <Override PartName="/xl/charts/chart83.xml" ContentType="application/vnd.openxmlformats-officedocument.drawingml.chart+xml"/>
  <Override PartName="/xl/charts/style83.xml" ContentType="application/vnd.ms-office.chartstyle+xml"/>
  <Override PartName="/xl/charts/colors83.xml" ContentType="application/vnd.ms-office.chartcolorstyle+xml"/>
  <Override PartName="/xl/theme/themeOverride32.xml" ContentType="application/vnd.openxmlformats-officedocument.themeOverride+xml"/>
  <Override PartName="/xl/drawings/drawing69.xml" ContentType="application/vnd.openxmlformats-officedocument.drawing+xml"/>
  <Override PartName="/xl/charts/chart84.xml" ContentType="application/vnd.openxmlformats-officedocument.drawingml.chart+xml"/>
  <Override PartName="/xl/charts/style84.xml" ContentType="application/vnd.ms-office.chartstyle+xml"/>
  <Override PartName="/xl/charts/colors84.xml" ContentType="application/vnd.ms-office.chartcolorstyle+xml"/>
  <Override PartName="/xl/theme/themeOverride33.xml" ContentType="application/vnd.openxmlformats-officedocument.themeOverride+xml"/>
  <Override PartName="/xl/drawings/drawing70.xml" ContentType="application/vnd.openxmlformats-officedocument.drawing+xml"/>
  <Override PartName="/xl/charts/chart85.xml" ContentType="application/vnd.openxmlformats-officedocument.drawingml.chart+xml"/>
  <Override PartName="/xl/charts/style85.xml" ContentType="application/vnd.ms-office.chartstyle+xml"/>
  <Override PartName="/xl/charts/colors85.xml" ContentType="application/vnd.ms-office.chartcolorstyle+xml"/>
  <Override PartName="/xl/theme/themeOverride34.xml" ContentType="application/vnd.openxmlformats-officedocument.themeOverride+xml"/>
  <Override PartName="/xl/drawings/drawing71.xml" ContentType="application/vnd.openxmlformats-officedocument.drawing+xml"/>
  <Override PartName="/xl/charts/chart86.xml" ContentType="application/vnd.openxmlformats-officedocument.drawingml.chart+xml"/>
  <Override PartName="/xl/charts/style86.xml" ContentType="application/vnd.ms-office.chartstyle+xml"/>
  <Override PartName="/xl/charts/colors86.xml" ContentType="application/vnd.ms-office.chartcolorstyle+xml"/>
  <Override PartName="/xl/charts/chart87.xml" ContentType="application/vnd.openxmlformats-officedocument.drawingml.chart+xml"/>
  <Override PartName="/xl/charts/style87.xml" ContentType="application/vnd.ms-office.chartstyle+xml"/>
  <Override PartName="/xl/charts/colors87.xml" ContentType="application/vnd.ms-office.chartcolorstyle+xml"/>
  <Override PartName="/xl/drawings/drawing72.xml" ContentType="application/vnd.openxmlformats-officedocument.drawing+xml"/>
  <Override PartName="/xl/charts/chart88.xml" ContentType="application/vnd.openxmlformats-officedocument.drawingml.chart+xml"/>
  <Override PartName="/xl/charts/style88.xml" ContentType="application/vnd.ms-office.chartstyle+xml"/>
  <Override PartName="/xl/charts/colors88.xml" ContentType="application/vnd.ms-office.chartcolorstyle+xml"/>
  <Override PartName="/xl/drawings/drawing73.xml" ContentType="application/vnd.openxmlformats-officedocument.drawing+xml"/>
  <Override PartName="/xl/charts/chart89.xml" ContentType="application/vnd.openxmlformats-officedocument.drawingml.chart+xml"/>
  <Override PartName="/xl/charts/style89.xml" ContentType="application/vnd.ms-office.chartstyle+xml"/>
  <Override PartName="/xl/charts/colors89.xml" ContentType="application/vnd.ms-office.chartcolorstyle+xml"/>
  <Override PartName="/xl/drawings/drawing74.xml" ContentType="application/vnd.openxmlformats-officedocument.drawing+xml"/>
  <Override PartName="/xl/charts/chart90.xml" ContentType="application/vnd.openxmlformats-officedocument.drawingml.chart+xml"/>
  <Override PartName="/xl/charts/style90.xml" ContentType="application/vnd.ms-office.chartstyle+xml"/>
  <Override PartName="/xl/charts/colors90.xml" ContentType="application/vnd.ms-office.chartcolorstyle+xml"/>
  <Override PartName="/xl/drawings/drawing75.xml" ContentType="application/vnd.openxmlformats-officedocument.drawing+xml"/>
  <Override PartName="/xl/charts/chart91.xml" ContentType="application/vnd.openxmlformats-officedocument.drawingml.chart+xml"/>
  <Override PartName="/xl/charts/style91.xml" ContentType="application/vnd.ms-office.chartstyle+xml"/>
  <Override PartName="/xl/charts/colors91.xml" ContentType="application/vnd.ms-office.chartcolorstyle+xml"/>
  <Override PartName="/xl/drawings/drawing76.xml" ContentType="application/vnd.openxmlformats-officedocument.drawing+xml"/>
  <Override PartName="/xl/charts/chart92.xml" ContentType="application/vnd.openxmlformats-officedocument.drawingml.chart+xml"/>
  <Override PartName="/xl/charts/style92.xml" ContentType="application/vnd.ms-office.chartstyle+xml"/>
  <Override PartName="/xl/charts/colors92.xml" ContentType="application/vnd.ms-office.chartcolorstyle+xml"/>
  <Override PartName="/xl/drawings/drawing77.xml" ContentType="application/vnd.openxmlformats-officedocument.drawing+xml"/>
  <Override PartName="/xl/charts/chart93.xml" ContentType="application/vnd.openxmlformats-officedocument.drawingml.chart+xml"/>
  <Override PartName="/xl/charts/style93.xml" ContentType="application/vnd.ms-office.chartstyle+xml"/>
  <Override PartName="/xl/charts/colors93.xml" ContentType="application/vnd.ms-office.chartcolorstyle+xml"/>
  <Override PartName="/xl/drawings/drawing78.xml" ContentType="application/vnd.openxmlformats-officedocument.drawing+xml"/>
  <Override PartName="/xl/charts/chart94.xml" ContentType="application/vnd.openxmlformats-officedocument.drawingml.chart+xml"/>
  <Override PartName="/xl/charts/style94.xml" ContentType="application/vnd.ms-office.chartstyle+xml"/>
  <Override PartName="/xl/charts/colors94.xml" ContentType="application/vnd.ms-office.chartcolorstyle+xml"/>
  <Override PartName="/xl/drawings/drawing79.xml" ContentType="application/vnd.openxmlformats-officedocument.drawing+xml"/>
  <Override PartName="/xl/charts/chart95.xml" ContentType="application/vnd.openxmlformats-officedocument.drawingml.chart+xml"/>
  <Override PartName="/xl/charts/style95.xml" ContentType="application/vnd.ms-office.chartstyle+xml"/>
  <Override PartName="/xl/charts/colors95.xml" ContentType="application/vnd.ms-office.chartcolorstyle+xml"/>
  <Override PartName="/xl/drawings/drawing80.xml" ContentType="application/vnd.openxmlformats-officedocument.drawing+xml"/>
  <Override PartName="/xl/charts/chart96.xml" ContentType="application/vnd.openxmlformats-officedocument.drawingml.chart+xml"/>
  <Override PartName="/xl/charts/style96.xml" ContentType="application/vnd.ms-office.chartstyle+xml"/>
  <Override PartName="/xl/charts/colors96.xml" ContentType="application/vnd.ms-office.chartcolorstyle+xml"/>
  <Override PartName="/xl/drawings/drawing81.xml" ContentType="application/vnd.openxmlformats-officedocument.drawing+xml"/>
  <Override PartName="/xl/charts/chart97.xml" ContentType="application/vnd.openxmlformats-officedocument.drawingml.chart+xml"/>
  <Override PartName="/xl/charts/style97.xml" ContentType="application/vnd.ms-office.chartstyle+xml"/>
  <Override PartName="/xl/charts/colors97.xml" ContentType="application/vnd.ms-office.chartcolorstyle+xml"/>
  <Override PartName="/xl/drawings/drawing82.xml" ContentType="application/vnd.openxmlformats-officedocument.drawing+xml"/>
  <Override PartName="/xl/charts/chart98.xml" ContentType="application/vnd.openxmlformats-officedocument.drawingml.chart+xml"/>
  <Override PartName="/xl/charts/style98.xml" ContentType="application/vnd.ms-office.chartstyle+xml"/>
  <Override PartName="/xl/charts/colors98.xml" ContentType="application/vnd.ms-office.chartcolorstyle+xml"/>
  <Override PartName="/xl/drawings/drawing83.xml" ContentType="application/vnd.openxmlformats-officedocument.drawing+xml"/>
  <Override PartName="/xl/charts/chart99.xml" ContentType="application/vnd.openxmlformats-officedocument.drawingml.chart+xml"/>
  <Override PartName="/xl/charts/style99.xml" ContentType="application/vnd.ms-office.chartstyle+xml"/>
  <Override PartName="/xl/charts/colors99.xml" ContentType="application/vnd.ms-office.chartcolorstyle+xml"/>
  <Override PartName="/xl/drawings/drawing84.xml" ContentType="application/vnd.openxmlformats-officedocument.drawing+xml"/>
  <Override PartName="/xl/charts/chart100.xml" ContentType="application/vnd.openxmlformats-officedocument.drawingml.chart+xml"/>
  <Override PartName="/xl/charts/style100.xml" ContentType="application/vnd.ms-office.chartstyle+xml"/>
  <Override PartName="/xl/charts/colors100.xml" ContentType="application/vnd.ms-office.chartcolorstyle+xml"/>
  <Override PartName="/xl/drawings/drawing85.xml" ContentType="application/vnd.openxmlformats-officedocument.drawing+xml"/>
  <Override PartName="/xl/charts/chart101.xml" ContentType="application/vnd.openxmlformats-officedocument.drawingml.chart+xml"/>
  <Override PartName="/xl/charts/style101.xml" ContentType="application/vnd.ms-office.chartstyle+xml"/>
  <Override PartName="/xl/charts/colors101.xml" ContentType="application/vnd.ms-office.chartcolorstyle+xml"/>
  <Override PartName="/xl/drawings/drawing86.xml" ContentType="application/vnd.openxmlformats-officedocument.drawing+xml"/>
  <Override PartName="/xl/charts/chart102.xml" ContentType="application/vnd.openxmlformats-officedocument.drawingml.chart+xml"/>
  <Override PartName="/xl/charts/style102.xml" ContentType="application/vnd.ms-office.chartstyle+xml"/>
  <Override PartName="/xl/charts/colors102.xml" ContentType="application/vnd.ms-office.chartcolorstyle+xml"/>
  <Override PartName="/xl/drawings/drawing87.xml" ContentType="application/vnd.openxmlformats-officedocument.drawing+xml"/>
  <Override PartName="/xl/charts/chart103.xml" ContentType="application/vnd.openxmlformats-officedocument.drawingml.chart+xml"/>
  <Override PartName="/xl/charts/style103.xml" ContentType="application/vnd.ms-office.chartstyle+xml"/>
  <Override PartName="/xl/charts/colors103.xml" ContentType="application/vnd.ms-office.chartcolorstyle+xml"/>
  <Override PartName="/xl/drawings/drawing88.xml" ContentType="application/vnd.openxmlformats-officedocument.drawing+xml"/>
  <Override PartName="/xl/charts/chart104.xml" ContentType="application/vnd.openxmlformats-officedocument.drawingml.chart+xml"/>
  <Override PartName="/xl/charts/style104.xml" ContentType="application/vnd.ms-office.chartstyle+xml"/>
  <Override PartName="/xl/charts/colors104.xml" ContentType="application/vnd.ms-office.chartcolorstyle+xml"/>
  <Override PartName="/xl/drawings/drawing89.xml" ContentType="application/vnd.openxmlformats-officedocument.drawing+xml"/>
  <Override PartName="/xl/charts/chart105.xml" ContentType="application/vnd.openxmlformats-officedocument.drawingml.chart+xml"/>
  <Override PartName="/xl/charts/style105.xml" ContentType="application/vnd.ms-office.chartstyle+xml"/>
  <Override PartName="/xl/charts/colors105.xml" ContentType="application/vnd.ms-office.chartcolorstyle+xml"/>
  <Override PartName="/xl/drawings/drawing90.xml" ContentType="application/vnd.openxmlformats-officedocument.drawing+xml"/>
  <Override PartName="/xl/charts/chart106.xml" ContentType="application/vnd.openxmlformats-officedocument.drawingml.chart+xml"/>
  <Override PartName="/xl/charts/style106.xml" ContentType="application/vnd.ms-office.chartstyle+xml"/>
  <Override PartName="/xl/charts/colors106.xml" ContentType="application/vnd.ms-office.chartcolorstyle+xml"/>
  <Override PartName="/xl/theme/themeOverride35.xml" ContentType="application/vnd.openxmlformats-officedocument.themeOverride+xml"/>
  <Override PartName="/xl/charts/chart107.xml" ContentType="application/vnd.openxmlformats-officedocument.drawingml.chart+xml"/>
  <Override PartName="/xl/charts/style107.xml" ContentType="application/vnd.ms-office.chartstyle+xml"/>
  <Override PartName="/xl/charts/colors107.xml" ContentType="application/vnd.ms-office.chartcolorstyle+xml"/>
  <Override PartName="/xl/theme/themeOverride36.xml" ContentType="application/vnd.openxmlformats-officedocument.themeOverride+xml"/>
  <Override PartName="/xl/drawings/drawing91.xml" ContentType="application/vnd.openxmlformats-officedocument.drawing+xml"/>
  <Override PartName="/xl/charts/chart108.xml" ContentType="application/vnd.openxmlformats-officedocument.drawingml.chart+xml"/>
  <Override PartName="/xl/charts/style108.xml" ContentType="application/vnd.ms-office.chartstyle+xml"/>
  <Override PartName="/xl/charts/colors108.xml" ContentType="application/vnd.ms-office.chartcolorstyle+xml"/>
  <Override PartName="/xl/theme/themeOverride37.xml" ContentType="application/vnd.openxmlformats-officedocument.themeOverride+xml"/>
  <Override PartName="/xl/charts/chart109.xml" ContentType="application/vnd.openxmlformats-officedocument.drawingml.chart+xml"/>
  <Override PartName="/xl/charts/style109.xml" ContentType="application/vnd.ms-office.chartstyle+xml"/>
  <Override PartName="/xl/charts/colors109.xml" ContentType="application/vnd.ms-office.chartcolorstyle+xml"/>
  <Override PartName="/xl/theme/themeOverride38.xml" ContentType="application/vnd.openxmlformats-officedocument.themeOverride+xml"/>
  <Override PartName="/xl/drawings/drawing92.xml" ContentType="application/vnd.openxmlformats-officedocument.drawing+xml"/>
  <Override PartName="/xl/charts/chart110.xml" ContentType="application/vnd.openxmlformats-officedocument.drawingml.chart+xml"/>
  <Override PartName="/xl/charts/style110.xml" ContentType="application/vnd.ms-office.chartstyle+xml"/>
  <Override PartName="/xl/charts/colors110.xml" ContentType="application/vnd.ms-office.chartcolorstyle+xml"/>
  <Override PartName="/xl/drawings/drawing9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mc:AlternateContent xmlns:mc="http://schemas.openxmlformats.org/markup-compatibility/2006">
    <mc:Choice Requires="x15">
      <x15ac:absPath xmlns:x15ac="http://schemas.microsoft.com/office/spreadsheetml/2010/11/ac" url="C:\Users\ofat\Downloads\"/>
    </mc:Choice>
  </mc:AlternateContent>
  <xr:revisionPtr revIDLastSave="0" documentId="13_ncr:1_{EA08AE2D-9F44-44BD-929D-5BB2187D3D6F}" xr6:coauthVersionLast="47" xr6:coauthVersionMax="47" xr10:uidLastSave="{00000000-0000-0000-0000-000000000000}"/>
  <bookViews>
    <workbookView xWindow="-120" yWindow="-120" windowWidth="29040" windowHeight="15840" tabRatio="942" xr2:uid="{00000000-000D-0000-FFFF-FFFF00000000}"/>
  </bookViews>
  <sheets>
    <sheet name="Contents" sheetId="161" r:id="rId1"/>
    <sheet name="Chapter 1 &gt;&gt;&gt;&gt;&gt;" sheetId="86" r:id="rId2"/>
    <sheet name="Fig 1.1" sheetId="61" r:id="rId3"/>
    <sheet name="Fig 1.2" sheetId="65" r:id="rId4"/>
    <sheet name="Fig 1.3" sheetId="66" r:id="rId5"/>
    <sheet name="Fig 1.4" sheetId="64" r:id="rId6"/>
    <sheet name="Fig 1.5" sheetId="73" r:id="rId7"/>
    <sheet name="Fig 1.6" sheetId="74" r:id="rId8"/>
    <sheet name="Fig 1.7" sheetId="76" r:id="rId9"/>
    <sheet name="Fig 1.8" sheetId="62" r:id="rId10"/>
    <sheet name="Fig 1.9" sheetId="75" r:id="rId11"/>
    <sheet name="Fig 1.10" sheetId="77" r:id="rId12"/>
    <sheet name="Fig 1.11" sheetId="63" r:id="rId13"/>
    <sheet name="Fig 1.12" sheetId="143" r:id="rId14"/>
    <sheet name="Fig 1.13" sheetId="78" r:id="rId15"/>
    <sheet name="Fig 1.14" sheetId="82" r:id="rId16"/>
    <sheet name="Fig 1.15" sheetId="83" r:id="rId17"/>
    <sheet name="Chapter 2 &gt;&gt;&gt;&gt;&gt;" sheetId="87" r:id="rId18"/>
    <sheet name="Fig 2.1" sheetId="32" r:id="rId19"/>
    <sheet name="Fig 2.2" sheetId="19" r:id="rId20"/>
    <sheet name="Fig 2.3" sheetId="147" r:id="rId21"/>
    <sheet name="Fig 2.4" sheetId="155" r:id="rId22"/>
    <sheet name="Fig 2.5" sheetId="152" r:id="rId23"/>
    <sheet name="Fig 2.6" sheetId="154" r:id="rId24"/>
    <sheet name="Fig 2.7" sheetId="153" r:id="rId25"/>
    <sheet name="Fig 2.8" sheetId="151" r:id="rId26"/>
    <sheet name="Fig 2.9" sheetId="47" r:id="rId27"/>
    <sheet name="Fig 2.10" sheetId="156" r:id="rId28"/>
    <sheet name="Fig 2.11" sheetId="160" r:id="rId29"/>
    <sheet name="Fig 2.12" sheetId="159" r:id="rId30"/>
    <sheet name="Fig 2.13" sheetId="158" r:id="rId31"/>
    <sheet name="Fig 2.14" sheetId="157" r:id="rId32"/>
    <sheet name="Fig 2.15" sheetId="8" r:id="rId33"/>
    <sheet name="Fig 2.16" sheetId="48" r:id="rId34"/>
    <sheet name="Fig 2.17-2.20" sheetId="45" r:id="rId35"/>
    <sheet name="Fig 2.21" sheetId="46" r:id="rId36"/>
    <sheet name="Fig 2.22" sheetId="13" r:id="rId37"/>
    <sheet name="Fig 2.23-2.25" sheetId="53" r:id="rId38"/>
    <sheet name="Fig 2.26 " sheetId="55" r:id="rId39"/>
    <sheet name="Fig 2.27" sheetId="56" r:id="rId40"/>
    <sheet name="Chapter 3 &gt;&gt;&gt;&gt;&gt;" sheetId="88" r:id="rId41"/>
    <sheet name="Fig 3.1" sheetId="92" r:id="rId42"/>
    <sheet name="Fig 3.2" sheetId="93" r:id="rId43"/>
    <sheet name="Fig 3.3" sheetId="94" r:id="rId44"/>
    <sheet name="Fig 3.4" sheetId="95" r:id="rId45"/>
    <sheet name="Fig 3.5" sheetId="96" r:id="rId46"/>
    <sheet name="Fig 3.6" sheetId="97" r:id="rId47"/>
    <sheet name="Fig 3.7" sheetId="98" r:id="rId48"/>
    <sheet name="Fig 3.8" sheetId="99" r:id="rId49"/>
    <sheet name="Fig 3.9" sheetId="100" r:id="rId50"/>
    <sheet name="Fig 3.10" sheetId="101" r:id="rId51"/>
    <sheet name="Fig 3.11" sheetId="102" r:id="rId52"/>
    <sheet name="Fig 3.12" sheetId="109" r:id="rId53"/>
    <sheet name="Fig 3.13" sheetId="114" r:id="rId54"/>
    <sheet name="Fig 3.14" sheetId="110" r:id="rId55"/>
    <sheet name="Fig 3.15" sheetId="103" r:id="rId56"/>
    <sheet name="Fig 3.16" sheetId="104" r:id="rId57"/>
    <sheet name="Fig 3.17" sheetId="105" r:id="rId58"/>
    <sheet name="Fig 3.18" sheetId="106" r:id="rId59"/>
    <sheet name="Fig 3.19" sheetId="107" r:id="rId60"/>
    <sheet name="Fig 3.20" sheetId="108" r:id="rId61"/>
    <sheet name="Fig 3.21" sheetId="111" r:id="rId62"/>
    <sheet name="Fig 3.22" sheetId="115" r:id="rId63"/>
    <sheet name="Fig 3.23" sheetId="116" r:id="rId64"/>
    <sheet name="Fig 3.24" sheetId="117" r:id="rId65"/>
    <sheet name="Fig 3.25" sheetId="145" r:id="rId66"/>
    <sheet name="Fig 3.26" sheetId="144" r:id="rId67"/>
    <sheet name="Fig 3.27" sheetId="118" r:id="rId68"/>
    <sheet name="Fig 3.28" sheetId="119" r:id="rId69"/>
    <sheet name="Fig 3.29" sheetId="121" r:id="rId70"/>
    <sheet name="Fig 3.30" sheetId="120" r:id="rId71"/>
    <sheet name="Fig 3.31" sheetId="122" r:id="rId72"/>
    <sheet name="Fig 3.32" sheetId="123" r:id="rId73"/>
    <sheet name="Fig 3.33" sheetId="124" r:id="rId74"/>
    <sheet name="Fig 3.34" sheetId="125" r:id="rId75"/>
    <sheet name="Fig 3.35" sheetId="126" r:id="rId76"/>
    <sheet name="Fig 3.36" sheetId="127" r:id="rId77"/>
    <sheet name="Fig 3.37" sheetId="128" r:id="rId78"/>
    <sheet name="Fig 3.38" sheetId="129" r:id="rId79"/>
    <sheet name="Fig 3.39" sheetId="130" r:id="rId80"/>
    <sheet name="Fig 3.40" sheetId="131" r:id="rId81"/>
    <sheet name="Fig 3.41" sheetId="132" r:id="rId82"/>
    <sheet name="Fig 3.42" sheetId="133" r:id="rId83"/>
    <sheet name="Fig 3.43" sheetId="134" r:id="rId84"/>
    <sheet name="Fig 3.44" sheetId="136" r:id="rId85"/>
    <sheet name="Fig 3.45" sheetId="135" r:id="rId86"/>
    <sheet name="Fig 3.46" sheetId="137" r:id="rId87"/>
    <sheet name="Fig 3.47" sheetId="138" r:id="rId88"/>
    <sheet name="Fig 3.48" sheetId="140" r:id="rId89"/>
    <sheet name="Fig 3.49" sheetId="139" r:id="rId90"/>
    <sheet name="Fig 3.50" sheetId="141" r:id="rId91"/>
    <sheet name="Chapter 4 &gt;&gt;&gt;&gt;&gt;" sheetId="91" r:id="rId92"/>
    <sheet name="Fig 4.1" sheetId="84" r:id="rId93"/>
    <sheet name="Fig 4.2" sheetId="146" r:id="rId94"/>
    <sheet name="Fig 4.3" sheetId="85" r:id="rId95"/>
    <sheet name="Appendices &gt;&gt;&gt;&gt;&gt;" sheetId="149" r:id="rId96"/>
    <sheet name="Appendix 8" sheetId="150" r:id="rId97"/>
  </sheets>
  <definedNames>
    <definedName name="_Ref15566442" localSheetId="36">'Fig 2.22'!$K$31</definedName>
    <definedName name="dff" localSheetId="0">INDIRECT("'Figure 4 - Traded contracts'!$C$10:$C$" &amp;#REF! + 10)</definedName>
    <definedName name="dff">INDIRECT("'Figure 4 - Traded contracts'!$C$10:$C$" &amp;#REF! + 10)</definedName>
    <definedName name="Oil_linked">INDIRECT("'Figure 4 - Traded contracts'!$E$10:$E$" &amp;#REF! + 10)</definedName>
    <definedName name="Traded_Contracts_Base">INDIRECT("'Figure 4 - Traded contracts'!$D$10:$D$" &amp;#REF! + 10)</definedName>
    <definedName name="Traded_Contracts_Caps">INDIRECT("'Figure 4 - Traded contracts'!$F$10:$F$" &amp;#REF! + 10)</definedName>
    <definedName name="Traded_Contracts_Date">INDIRECT("'Figure 4 - Traded contracts'!$C$10:$C$" &amp;#REF! + 10)</definedName>
    <definedName name="Traded_Contracts_Peak">INDIRECT("'Figure 4 - Traded contracts'!$E$10:$E$" &amp;#REF! + 10)</definedName>
    <definedName name="vcbvc">INDIRECT("'Figure 4 - Traded contracts'!$C$10:$C$" &amp;#REF! + 10)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49" i="46" l="1"/>
  <c r="C45" i="46"/>
  <c r="C46" i="46"/>
  <c r="C47" i="46"/>
  <c r="C48" i="46"/>
  <c r="C38" i="46"/>
  <c r="C39" i="46"/>
  <c r="C40" i="46"/>
  <c r="C41" i="46"/>
  <c r="C42" i="46"/>
  <c r="C43" i="46"/>
  <c r="C44" i="46"/>
  <c r="C37" i="46"/>
</calcChain>
</file>

<file path=xl/sharedStrings.xml><?xml version="1.0" encoding="utf-8"?>
<sst xmlns="http://schemas.openxmlformats.org/spreadsheetml/2006/main" count="2628" uniqueCount="511">
  <si>
    <t>Electricity</t>
  </si>
  <si>
    <t>Market offer</t>
  </si>
  <si>
    <t>Standing offer</t>
  </si>
  <si>
    <t>NSW</t>
  </si>
  <si>
    <t>SA</t>
  </si>
  <si>
    <t>ACT</t>
  </si>
  <si>
    <t>Ausgrid</t>
  </si>
  <si>
    <t>Endeavour</t>
  </si>
  <si>
    <t>Essential</t>
  </si>
  <si>
    <t>Retailer</t>
  </si>
  <si>
    <t>AGL</t>
  </si>
  <si>
    <t>EnergyAustralia</t>
  </si>
  <si>
    <t>Origin Energy</t>
  </si>
  <si>
    <t>ActewAGL</t>
  </si>
  <si>
    <t>Energex</t>
  </si>
  <si>
    <t>Ergon</t>
  </si>
  <si>
    <t>Ergon Energy</t>
  </si>
  <si>
    <t>SAPN</t>
  </si>
  <si>
    <t>Evoenergy</t>
  </si>
  <si>
    <t>Powercor</t>
  </si>
  <si>
    <t>United Energy</t>
  </si>
  <si>
    <t>Queensland</t>
  </si>
  <si>
    <t>Victoria</t>
  </si>
  <si>
    <t>South Australia</t>
  </si>
  <si>
    <t>Range</t>
  </si>
  <si>
    <t>CitiPower</t>
  </si>
  <si>
    <t>2018–19</t>
  </si>
  <si>
    <t>2019–20</t>
  </si>
  <si>
    <t>Network</t>
  </si>
  <si>
    <t>Endeavour Energy</t>
  </si>
  <si>
    <t>Essential Energy</t>
  </si>
  <si>
    <t>SA Power Networks</t>
  </si>
  <si>
    <t>Qld</t>
  </si>
  <si>
    <t>Tas</t>
  </si>
  <si>
    <t>Vic</t>
  </si>
  <si>
    <t>Gas</t>
  </si>
  <si>
    <t xml:space="preserve">ACT </t>
  </si>
  <si>
    <t>kWh</t>
  </si>
  <si>
    <t>AusNet Services</t>
  </si>
  <si>
    <t>Allgas Energy</t>
  </si>
  <si>
    <t>2020–21</t>
  </si>
  <si>
    <t xml:space="preserve">Wholesale </t>
  </si>
  <si>
    <t>Environmental</t>
  </si>
  <si>
    <t>Retail costs &amp; margin</t>
  </si>
  <si>
    <t>MJ</t>
  </si>
  <si>
    <t>2021–22</t>
  </si>
  <si>
    <t>Primary regional retailers</t>
  </si>
  <si>
    <t>Tier 2 retailers</t>
  </si>
  <si>
    <t>Annual cost, low income</t>
  </si>
  <si>
    <t>Annual cost, average income</t>
  </si>
  <si>
    <t>% of average income</t>
  </si>
  <si>
    <t>% of low income</t>
  </si>
  <si>
    <t>Median offer</t>
  </si>
  <si>
    <t>Average income Household</t>
  </si>
  <si>
    <t>Low income Household</t>
  </si>
  <si>
    <t>Maximum offer</t>
  </si>
  <si>
    <t>Note: Average data across jurisdictions. Data may not add to 100% due to rounding.</t>
  </si>
  <si>
    <t>Citipower</t>
  </si>
  <si>
    <t/>
  </si>
  <si>
    <t>2022–23</t>
  </si>
  <si>
    <t>AGN (SA)</t>
  </si>
  <si>
    <t>market</t>
  </si>
  <si>
    <t>standing</t>
  </si>
  <si>
    <t>Chapter 2: Pricing and affordability</t>
  </si>
  <si>
    <t xml:space="preserve"> </t>
  </si>
  <si>
    <t>return to contents page</t>
  </si>
  <si>
    <t>Chapter 1: Market overview</t>
  </si>
  <si>
    <t xml:space="preserve">Chapter 3: Payment difficulties and hardship </t>
  </si>
  <si>
    <t>Chapter 4: Customer service</t>
  </si>
  <si>
    <t>Note: Includes customers in Queensland, NSW, the ACT, South Australia and Tasmania.</t>
  </si>
  <si>
    <t>National</t>
  </si>
  <si>
    <t>Note: Includes customers in Queensland, NSW, the ACT and South Australia.</t>
  </si>
  <si>
    <t>Primary regional</t>
  </si>
  <si>
    <t>Combine electricity residential customer numbers by retailer grouping</t>
  </si>
  <si>
    <t>Combine gas residential customer numbers by retailer grouping</t>
  </si>
  <si>
    <t>SE Qld</t>
  </si>
  <si>
    <t>AGN (Vic)</t>
  </si>
  <si>
    <t>AGN (Qld)</t>
  </si>
  <si>
    <t>Billing</t>
  </si>
  <si>
    <t>Customer transfer</t>
  </si>
  <si>
    <t>Marketing</t>
  </si>
  <si>
    <t>Other</t>
  </si>
  <si>
    <t>Energy and Water Ombudsman NSW</t>
  </si>
  <si>
    <t>Energy and Water Ombudsman Queensland</t>
  </si>
  <si>
    <t>Energy and Water Ombudsman SA</t>
  </si>
  <si>
    <t>Ombudsman Tasmania</t>
  </si>
  <si>
    <t>Minimum offer</t>
  </si>
  <si>
    <t>Market offer % of income</t>
  </si>
  <si>
    <t>Standing offer % of income</t>
  </si>
  <si>
    <t>Allgas  Energy</t>
  </si>
  <si>
    <t xml:space="preserve">Note: ActewAGL is the only primary regional retailer in the gas market. </t>
  </si>
  <si>
    <t xml:space="preserve">Note: Includes customers in Queensland, NSW, the ACT, South Australia and Tasmania. </t>
  </si>
  <si>
    <t xml:space="preserve">Note: The ACT and Tasmania’s HHI are not shown because these values were significantly higher and would distort the scale. </t>
  </si>
  <si>
    <t>ACTewAGL</t>
  </si>
  <si>
    <t>Market contracts</t>
  </si>
  <si>
    <t>Market share</t>
  </si>
  <si>
    <t>Overall</t>
  </si>
  <si>
    <t>QLD</t>
  </si>
  <si>
    <t>TAS</t>
  </si>
  <si>
    <t>Q1</t>
  </si>
  <si>
    <t>Q2</t>
  </si>
  <si>
    <t>Q3</t>
  </si>
  <si>
    <t>Q4</t>
  </si>
  <si>
    <t>Note: Excludes debt of customers on hardship programs.</t>
  </si>
  <si>
    <t>% customers in non-hardship debt</t>
  </si>
  <si>
    <t>Average amount of energy debt ($)</t>
  </si>
  <si>
    <t>Debt from $500 to $1,500</t>
  </si>
  <si>
    <t>Debt from $1,500 to $2,500</t>
  </si>
  <si>
    <t>Debt over $2,500</t>
  </si>
  <si>
    <t xml:space="preserve">Under 12
months </t>
  </si>
  <si>
    <t xml:space="preserve">Between 12 and
24 months  </t>
  </si>
  <si>
    <t xml:space="preserve">Over 24
months </t>
  </si>
  <si>
    <t xml:space="preserve">Under 12 months </t>
  </si>
  <si>
    <t xml:space="preserve">Between 12 and 24 months  </t>
  </si>
  <si>
    <t xml:space="preserve">Over 24 months </t>
  </si>
  <si>
    <t>% of residential electric on payment plans</t>
  </si>
  <si>
    <t>% of residential gas on payment plans</t>
  </si>
  <si>
    <t>% of residential gas customers on payment plans</t>
  </si>
  <si>
    <t>Proportion of electricity payment plans cancelled (%)</t>
  </si>
  <si>
    <t>Customer instigates entry</t>
  </si>
  <si>
    <t>Retailer instigates entry</t>
  </si>
  <si>
    <t>Referral from financial adviser or agent</t>
  </si>
  <si>
    <t>Total</t>
  </si>
  <si>
    <t>&lt;$500</t>
  </si>
  <si>
    <t>$500 to $1,500</t>
  </si>
  <si>
    <t>$1,500 to $2,500</t>
  </si>
  <si>
    <t>&gt;$2,500</t>
  </si>
  <si>
    <t>&lt;6 months</t>
  </si>
  <si>
    <t>6 to 12 months</t>
  </si>
  <si>
    <t>12 to 24 months</t>
  </si>
  <si>
    <t>&gt;24 months</t>
  </si>
  <si>
    <t>Average debt on entry to hardship</t>
  </si>
  <si>
    <t>Average hardship debt</t>
  </si>
  <si>
    <t>% customers in hardship debt</t>
  </si>
  <si>
    <t>% customers in energy debt</t>
  </si>
  <si>
    <t>Less than usage costs</t>
  </si>
  <si>
    <t>Meeting usage costs</t>
  </si>
  <si>
    <t>Meeting usage and expected to pay back in &gt;12 months</t>
  </si>
  <si>
    <t>Meeting usage and expected to pay back in &lt;12 months</t>
  </si>
  <si>
    <t>Total hardship customers</t>
  </si>
  <si>
    <t>Successful</t>
  </si>
  <si>
    <t>Excluded</t>
  </si>
  <si>
    <t>Transferred</t>
  </si>
  <si>
    <t>Non-payment</t>
  </si>
  <si>
    <t>Unable to contact customer</t>
  </si>
  <si>
    <t>Normal payment plans or billing cycles were more appropriate</t>
  </si>
  <si>
    <t>% of residential customers disconnected</t>
  </si>
  <si>
    <t xml:space="preserve">Overall </t>
  </si>
  <si>
    <t>% of residential electricity customers disconnected</t>
  </si>
  <si>
    <t>Primary regional 
retailers</t>
  </si>
  <si>
    <t>Disconnections</t>
  </si>
  <si>
    <t>Reconnections within 7 days</t>
  </si>
  <si>
    <t>Electricity residential disconnections by amount of debt</t>
  </si>
  <si>
    <t>Customer had been on a payment plan in the previous 12 months</t>
  </si>
  <si>
    <t>Customer disconnected more than once in the previous 24 months</t>
  </si>
  <si>
    <t>Customer was receiving an energy concession</t>
  </si>
  <si>
    <t>Customer successfully completed a hardship program in the past 12 months</t>
  </si>
  <si>
    <t>% of residential gas customers disconnected</t>
  </si>
  <si>
    <t>Gas residential disconnections by amount of debt</t>
  </si>
  <si>
    <t>Number of small business customers disconnected</t>
  </si>
  <si>
    <t xml:space="preserve">NSW </t>
  </si>
  <si>
    <t xml:space="preserve">SA </t>
  </si>
  <si>
    <t>Electricity small business disconnections by amount of debt</t>
  </si>
  <si>
    <t>Credit defaults</t>
  </si>
  <si>
    <t>Credit default reversals</t>
  </si>
  <si>
    <t>Small electricity retailers</t>
  </si>
  <si>
    <t>Medium electricity retailers</t>
  </si>
  <si>
    <t>Large electricity retailers</t>
  </si>
  <si>
    <t>Small gas retailers</t>
  </si>
  <si>
    <t>Medium gas retailers</t>
  </si>
  <si>
    <t>Large gas retailers</t>
  </si>
  <si>
    <t>AGN (Vic &amp; Albury)</t>
  </si>
  <si>
    <t>Jemena Gas Networks</t>
  </si>
  <si>
    <t>AusNet Gas Services</t>
  </si>
  <si>
    <t>Jemena Electricity</t>
  </si>
  <si>
    <t>Multinet Gas</t>
  </si>
  <si>
    <t>TasNetworks (D)</t>
  </si>
  <si>
    <t>Average Income Household</t>
  </si>
  <si>
    <t>Low Income Households</t>
  </si>
  <si>
    <t>Average Income Households</t>
  </si>
  <si>
    <t>Figure 1.1: Residential customer market share by retailer</t>
  </si>
  <si>
    <t>Figure 1.4: Electricity and gas retailer residential customer numbers</t>
  </si>
  <si>
    <t>Figure 3.3: Average debt of residential customers by retailer</t>
  </si>
  <si>
    <t>Figure 3.9: Residential electricity and gas customers on payment plans by retailer</t>
  </si>
  <si>
    <t>South Australia &amp;Tasmania</t>
  </si>
  <si>
    <t>Note: Data as at 30 June each year.</t>
  </si>
  <si>
    <t>Source: AER analysis using offer data from Energy Made Easy and Victorian Energy Compare. Consumption based on Economic Benchmarking RIN responses.</t>
  </si>
  <si>
    <t>Source: AER analysis using offer data from Energy Made Easy and Victorian Energy Compare. Consumption based on Frontier Economics report to the AER, Residential energy consumption benchmarks, December 2020.</t>
  </si>
  <si>
    <t>Source: Economic Benchmarking RIN responses.</t>
  </si>
  <si>
    <t>Source: Frontier Economics report to the AER, Residential energy consumption benchmarks, December 2020.</t>
  </si>
  <si>
    <t>Note: Based on offers for residential customers in Queenland. Average household consumption for the year ending June of each period was used in annual bill calculations. Percentage of income figures refer to mean disposable income of all and low-income households.</t>
  </si>
  <si>
    <t>Source: Offer data from Energy Made Easy. Consumption estimates based on Economic Benchmarking RINs. Income data are unpublished ABS estimates of household disposable income</t>
  </si>
  <si>
    <t>NSW &amp; 
the ACT</t>
  </si>
  <si>
    <t>Note: Based on offers for residential customers in NSW and the ACT. Average household consumption for the year ending June of each period was used in annual bill calculations. Percentage of income figures refer to mean disposable income of all and low-income households.</t>
  </si>
  <si>
    <t>Note: Based on offers for residential customers in South Australia and Tasmania. Average household consumption for the year ending June of each period was used in annual bill calculations. Percentage of income figures refer to mean disposable income of all and low-income households.</t>
  </si>
  <si>
    <t>Note: Based on offers for residential customers in Victoria. Average household consumption for the year ending June of each period was used in annual bill calculations. Percentage of income figures refer to mean disposable income of all and low-income households.</t>
  </si>
  <si>
    <t>Source: Offer data from Energy Made Easy and Victorian Energy Compare. Consumption estimates based on Economic Benchmarking RINs. Income data are unpublished ABS estimates of household disposable income.</t>
  </si>
  <si>
    <t>Note: Based on offers for residential customers in each jurisdiction. Average household consumption for the year ending June of each period was used in annual bill calculations. Per cent of income figures refer to mean disposable income of all and low-income households, respectively.</t>
  </si>
  <si>
    <t>Source: Offer data from Energy Made Easy. Income data are unpublished ABS estimates of household disposable income. Consumption based on Frontier Economics report to the AER, Residential energy consumption benchmarks, December 2020.</t>
  </si>
  <si>
    <t>Figure 2.18</t>
  </si>
  <si>
    <t>Figure 2.19</t>
  </si>
  <si>
    <t>Figure 2.20</t>
  </si>
  <si>
    <t>Note: Based on single rate offers for residential customers and average consumption in Queensland gas distribution network. Using mean disposable income for all and low-income households by state or territory.</t>
  </si>
  <si>
    <t>Note: Based on single rate offers for residential customers and average consumption for the ACT, NSW and South Australia gas distribution network. Using mean disposable income for all and low-income households by state or territory.</t>
  </si>
  <si>
    <t>Note: Based on single rate offers for residential customers and average consumption in each Victorian gas distribution network. Using mean disposable income for all and low-income households by state or territory.</t>
  </si>
  <si>
    <t>Note: Based on offers for residential customers and average consumption in each jurisdiction. Using mean low-income by state or territory.</t>
  </si>
  <si>
    <t>Source: Offer data from Energy Made Easy and Victorian Energy Compare. Income data are unpublished ABS estimates of household disposable income. Consumption based on Frontier Economics report to the AER, Residential energy consumption benchmarks, December 2020.</t>
  </si>
  <si>
    <t>Note: Based on offers for residential customers and average consumption in each jurisdiction.</t>
  </si>
  <si>
    <t>Note: Retailers also submit the number of customers excluded because they did not agree to the suggested payment plans, but we have grouped this with ‘other’ because the number of customers in this category was negligible. Data as at 30 June each year.</t>
  </si>
  <si>
    <t>Note: In Tasmania, residential gas retailers (Aurora and Tas Gas) are licensed by the Office of the Tasmanian Economic Regulator (OTTER), rather than being authorised by the AER, and Queensland’s primary regional retailer Ergon Energy does not sell reticulated gas. As a result, ActewAGL is the only primary regional retailer that is required to provide data on retail gas customers to the AER.</t>
  </si>
  <si>
    <t>Jemena</t>
  </si>
  <si>
    <t xml:space="preserve">Source: AER, Schedule 2 – Quarter 4 2022–23 retail performance data, Sheet: ‘Res Gas Cust#s &amp; Mkt Contr’.   </t>
  </si>
  <si>
    <t>Source: AER, Schedule 2 – Quarter 4 2022–23 retail performance data, Sheet: ‘Res Elect Cust#s &amp; Mkt Contr’.</t>
  </si>
  <si>
    <t>Note: Includes customers in Queensland, NSW, the ACT, South Australia and Tasmania. Data as at 30 June each year</t>
  </si>
  <si>
    <t>Note: Includes customers in Queensland, NSW, the ACT and South Australia. Data as at 30 June each year</t>
  </si>
  <si>
    <t>Note: Data as at 30 June each year</t>
  </si>
  <si>
    <t xml:space="preserve">Source: AER, Schedule 2 – Quarter 4 2022–23 retail performance data, Sheet: ‘SmlBiz Gas Cust#s &amp; Mkt Contr’. </t>
  </si>
  <si>
    <t>Source: AER, Schedule 2 – Quarter 4 2022–23 retail performance data, Sheet: ‘SmlBiz Elect Cust#s &amp; Mkt Contr’.</t>
  </si>
  <si>
    <t xml:space="preserve">Source: AER, Schedule 2 – Quarter 4 2022–23 retail performance data, Sheet: ‘Lrg Gas Cust#s &amp; Mkt Contr’. </t>
  </si>
  <si>
    <t xml:space="preserve">Source: AER, Schedule 2 – Quarter 4 2022–23 retail performance data, Sheet: ‘Lrg Elect Cust#s &amp; Mkt Contr’. </t>
  </si>
  <si>
    <t>Retailers have been grouped into small, medium and large categories based on their number of customers at the end of 2022-23. 
The groupings are:
&gt;	small retailers – less than 10,000 customers
&gt;	medium retailers – between 10,000 and 100,000 customers
&gt;	large retailers – more than 100,000 customers.</t>
  </si>
  <si>
    <t xml:space="preserve">Source: AER, Schedule 2 – Quarter 4 2022–23 retail performance data, Sheet: ‘Res Elect Cust#s &amp; Mkt Contr’; Schedule 2 – Quarter 4 2022–23 retail performance data, Sheet: ‘Res Gas Cust#s &amp; Mkt Contr’. </t>
  </si>
  <si>
    <t xml:space="preserve">Source: AER, Schedule 2 – Quarter 4 2022–23 retail performance data, Sheet: ‘Res Gas Cust#s &amp; Mkt Contr’. </t>
  </si>
  <si>
    <t>Source: AER, Schedule 2 – Quarter 4 2022–23 retail performance data, Sheet: ‘Res Elect Cust#s &amp; Mkt Contr’; Schedule 2 – Quarter 4 2022–23 retail performance data, Sheet: ‘Res Gas Cust#s &amp; Mkt Contr’.</t>
  </si>
  <si>
    <t xml:space="preserve">Note: Includes customers in south-east Queensland, NSW and South Australia. </t>
  </si>
  <si>
    <t>Figure 1.9: Small business electricity customers on market contracts by retailer</t>
  </si>
  <si>
    <t xml:space="preserve">Source: AER, Schedule 2 – Quarter 4 2022–23 retail performance data, Sheet: ‘Res Elect Cust#s &amp; Mkt Contr’. </t>
  </si>
  <si>
    <t xml:space="preserve">Source: AER, Schedule 2 – Quarter 4 2022–23 retail performance data, Sheet: ‘SmlBizElect Cust#s &amp; Mkt Contr’. </t>
  </si>
  <si>
    <t>Source: AER, Schedule 2 – Quarter 4 2022–23 retail performance data, Sheet: ‘Res Gas Cust#s &amp; Mkt Contr’.</t>
  </si>
  <si>
    <t>Source: AER, Schedule 2 – Quarter 4 2022–23 retail performance data, Sheet: ‘SmlBiz Gas Cust#s &amp; Mkt Contr’.</t>
  </si>
  <si>
    <t>Figure 1.14: Electricity switching rate between retailers</t>
  </si>
  <si>
    <t>Figure 1.15: Gas switching rate between retailers</t>
  </si>
  <si>
    <t>Source: AER, Public register of authorised retailers &amp; authorisation applications</t>
  </si>
  <si>
    <t>Surrendered authorisations</t>
  </si>
  <si>
    <t>-</t>
  </si>
  <si>
    <t>Source: AER, Schedule 2 – Quarter 4 2022–23 retail performance data, Sheet: ‘Switching’.</t>
  </si>
  <si>
    <t xml:space="preserve">Source: AER, Schedule 2 – Quarter 4 2022–23 retail performance data, Sheet: ‘Switching’. </t>
  </si>
  <si>
    <t xml:space="preserve"> % change from previous year</t>
  </si>
  <si>
    <r>
      <t>This document contains charts and figures from the AER Annual Retail Markets Report 2022</t>
    </r>
    <r>
      <rPr>
        <b/>
        <sz val="11"/>
        <color theme="1"/>
        <rFont val="Calibri"/>
        <family val="2"/>
      </rPr>
      <t>–23</t>
    </r>
  </si>
  <si>
    <t>Source: AER, Schedule 3 – Quarter 4 2022–23 retail performance data, Sheet: ‘Repaying &amp; Avg Debt Resi’; Schedule 2 – Quarter 4 2022–23 retail performance data, Sheet: ‘Resi Elec Cust#s &amp; Mkt Contr’.</t>
  </si>
  <si>
    <t xml:space="preserve">Note: Excludes debt of customers on hardship programs. </t>
  </si>
  <si>
    <t>Not: Data as at 30 June each year</t>
  </si>
  <si>
    <t>Source: AER, Schedule 3 – Quarter 4 2022–23 retail performance data, Sheet: ‘Repaying &amp; Avg Debt Resi’.</t>
  </si>
  <si>
    <t>Figure 3.2: Average debt of residential customers by state/territory</t>
  </si>
  <si>
    <t>Source: AER, Schedule 3 – Quarter 4 2022–23 retail performance data, Sheet: ‘Amt &amp; Age of Debt – Resi Elec’.</t>
  </si>
  <si>
    <t>Source: AER, Schedule 3 – Quarter 4 2022–23 retail performance data, Sheet: ‘Repaying &amp; Avg Debt Sml Bus’; Schedule 2 – Quarter 4 2022–23 retail performance data, Sheet: ‘SmlBiz Elec Cust#s &amp; Mkt Contr’.</t>
  </si>
  <si>
    <t>Calculation: Number of residential customers repaying energy debt divided by total residential customers for each state/jurisdiction.</t>
  </si>
  <si>
    <t>Calculation: Average debt for primary regional retailers is calculated by multiplying the average amount of residential energy debt for primary regional retailers by the number of residential customers repaying energy debt for primary regional retailers. 
This calculated amount is then divided by the total number of residential customers repaying energy debt.
Average debt for tier 2 retailers is calculated by multiplying the average residential debt for all retailers by the total number of residential customers repaying energy debt. 
This calculated amount then subtracts the average residential debt totals for AGL Energy, EnergyAustralia, Origin Energy and primary regional retailers.
This outturn total is then divided by the total number of residential customers repaying energy debt for tier 2 retailers.</t>
  </si>
  <si>
    <t>Calculation: Number of small business customers repaying energy debt divided by total small business customers for each state/jurisdiction.</t>
  </si>
  <si>
    <t>Source: AER, Schedule 3 – Quarter 4 2022–23 retail performance data, Sheet: ‘Repaying &amp; Avg Debt Sml Bus’.</t>
  </si>
  <si>
    <t>Source: AER, Schedule 3 – Quarter 4 2022–23 retail performance data, Sheet: ‘Payment Plans’.</t>
  </si>
  <si>
    <t xml:space="preserve">Calculation: Proportion of electricity and gas customers from primary regional retailers on payments plans calculated by dividing the number of residential customers on payment plans for primary regional retailers by the total residential customers for primary regional retailers.
Proportion of electricity and gas customers from tier 2 retailers on payments plans calculated by dividing the number of residential customers on payment plans for tier 2 retailers by the total residential customers for tier 2 retailers."									
									</t>
  </si>
  <si>
    <t>Source: AER, Schedule 4 – Quarter 4 2022-23 retail performance data, Sheet: ‘Hardship entering program’.</t>
  </si>
  <si>
    <t>Note: Data for 2018-19 not available for this indicator.</t>
  </si>
  <si>
    <t>$2,500 to $3,500</t>
  </si>
  <si>
    <t>&gt;$3,500</t>
  </si>
  <si>
    <t>Source: AER, Schedule 4 – Quarter 4 2022-23 retail performance data, Sheet: ‘Hardship debt on entering’.</t>
  </si>
  <si>
    <t>Source: AER, Schedule 4 – Quarter 4 2022-23 retail performance data, Sheet: ‘Hardship debt on entering’</t>
  </si>
  <si>
    <t>Note: Debt is defined as the oldest energy bill debt for customers who entered hardship programs during the reporting period, as at the last calendar day of the reporting period.</t>
  </si>
  <si>
    <t xml:space="preserve">Note: Data as at 30 June each year </t>
  </si>
  <si>
    <t>Source: AER, Schedule 4 – Quarter 4 2022-23 retail performance data, Sheet: ‘Hardship age of debt.</t>
  </si>
  <si>
    <t>Source: AER, Schedule 4 – Quarter 4 2022-23 retail performance data, Sheet: ‘Hardship Numbers’.</t>
  </si>
  <si>
    <t>Calculation: Cumulative total of gas customers with debt entering hardship programs for each aged debt category.</t>
  </si>
  <si>
    <t>Calculation: Cumulative total of electricity customers with debt entering hardship programs for each aged debt category.</t>
  </si>
  <si>
    <t>Calculation: Cumulative total of gas customers with debt entering hardship programs for each monetary debt category.</t>
  </si>
  <si>
    <t>Calculation: Cumulative total of electricity customers with debt entering hardship programs for each monetary debt category</t>
  </si>
  <si>
    <t>Calculation: Cumulative total of gas customers entering hardship program for each category type.</t>
  </si>
  <si>
    <t>Calculation: Cumulative total of electricity customers entering hardship program for each category type.</t>
  </si>
  <si>
    <t>Source: AER, Schedule 4 – Quarter 4 2022-23 retail performance data, Sheet: ‘Hardship Avg &amp; Entry Debt’.</t>
  </si>
  <si>
    <t>Calculation: Percentage of residential customers in hardship debt calculated by dividing the number of customers in hardship programs for each state/jurisdiction divided by the total residential customer numbers for each state/jurisdiction.
Percentage of residential customers in energy debt calculated by dividing the number of customers repaying energy debt by the total residential customer numbers for each state/jurisdiction.</t>
  </si>
  <si>
    <t>Source: AER, Schedule 4 – Quarter 4 2022-23 retail performance data, Sheet: ‘Hardship Avg &amp; Entry Debt’</t>
  </si>
  <si>
    <t>Source: AER, Schedule 4 – Quarter 4 2022-23 retail performance data, Sheet: ‘Hardship repayment plan type; Schedule 4 – Quarter 4 2022-23 retail performance data, Sheet: ‘Hardship numbers’.</t>
  </si>
  <si>
    <t>Source: AER, Schedule 4 – Quarter 4 2022-23 retail performance data, Sheet: ‘Hardship program length’.</t>
  </si>
  <si>
    <t>&lt; 12 months</t>
  </si>
  <si>
    <t>&gt; 24 months</t>
  </si>
  <si>
    <t>Source: AER, Schedule 4 – Quarter 4 2022-23 retail performance data, Sheet: ‘Hardship concessions’.</t>
  </si>
  <si>
    <t>Source: AER, Schedule 4 – Quarter 4 2022-23 retail performance data, Sheet: ‘Hardship program exiting’.</t>
  </si>
  <si>
    <t>Calculation: Total is cumulative total of exiting hardship program categories.</t>
  </si>
  <si>
    <t>Source: AER, Schedule 4 – Quarter 4 2022-23 retail performance data, Sheet: ‘Hardship program excluded’.</t>
  </si>
  <si>
    <t xml:space="preserve">Note: Retailers also submit the number of customers excluded because they did not agree to the suggested payment plans, but we have grouped this with ‘other’ because the number of customers in this category was negligible. </t>
  </si>
  <si>
    <t xml:space="preserve">Calculation: Percentage for each exclusion from hardship reason category is calculated by dividing the exclusion from hardship reason category by the total number of gas customers excluded from hardship programs.  </t>
  </si>
  <si>
    <t xml:space="preserve">Calculation: Percentage for each exclusion from hardship reason category is calculated by dividing the exclusion from hardship reason category by the total number of electricity customers excluded from hardship programs.  </t>
  </si>
  <si>
    <t xml:space="preserve">Note: Energy concessions in the ACT and South Australia cover both fuel types. Most retailers record the concession against a customer’s electricity account, which explains the low proportions of gas customers receiving concessions in the ACT (effectively zero) and South Australia. In Tasmania, residential gas retailers (Aurora and Tas Gas) are licensed by the Office of the Tasmanian Economic Regulator (OTTER), rather than being authorised by the AER. As a result, these retailers are not required to provide data on retail gas customers to the AER. </t>
  </si>
  <si>
    <t>Notes: Data as at 30 June 2022 and 30 June 2023</t>
  </si>
  <si>
    <t>Figure 3.34: Residential electricity disconnections by retailer</t>
  </si>
  <si>
    <t>Figure 3.35: Residential electricity disconnections and reconnections</t>
  </si>
  <si>
    <t>Figure 3.36: Residential electricity customers' debt at disconnection</t>
  </si>
  <si>
    <t xml:space="preserve">Figure 3.37: Residential electricity disconnection by customer profiles   </t>
  </si>
  <si>
    <t>Figure 3.39: Residential gas disconnections by retailer</t>
  </si>
  <si>
    <t>Figure 3.40: Residential gas disconnections and reconnections</t>
  </si>
  <si>
    <t>Figure 3.41: Residential gas customer debt at disconnection</t>
  </si>
  <si>
    <t>Figure 3.42: Residential gas disconnection by customer profile</t>
  </si>
  <si>
    <t>Figure 3.46: Small business gas customers' debt at disconnection</t>
  </si>
  <si>
    <t>Figure 3.49: Residential electricity customers credit defaults and credit reversals</t>
  </si>
  <si>
    <t>Figure 3.50: Residential gas customers credit defaults and credit reversals</t>
  </si>
  <si>
    <t>ACT Civil and Administrative Tribunal</t>
  </si>
  <si>
    <t>Source: AER, Schedule 3 – Q4 2022–23 retail performance data, Sheet: ‘Complaints by type - Resi’; The ACT Civil and Administrative Tribunal, Energy and Water Ombudsman NSW, Energy and Water Ombudsman Queensland, Energy and Water Ombudsman SA, Energy and Water Ombudsman Tasmania.</t>
  </si>
  <si>
    <t>Source: The ACT Civil and Administrative Tribunal, Energy and Water Ombudsman NSW, Energy and Water Ombudsman Queensland, Energy and Water Ombudsman SA, Energy and Water Ombudsman Tasmania.</t>
  </si>
  <si>
    <t>Source: AER, Schedule 3 – Q4 2022–23 retail performance data, Sheet: ‘Complaints by type - Resi’.</t>
  </si>
  <si>
    <t xml:space="preserve">Note: The AER does not collect credit default or credit reversal data for small businesses. Credit default and credit reversal indicators have only been reported by retailers for residential customers since September 2019, resulting in 4 years of data. </t>
  </si>
  <si>
    <t>Note: The AER does not collect credit default or credit reversal data for small businesses. Credit default and credit reversal indicators have only been reported by retailers for residential customers since September 2019, resulting in 4 years of data. The high number of credit default reversals in 2021–22   was due to ActewAGL, which had over 4,000 credit reversals due to an error on customer letters regarding legal references</t>
  </si>
  <si>
    <t xml:space="preserve">Note: The AER does not collect credit collection data for small businesses. Credit collection indicators have only been reported by retailers for residential customers since September 2019, resulting in 4 years of data. </t>
  </si>
  <si>
    <t>Source: AER, Schedule 3 – Quarter 4 2022-23 retail performance data, Sheet: ‘Concessions’.</t>
  </si>
  <si>
    <t>Source: AER, Schedule 3 – Quarter 4 2022-23 retail performance data, Sheet: ‘Disconnections Resi’.</t>
  </si>
  <si>
    <t>Source: AER, Schedule 3 – Quarter 4 2022-23 retail performance data, Sheet: ‘Disconnections Resi’; Schedule 2 – Q4 2022–23 retail performance data, Sheet: 'Res Elec Cust#s &amp; Mkt Contr'.</t>
  </si>
  <si>
    <t>Source: AER, Schedule 3 – Quarter 4 2022-23 retail performance data, Sheet: ‘Disconnection Resi by debt’.</t>
  </si>
  <si>
    <t>Source: AER, Schedule 3 – Quarter 4 2022-23 retail performance data, Sheet: ‘Disconnections Resi’; Schedule 2 – Q4 2022–23 retail performance data, Sheet: 'Res Gas Cust#s &amp; Mkt Contr'.</t>
  </si>
  <si>
    <t>Source: AER, Schedule 3 – Q4 2022–23 retail performance data, Sheet: 'Disconnections Sml Bus'.</t>
  </si>
  <si>
    <t>Source: AER, Schedule 3 – Q4 2022–23 retail performance data, Sheet: 'Disconnection Sml Bus by debt'.</t>
  </si>
  <si>
    <t>Source: AER, Schedule 3 – Q4 2022–23 retail performance data, Sheet: 'Credit Collection';  Schedule 2 – Q4 2022–23 retail performance data, Sheet: 'Res Elec Cust#s &amp; Mkt Contr'.</t>
  </si>
  <si>
    <t>Source: AER, Schedule 3 – Q4 2022–23 retail performance data, Sheet: 'Credit Collection';  Schedule 2 – Q4 2022–23 retail performance data, Sheet: 'Res Gas Cust#s &amp; Mkt Contr'.</t>
  </si>
  <si>
    <t>Source: AER, Schedule 3 – Q4 2022–23 retail performance data, Sheet: 'Credit Collection'.</t>
  </si>
  <si>
    <t>Smart meter</t>
  </si>
  <si>
    <t>Transfer In</t>
  </si>
  <si>
    <t>Transfer Out</t>
  </si>
  <si>
    <t>Figure 2.2: Residential electricity median market and standing offer prices</t>
  </si>
  <si>
    <t>Figure 2.9: Residential gas median market and standing offer prices</t>
  </si>
  <si>
    <t>Figure 2.15: Average annual household electricity usage</t>
  </si>
  <si>
    <t>Figure 2.16: Average annual household gas usage</t>
  </si>
  <si>
    <t>Note: Based on offers for residential customers in each jurisdiction. Average household consumption for the year ending June of each period was used in annual bill calculations. Percentage of income figures refer to mean annual income of all and low-income households. Due to a different regulatory framework there are no market offers in the Ergon Energy distribution zone. The regulated price has been used as a proxy of market offers for Ergon Energy.</t>
  </si>
  <si>
    <t>Figure 2.17</t>
  </si>
  <si>
    <t>Figure 2.23</t>
  </si>
  <si>
    <t>Figure 2.24</t>
  </si>
  <si>
    <t>Figure 2.25</t>
  </si>
  <si>
    <t>Note: Data for 2022–23.</t>
  </si>
  <si>
    <t>Note  : Offer data as at September 2023. Based on single rate offers for residential customers and average consumption in each electricity distribution network for 2022–23. Due to a different regulatory framework there are no market offers in the Ergon Energy distribution zone. The regulated price has been used as a proxy of the market offer for Ergon Energy.</t>
  </si>
  <si>
    <t>Figure 2.3: Market offers - Energex (Qld) - electricity</t>
  </si>
  <si>
    <t xml:space="preserve">Note: Based on single rate offers for residential customers and average consumption in each electricity distribution network. Average consumption for 2022–23 has been applied to all periods. Some offers listed may not be available to all customers in an electricity distribution network. </t>
  </si>
  <si>
    <t>Note: Offer data as at September 2023. Based on offers for residential customers and estimated consumption in each jurisdiction.</t>
  </si>
  <si>
    <t>Dates</t>
  </si>
  <si>
    <t>Standard Offer</t>
  </si>
  <si>
    <t>Minimum Market Offer</t>
  </si>
  <si>
    <t>Median Market Offer</t>
  </si>
  <si>
    <t>10 Percentile Market</t>
  </si>
  <si>
    <t>25 Percentile Market</t>
  </si>
  <si>
    <t>75 Percentile Market</t>
  </si>
  <si>
    <t>90 Percentile Market</t>
  </si>
  <si>
    <t>Standard Offer ($)</t>
  </si>
  <si>
    <t>Minimum Market Offer ($)</t>
  </si>
  <si>
    <t>Median Market Offer ($)</t>
  </si>
  <si>
    <t>10 Percentile Market ($)</t>
  </si>
  <si>
    <t>25 Percentile Market ($)</t>
  </si>
  <si>
    <t>75 Percentile Market ($)</t>
  </si>
  <si>
    <t>90 Percentile Market ($)</t>
  </si>
  <si>
    <t>ELECTRICITY</t>
  </si>
  <si>
    <t>SA Power Networks (SA)</t>
  </si>
  <si>
    <t>Evoenergy (ACT)</t>
  </si>
  <si>
    <t>TSE EvoEnergy (ACT)</t>
  </si>
  <si>
    <t>Ausgrid (NSW)</t>
  </si>
  <si>
    <t>TSE Ausgrid (NSW)</t>
  </si>
  <si>
    <t>Endeavour Energy (NSW)</t>
  </si>
  <si>
    <t>TSE Endeavour (NSW)</t>
  </si>
  <si>
    <t>Essential Energy (NSW)</t>
  </si>
  <si>
    <t>TSE Essential (NSW)</t>
  </si>
  <si>
    <t>Energex (Qld)</t>
  </si>
  <si>
    <t>TSE Energex (QLD)</t>
  </si>
  <si>
    <t>Ergon Energy (Qld)</t>
  </si>
  <si>
    <t>TSE Ergon (QLD)</t>
  </si>
  <si>
    <t>CitiPower (Vic)</t>
  </si>
  <si>
    <t>TSE CitiPower (VIC)</t>
  </si>
  <si>
    <t>AusNet Services (Vic)</t>
  </si>
  <si>
    <t>TSE AusNet (VIC)</t>
  </si>
  <si>
    <t>Jemena Electricity (Vic)</t>
  </si>
  <si>
    <t>TSE Jemena (Vic)</t>
  </si>
  <si>
    <t>Powercor (Vic)</t>
  </si>
  <si>
    <t>TSE Powercor (VIC)</t>
  </si>
  <si>
    <t>United Energy (Vic)</t>
  </si>
  <si>
    <t>TSE United Energy (VIC)</t>
  </si>
  <si>
    <t>TasNetworks (Tas)</t>
  </si>
  <si>
    <t>TSE TasNetworks (TAS)</t>
  </si>
  <si>
    <t>GAS</t>
  </si>
  <si>
    <t>AGN (QLD)</t>
  </si>
  <si>
    <t>TSG AGN (QLD)</t>
  </si>
  <si>
    <t>TSG AGN (SA)</t>
  </si>
  <si>
    <t>Allgas Energy (QLD)</t>
  </si>
  <si>
    <t>TSG Allgas (QLD)</t>
  </si>
  <si>
    <t>Evoenergy Gas (ACT)</t>
  </si>
  <si>
    <t>TSG Evoenergy Gas (ACT)</t>
  </si>
  <si>
    <t>Jemena Gas (NSW)</t>
  </si>
  <si>
    <t>TSG Jemena Gas (NSW)</t>
  </si>
  <si>
    <t>AusNet Services [gas] (VIC)</t>
  </si>
  <si>
    <t>TSG AusNet GAS (VIC)</t>
  </si>
  <si>
    <t>AGN (VIC)</t>
  </si>
  <si>
    <t>TSG AGN (VIC)</t>
  </si>
  <si>
    <t>Multinet (VIC)</t>
  </si>
  <si>
    <t>TSG Multinet (VIC)</t>
  </si>
  <si>
    <t>Figure 2.4: Market offers - Ausgrid (NSW) - electricity</t>
  </si>
  <si>
    <t xml:space="preserve">Note: Ausgrid has been chosen as representative of NSW. Charts for other distribution zones in NSW are included in Appendix   8. All distribution zones in NSW followed a similar pattern, but distributers covering regional areas have a higher base cost. Based on single rate offers for residential customers and average consumption in each electricity distribution network. Average consumption for 2022–23 has been applied to all periods. Some offers listed may not be available to all customers in an electricity distribution network. </t>
  </si>
  <si>
    <t>Figure 2.7: Market offers - TasNetworks (Tas) - electricity</t>
  </si>
  <si>
    <t>Figure 2.8: Market offers - CitiPower (Vic) - electricity</t>
  </si>
  <si>
    <t xml:space="preserve">Note: CitiPower has been chosen as representative of Victoria. Charts for other distribution zones in Victoria are included in Appendix 8. All distribution zones in Victoria followed a similar pattern, but distributers covering regional areas have a higher base cost. Based on single rate offers for residential customers and average consumption in each electricity distribution network. Average consumption for 2022–23 has been applied to all periods. Some offers listed may not be available to all customers in an electricity distribution network. </t>
  </si>
  <si>
    <t>Note: Market Offer Data Not Available for Ergon. Regulated Price used as Proxy</t>
  </si>
  <si>
    <r>
      <t>Note: Market offer data not available for Q1 and Q2 2019</t>
    </r>
    <r>
      <rPr>
        <sz val="11"/>
        <color theme="1"/>
        <rFont val="Calibri"/>
        <family val="2"/>
      </rPr>
      <t>–</t>
    </r>
    <r>
      <rPr>
        <sz val="11"/>
        <color theme="1"/>
        <rFont val="Calibri"/>
        <family val="2"/>
        <scheme val="minor"/>
      </rPr>
      <t>20</t>
    </r>
  </si>
  <si>
    <t>Figure 1.2: HHI for the electricity and gas residential markets</t>
  </si>
  <si>
    <t>Figure 1.3: Annual change in HHI</t>
  </si>
  <si>
    <t>Figure 1.5: Residential electricity customers on market contracts by retailer</t>
  </si>
  <si>
    <t>Figure 1.7: Residential gas customers on market contracts by retailer</t>
  </si>
  <si>
    <t>Figure 1.8: Small business customers market share by retailer</t>
  </si>
  <si>
    <t>Figure 1.10: Small business gas customers on market contracts by retailer</t>
  </si>
  <si>
    <t>Figure 1.11: Large customers market share by retailer</t>
  </si>
  <si>
    <t>Figure 3.44: Small business electricity customers' debt at disconnection</t>
  </si>
  <si>
    <t xml:space="preserve">Note: CitiPower has been chosen as representative of Victoria. Charts for other distribution zones in Victoria are included in Appendix 8. All distribution zones in Victoria followed a similar pattern, but distributers covering regional areas have a higher base cost. Based on single rate offers for residential customers and average consumption in each gas distribution network. Average consumption for 2022–23 has been applied to all periods. Some offers listed may not be available to all customers in an electricity distribution network. </t>
  </si>
  <si>
    <t>Figure 2.10: Market offers - Jemena Gas (NSW) - gas</t>
  </si>
  <si>
    <t xml:space="preserve">Note: Based on single rate offers for residential customers and average consumption in each gas distribution network. Average consumption for 2022–23 has been applied to all periods. Some offers listed may not be available to all customers in an electricity distribution network. </t>
  </si>
  <si>
    <t>Figure 2.11: Market offers - Allgas Energy (Qld) - gas</t>
  </si>
  <si>
    <t>Figure 2.12: Market offers - Evoenergy Gas (ACT) - gas</t>
  </si>
  <si>
    <t>Figure 2.8: Market offers - AGN (SA) - gas</t>
  </si>
  <si>
    <t>Figure 2.14: Market offers - AusNet Services (Vic) - gas</t>
  </si>
  <si>
    <t xml:space="preserve">Note: Ausnet Services has been chosen as representative of Victoria. Charts for other distribution zones in Victoria are included in Appendix 8. All distribution zones in Victoria followed a similar pattern, but distributers covering regional areas have a higher base cost. Based on single rate offers for residential customers and average consumption in each gas distribution network. Average consumption for 2022–23 has been applied to all periods. Some offers listed may not be available to all customers in an electricity distribution network. </t>
  </si>
  <si>
    <t>Figure 1.6: Residential electricity customers on market contracts by state/territory</t>
  </si>
  <si>
    <t>Figure 2.6: Market offers - SA Power Network (SA) - electricity</t>
  </si>
  <si>
    <t>Figure 2.13: Market offers - AGN (SA) - gas</t>
  </si>
  <si>
    <t>Figure 3.6: Average debt of small business customers by state/territory</t>
  </si>
  <si>
    <t>Figure 3.7: Residential electricity customers on payment plans by state/territory</t>
  </si>
  <si>
    <t>Figure 3.8: Residential gas customers on payment plans by state/territory</t>
  </si>
  <si>
    <t>Figure 3.33: Residential electricity disconnections by state/territory</t>
  </si>
  <si>
    <t xml:space="preserve">Figure 3.35: Residential electricity disconnections and reconnections  </t>
  </si>
  <si>
    <t>Figure 3.38: Residential gas disconnections by state/territory</t>
  </si>
  <si>
    <t>Figure 3.43: Small business electricity disconnections by state/territory</t>
  </si>
  <si>
    <t>Figure 3.45: Small business gas disconnections by state/territory</t>
  </si>
  <si>
    <t>Appendicies</t>
  </si>
  <si>
    <t>Appendices</t>
  </si>
  <si>
    <t>Calculation: Market share calculated by dividing primary regional retailers’ residential customers by the total residential customers.</t>
  </si>
  <si>
    <t>Calculation: Market concentration calculated according to Herfindahl-Hirschman Index (HHI).</t>
  </si>
  <si>
    <t>Calculation: Retailers grouped into small retailer, medium retailer and large retailer categories.</t>
  </si>
  <si>
    <t>Calculation: Primary regional retailers market contract percentages calculated as number of residential electricity customers on market contracts for all primary regional retailers divided by total residential electricity customers for all primary regional retailers.
Primary regional retailers market share calculated as cumulative market share of residential electricity customers for primary regional retailers.
Tier 2 market contract percentages calculated as number of residential electricity customers on market contracts for all tier 2 retailers divided by total residential electricity customers for tier 2 retailers.
Tier 2 retailers market share calculated as cumulative market share of residential electricity customers for tier 2 retailers.</t>
  </si>
  <si>
    <t>Calculation: Primary regional retailers market contract percentages calculated as number of small business electricity customers on market contracts for all primary regional retailers divided by total small business electricity customers for all primary regional retailers.
Primary regional retailers market share calculated as cumulative market share of small business electricity customers for primary regional retailers.
Tier 2 market contract percentages calculated as number of small business electricity customers on market contracts for all tier 2 retailers divided by total small business electricity customers for tier 2 retailers.
Tier 2 retailers market share calculated as cumulative market share of small business electricity customers for tier 2 retailers.</t>
  </si>
  <si>
    <t>Calculation: Market share calculated by dividing primary regional retailers’ small business customers by the total small business customers.</t>
  </si>
  <si>
    <t>Calculation: Tier 2 retailers market contract percentages calculated as number of residential gas customers on market contracts for all tier 2 retailers divided by total residential gas customers for all tier 2 retailers.
Tier 2 retailers market share calculated as cumulative market share of residential gas customers for tier 2 retailers.</t>
  </si>
  <si>
    <t>Calculation: Market share calculated by dividing retailer category’s large customers by the total large customers.</t>
  </si>
  <si>
    <t>Source: Electricity – AER, Default market offer price 2023–24 – Final Determination – Cost Assessment Model; Gas – Oakley Greenwood, Gas price trends review 2017, 2018.</t>
  </si>
  <si>
    <t>Calculation: Number of jurisdictional Ombudsman complaints divided by total number of residential complaints for each quarter.</t>
  </si>
  <si>
    <t>Figure 1.12: New retailer authorisations, RoLR notices issued, surrendered authorisations and transferred authorisations</t>
  </si>
  <si>
    <t>Figure 4.3: Ombudsman complaints as a proportion of residential complaints made to retailers</t>
  </si>
  <si>
    <t>Figure 4.2: Residential customer complaints made to ombudsmen by complaint category</t>
  </si>
  <si>
    <t>Figure 4.1: Residential customer complaints made to retailers by complaint category</t>
  </si>
  <si>
    <t>Appendix 8: Median market offer charts</t>
  </si>
  <si>
    <t>Figure 3.1: Residential customers with energy debt by state/territory</t>
  </si>
  <si>
    <t>Figure 3.5: Small business customers with energy debt by state/territory</t>
  </si>
  <si>
    <t>NSW , ACT &amp; South Australia</t>
  </si>
  <si>
    <t>Figure 1.13: Number of active residential electricity retailers by state/territory</t>
  </si>
  <si>
    <t xml:space="preserve">New retailers </t>
  </si>
  <si>
    <t>RoLR</t>
  </si>
  <si>
    <r>
      <t>Calculation: Change in debt amounts from 2021–22 to 2022–23 divided by 2021</t>
    </r>
    <r>
      <rPr>
        <sz val="9"/>
        <color theme="1"/>
        <rFont val="Calibri"/>
        <family val="2"/>
      </rPr>
      <t>–</t>
    </r>
    <r>
      <rPr>
        <sz val="9"/>
        <color theme="1"/>
        <rFont val="Calibri"/>
        <family val="2"/>
        <scheme val="minor"/>
      </rPr>
      <t>21 debt amounts.</t>
    </r>
  </si>
  <si>
    <t>Source: AER, Schedule 3 – Quarter 4 2022–23 retail performance data, Sheet: ‘Payment Plans’; Schedule 2 – Quarter 4 2022–23 retail performance data, Sheet: ‘Res Elect Cust#s &amp; Mkt Contr’;  Schedule 2 – Quarter 4 2022–23 retail performance data, Sheet: ‘Res Gas Cust#s &amp; Mkt Contr’.</t>
  </si>
  <si>
    <t>Source: AER, Schedule 4 – Quarter 4 2022-23 retail performance data, Sheet: ‘Hardship numbers’; Schedule 3 – Quarter 4 2022-23 retail performance data, Sheet: ‘Repaying &amp; Avg Debt Resi’; Schedule 2 – Quarter 4 2022-23 retail performance data, Sheet: ‘Resi Elec Cust#s &amp; Mkt Contr’.</t>
  </si>
  <si>
    <r>
      <t>Note: Data for 2018</t>
    </r>
    <r>
      <rPr>
        <sz val="9"/>
        <color theme="1"/>
        <rFont val="Calibri"/>
        <family val="2"/>
      </rPr>
      <t>–19 incomplete</t>
    </r>
    <r>
      <rPr>
        <sz val="9"/>
        <color theme="1"/>
        <rFont val="Calibri"/>
        <family val="2"/>
        <scheme val="minor"/>
      </rPr>
      <t xml:space="preserve"> for this indicator.</t>
    </r>
  </si>
  <si>
    <t>Figure 2.5: Market offers - Evoenergy (ACT) - electricity</t>
  </si>
  <si>
    <t>Calculation: Smart meter compliant category cumulative total of smart meter installation, smart meter installation delay, smart meter deenergisation, smart meter data, smart meter privacy and smart meter cost.</t>
  </si>
  <si>
    <t>Figure 2.11: Market offers - AllGas Energy (Qld) - gas</t>
  </si>
  <si>
    <t>Figure 2.17: Electricity costs for low and average-income households  - Queensland</t>
  </si>
  <si>
    <t>Figure 2.18: Electricity costs for low and average-income households  - NSW &amp; the ACT</t>
  </si>
  <si>
    <t>Figure 2.19: Electricity costs for low and average-income households  - South Australia &amp; Tasmania</t>
  </si>
  <si>
    <t>Figure 2.20: Electricity costs for low and average-income households  - Victoria</t>
  </si>
  <si>
    <t>Figure 2.23: Gas costs for low-income and average-income households  - Queensland</t>
  </si>
  <si>
    <t>Figure 2.24: Gas costs for low-income and average-income households  - NSW, the ACT &amp; South Australia</t>
  </si>
  <si>
    <t>Figure 2.25: Gas costs for low-income and average-income households  - Victoria</t>
  </si>
  <si>
    <t>Figure 3.4: Age and level of residential energy debt</t>
  </si>
  <si>
    <t>Figure 3.10: Proportion of electricity payment plans cancelled by state/territory</t>
  </si>
  <si>
    <t>Figure 3.11: Proportion of gas payment plans cancelled by state/territory</t>
  </si>
  <si>
    <t>Figure 3.12: Proportion of customers on hardship programs by state/territory – electricity</t>
  </si>
  <si>
    <t>Figure 3.13: Comparison of proportion of electricity customers on hardship programs and with energy debt by state/territory</t>
  </si>
  <si>
    <t>Figure 3.14: Proportion of customers on hardship programs by state/territory – gas</t>
  </si>
  <si>
    <t>Figure 3.15: Reason for entering a hardship program – residential electricity customers</t>
  </si>
  <si>
    <t>Figure 3.16: Reason for entering a hardship program – residential gas customers</t>
  </si>
  <si>
    <t>Figure 3.17: Level of debt on entry to a hardship program – residential electricity customers</t>
  </si>
  <si>
    <t>Figure 3.18: Level of debt on entry to a hardship program – residential gas customers</t>
  </si>
  <si>
    <t>Figure 3.19: Age of debt on entry to a hardship program – residential electricity customers</t>
  </si>
  <si>
    <t>Figure 3.20 : Age of debt on entry to a hardship program – residential gas customers</t>
  </si>
  <si>
    <t>Figure 3.21: Average hardship debt and average debt on entry to a hardship program by state/territory – electricity</t>
  </si>
  <si>
    <t>Figure 3.22:  Average hardship debt and average debt on entry to a hardship program by state/territory – gas</t>
  </si>
  <si>
    <t>Figure 3.23: Hardship customers repayment plan types – electricity</t>
  </si>
  <si>
    <t>Figure 3.24: Hardship customers repayment plan types – gas</t>
  </si>
  <si>
    <t>Figure 3.25: Length of hardship program - electricity</t>
  </si>
  <si>
    <t>Figure 3.26: Length of hardship program - gas</t>
  </si>
  <si>
    <t>Figure 3.27: Proportion of hardship customers receiving energy concessions</t>
  </si>
  <si>
    <t>Figure 3.28: Customers exiting hardship programs – electricity</t>
  </si>
  <si>
    <t>Figure 3.29: Customers excluded from hardship programs – electricity</t>
  </si>
  <si>
    <t>Figure 3.30: Customers exiting hardship programs – gas</t>
  </si>
  <si>
    <t>Figure 3.31: Customers excluded from hardship programs – gas</t>
  </si>
  <si>
    <t>Figure 3.32: Electricity and gas residential customers entitled to receive an energy concession by state/territory</t>
  </si>
  <si>
    <t>Figure 3.41: Residential gas customers' debt at disconnection</t>
  </si>
  <si>
    <t>Figure 3.47: Residential electricity customers referred to credit collection agencies by state/territory</t>
  </si>
  <si>
    <t>Figure 3.48: Residential gas customers referred to credit collection agencies by state/territory</t>
  </si>
  <si>
    <t>Figure 3.49: Residential electricity customers credit defaults and credit default reversals</t>
  </si>
  <si>
    <t>Figure 3.50: Residential gas customers credit defaults and credit default reversals</t>
  </si>
  <si>
    <t xml:space="preserve">Figure 4.1: Residential customer complaints made to retailers by complaint category </t>
  </si>
  <si>
    <t>Appendix 8: Median Market Offer Charts</t>
  </si>
  <si>
    <t>Source: AER, Schedule 3 – Q4 2022–23 retail performance data, Sheet: ‘Disconnections Resi'; Schedule 3 – Q4 2022–23 retail performance data, Sheet: Disconnection by type'; Schedule 4 – Q4 2022–23 retail performance data, Sheet: ‘Hardship disconnections’.</t>
  </si>
  <si>
    <t>Figure 2.1: Composition of residential electricity and gas bills</t>
  </si>
  <si>
    <t>Figure 2.22: Electricity costs as a percentage of annual income for low and average-income households</t>
  </si>
  <si>
    <t>Figure 2.27: Gas costs as a proportion of annual income for average and low-income households</t>
  </si>
  <si>
    <t>Figure 1.1: Residential customers market share by retailer</t>
  </si>
  <si>
    <t>Figure 2.17-2.20: Electricity costs for low and average-income households</t>
  </si>
  <si>
    <r>
      <t>Figure 2.22: Electricity costs as a percentage of annual income for low and average</t>
    </r>
    <r>
      <rPr>
        <sz val="14"/>
        <color theme="1"/>
        <rFont val="Calibri"/>
        <family val="2"/>
      </rPr>
      <t>–</t>
    </r>
    <r>
      <rPr>
        <sz val="14"/>
        <color theme="1"/>
        <rFont val="Calibri"/>
        <family val="2"/>
        <scheme val="minor"/>
      </rPr>
      <t>income households</t>
    </r>
  </si>
  <si>
    <t>Figure 2.23-2.25: Gas costs for low-income and average-income households</t>
  </si>
  <si>
    <t>Figure 2.26: Gas costs for average and low–income households on a median market and standing offer</t>
  </si>
  <si>
    <t>Figure 2.21: Electricity costs for average and low-income households on a median market and standing offer</t>
  </si>
  <si>
    <t>Figure 2.21: Electricity costs for average and low-income households on a median market and standard offer</t>
  </si>
  <si>
    <t>Figure 2.26: Gas costs for average and low-income households on median market and standard offers</t>
  </si>
  <si>
    <t>Figure 2.27: Gas costs as a proportion of annual income for average and low–income households</t>
  </si>
  <si>
    <t>Figure 3.16: Reasons for a entering hardship programs - residential gas customers</t>
  </si>
  <si>
    <t>Figure 3.20: Age of debt on entry to a hardship program – residential gas customers</t>
  </si>
  <si>
    <t>Figure 3.22: Average hardship debt and average debt on entry to a hardship program by state/territory – gas</t>
  </si>
  <si>
    <t>Figure 3.26 : Length of hardship programs - gas</t>
  </si>
  <si>
    <t>Figure 3.27: Proportion of hardship customers receiving concessions by state/territory</t>
  </si>
  <si>
    <r>
      <t xml:space="preserve">Figure 3.28: Customers exiting hardship programs </t>
    </r>
    <r>
      <rPr>
        <sz val="14"/>
        <color theme="1"/>
        <rFont val="Calibri"/>
        <family val="2"/>
      </rPr>
      <t>– electricity</t>
    </r>
  </si>
  <si>
    <r>
      <t xml:space="preserve">Figure 3.29: Customers excluded from hardship programs </t>
    </r>
    <r>
      <rPr>
        <sz val="14"/>
        <color theme="1"/>
        <rFont val="Calibri"/>
        <family val="2"/>
      </rPr>
      <t>– electricity</t>
    </r>
  </si>
  <si>
    <r>
      <t xml:space="preserve">Figure 3.30: Customers exiting hardship programs </t>
    </r>
    <r>
      <rPr>
        <sz val="14"/>
        <color theme="1"/>
        <rFont val="Calibri"/>
        <family val="2"/>
      </rPr>
      <t>– gas</t>
    </r>
  </si>
  <si>
    <r>
      <t xml:space="preserve">Figure 3.31: Customers excluded from hardship programs </t>
    </r>
    <r>
      <rPr>
        <sz val="14"/>
        <color theme="1"/>
        <rFont val="Calibri"/>
        <family val="2"/>
      </rPr>
      <t>– gas</t>
    </r>
  </si>
  <si>
    <t>Calculation: Primary regional retailers market contract percentages calculated as number of small business electricity customers on market contracts for all primary regional retailers divided by total small business electricity customers for all primary regional retailers.
Primary regional retailers market share calculated as cumulative market share of small business electricity customers for primary regional retailers.
Tier 2 market contract percentages calculated as number of small business electricity customers on market contracts for all Tier 2 retailers divided by total small business electricity customers for tier 2 retailers.
Tier 2 retailers market share calculated as cumulative market share of small business electricity customers for tier 2 retailers.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</si>
</sst>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64" formatCode="_(&quot;$&quot;* #,##0.00_);_(&quot;$&quot;* \(#,##0.00\);_(&quot;$&quot;* &quot;-&quot;??_);_(@_)"/>
    <numFmt numFmtId="165" formatCode="_(* #,##0.00_);_(* \(#,##0.00\);_(* &quot;-&quot;??_);_(@_)"/>
    <numFmt numFmtId="166" formatCode="0.000"/>
    <numFmt numFmtId="167" formatCode="0.0"/>
    <numFmt numFmtId="168" formatCode="0.0%"/>
    <numFmt numFmtId="169" formatCode="_(&quot;$&quot;* #,##0_);_(&quot;$&quot;* \(#,##0\);_(&quot;$&quot;* &quot;-&quot;??_);_(@_)"/>
    <numFmt numFmtId="170" formatCode="_-* #,##0_-;\-* #,##0_-;_-* &quot;-&quot;??_-;_-@_-"/>
    <numFmt numFmtId="171" formatCode="_(* #,##0_);_(* \(#,##0\);_(* &quot;-&quot;??_);_(@_)"/>
    <numFmt numFmtId="172" formatCode="d/mm/yyyy;@"/>
    <numFmt numFmtId="173" formatCode="#,##0.00;[Red]\-#,##0.00;"/>
  </numFmts>
  <fonts count="43" x14ac:knownFonts="1">
    <font>
      <sz val="11"/>
      <color theme="1"/>
      <name val="Calibri"/>
      <family val="2"/>
      <scheme val="minor"/>
    </font>
    <font>
      <b/>
      <sz val="11"/>
      <color theme="1"/>
      <name val="Calibri"/>
      <family val="2"/>
      <scheme val="minor"/>
    </font>
    <font>
      <sz val="11"/>
      <name val="Calibri"/>
      <family val="2"/>
      <scheme val="minor"/>
    </font>
    <font>
      <sz val="11"/>
      <color theme="2" tint="-9.9978637043366805E-2"/>
      <name val="Calibri"/>
      <family val="2"/>
      <scheme val="minor"/>
    </font>
    <font>
      <sz val="11"/>
      <color rgb="FF7030A0"/>
      <name val="Calibri"/>
      <family val="2"/>
      <scheme val="minor"/>
    </font>
    <font>
      <sz val="11"/>
      <color theme="1"/>
      <name val="Calibri"/>
      <family val="2"/>
      <scheme val="minor"/>
    </font>
    <font>
      <u/>
      <sz val="11"/>
      <color theme="10"/>
      <name val="Calibri"/>
      <family val="2"/>
      <scheme val="minor"/>
    </font>
    <font>
      <b/>
      <sz val="11"/>
      <name val="Calibri"/>
      <family val="2"/>
      <scheme val="minor"/>
    </font>
    <font>
      <sz val="8"/>
      <name val="Calibri"/>
      <family val="2"/>
      <scheme val="minor"/>
    </font>
    <font>
      <b/>
      <sz val="11"/>
      <color theme="0"/>
      <name val="Calibri"/>
      <family val="2"/>
      <scheme val="minor"/>
    </font>
    <font>
      <sz val="11"/>
      <color theme="0"/>
      <name val="Calibri"/>
      <family val="2"/>
      <scheme val="minor"/>
    </font>
    <font>
      <sz val="14"/>
      <color theme="1"/>
      <name val="Calibri"/>
      <family val="2"/>
      <scheme val="minor"/>
    </font>
    <font>
      <sz val="9"/>
      <color theme="1"/>
      <name val="Calibri"/>
      <family val="2"/>
      <scheme val="minor"/>
    </font>
    <font>
      <sz val="14"/>
      <name val="Calibri"/>
      <family val="2"/>
      <scheme val="minor"/>
    </font>
    <font>
      <sz val="10"/>
      <color rgb="FF001A48"/>
      <name val="Arial"/>
      <family val="2"/>
    </font>
    <font>
      <sz val="11"/>
      <color theme="1"/>
      <name val="Arial"/>
      <family val="2"/>
    </font>
    <font>
      <sz val="8"/>
      <color theme="1"/>
      <name val="Arial"/>
      <family val="2"/>
    </font>
    <font>
      <sz val="10"/>
      <name val="Arial"/>
      <family val="2"/>
    </font>
    <font>
      <sz val="10"/>
      <color rgb="FFFF0000"/>
      <name val="Arial"/>
      <family val="2"/>
    </font>
    <font>
      <sz val="12"/>
      <color theme="1"/>
      <name val="Calibri"/>
      <family val="2"/>
      <scheme val="minor"/>
    </font>
    <font>
      <sz val="11"/>
      <color theme="1"/>
      <name val="Calibri"/>
      <family val="2"/>
    </font>
    <font>
      <b/>
      <sz val="11"/>
      <color theme="1"/>
      <name val="Calibri"/>
      <family val="2"/>
    </font>
    <font>
      <sz val="9"/>
      <name val="Calibri"/>
      <family val="2"/>
      <scheme val="minor"/>
    </font>
    <font>
      <b/>
      <sz val="28"/>
      <color theme="1"/>
      <name val="Calibri"/>
      <family val="2"/>
      <scheme val="minor"/>
    </font>
    <font>
      <sz val="11"/>
      <color theme="10"/>
      <name val="Calibri"/>
      <family val="2"/>
      <scheme val="minor"/>
    </font>
    <font>
      <sz val="28"/>
      <color theme="1"/>
      <name val="Calibri"/>
      <family val="2"/>
      <scheme val="minor"/>
    </font>
    <font>
      <b/>
      <sz val="11"/>
      <color rgb="FFFFFFFF"/>
      <name val="Calibri"/>
      <family val="2"/>
    </font>
    <font>
      <sz val="10"/>
      <color theme="0"/>
      <name val="Calibri"/>
      <family val="2"/>
      <scheme val="minor"/>
    </font>
    <font>
      <b/>
      <sz val="10"/>
      <color theme="0"/>
      <name val="Calibri"/>
      <family val="2"/>
      <scheme val="minor"/>
    </font>
    <font>
      <sz val="10"/>
      <color theme="1"/>
      <name val="Calibri"/>
      <family val="2"/>
      <scheme val="minor"/>
    </font>
    <font>
      <sz val="9"/>
      <color theme="1"/>
      <name val="Calibri"/>
      <family val="2"/>
    </font>
    <font>
      <sz val="10"/>
      <color theme="0"/>
      <name val="Arial"/>
      <family val="2"/>
    </font>
    <font>
      <sz val="10"/>
      <color rgb="FF3F3F76"/>
      <name val="Arial"/>
      <family val="2"/>
    </font>
    <font>
      <b/>
      <sz val="10"/>
      <color rgb="FFFA7D00"/>
      <name val="Arial"/>
      <family val="2"/>
    </font>
    <font>
      <sz val="11"/>
      <color rgb="FF9C6500"/>
      <name val="Calibri"/>
      <family val="2"/>
      <scheme val="minor"/>
    </font>
    <font>
      <u/>
      <sz val="10"/>
      <color theme="10"/>
      <name val="Arial"/>
      <family val="2"/>
    </font>
    <font>
      <sz val="12"/>
      <color theme="1"/>
      <name val="Calibri"/>
      <family val="2"/>
      <charset val="204"/>
      <scheme val="minor"/>
    </font>
    <font>
      <sz val="10"/>
      <color rgb="FF9C6500"/>
      <name val="Arial"/>
      <family val="2"/>
    </font>
    <font>
      <sz val="11"/>
      <color rgb="FFFF0000"/>
      <name val="Calibri"/>
      <family val="2"/>
      <scheme val="minor"/>
    </font>
    <font>
      <sz val="11"/>
      <color theme="9" tint="-0.249977111117893"/>
      <name val="Calibri"/>
      <family val="2"/>
      <scheme val="minor"/>
    </font>
    <font>
      <sz val="11"/>
      <color theme="9" tint="-0.499984740745262"/>
      <name val="Calibri"/>
      <family val="2"/>
      <scheme val="minor"/>
    </font>
    <font>
      <b/>
      <sz val="12"/>
      <color rgb="FF303F51"/>
      <name val="Calibri"/>
      <family val="2"/>
      <scheme val="minor"/>
    </font>
    <font>
      <sz val="14"/>
      <color theme="1"/>
      <name val="Calibri"/>
      <family val="2"/>
    </font>
  </fonts>
  <fills count="36">
    <fill>
      <patternFill patternType="none"/>
    </fill>
    <fill>
      <patternFill patternType="gray125"/>
    </fill>
    <fill>
      <patternFill patternType="solid">
        <fgColor rgb="FFFFC000"/>
        <bgColor indexed="64"/>
      </patternFill>
    </fill>
    <fill>
      <patternFill patternType="solid">
        <fgColor theme="0"/>
        <bgColor indexed="64"/>
      </patternFill>
    </fill>
    <fill>
      <patternFill patternType="solid">
        <fgColor theme="5"/>
        <bgColor indexed="64"/>
      </patternFill>
    </fill>
    <fill>
      <patternFill patternType="solid">
        <fgColor theme="0" tint="-0.249977111117893"/>
        <bgColor indexed="64"/>
      </patternFill>
    </fill>
    <fill>
      <patternFill patternType="solid">
        <fgColor theme="4"/>
        <bgColor indexed="64"/>
      </patternFill>
    </fill>
    <fill>
      <patternFill patternType="solid">
        <fgColor theme="0" tint="-0.14996795556505021"/>
        <bgColor indexed="64"/>
      </patternFill>
    </fill>
    <fill>
      <patternFill patternType="solid">
        <fgColor rgb="FFBED8CF"/>
        <bgColor indexed="64"/>
      </patternFill>
    </fill>
    <fill>
      <patternFill patternType="solid">
        <fgColor rgb="FF2F3F51"/>
        <bgColor indexed="64"/>
      </patternFill>
    </fill>
    <fill>
      <patternFill patternType="solid">
        <fgColor rgb="FF44546A"/>
        <bgColor indexed="64"/>
      </patternFill>
    </fill>
    <fill>
      <patternFill patternType="solid">
        <fgColor rgb="FFCFE0EB"/>
        <bgColor indexed="64"/>
      </patternFill>
    </fill>
    <fill>
      <patternFill patternType="solid">
        <fgColor theme="6" tint="0.39997558519241921"/>
        <bgColor indexed="64"/>
      </patternFill>
    </fill>
    <fill>
      <patternFill patternType="solid">
        <fgColor theme="0" tint="-0.14999847407452621"/>
        <bgColor indexed="64"/>
      </patternFill>
    </fill>
    <fill>
      <patternFill patternType="solid">
        <fgColor theme="2"/>
        <bgColor indexed="64"/>
      </patternFill>
    </fill>
    <fill>
      <patternFill patternType="solid">
        <fgColor theme="5" tint="0.39997558519241921"/>
        <bgColor indexed="64"/>
      </patternFill>
    </fill>
    <fill>
      <patternFill patternType="solid">
        <fgColor rgb="FFD9D9D9"/>
        <bgColor indexed="64"/>
      </patternFill>
    </fill>
    <fill>
      <patternFill patternType="solid">
        <fgColor rgb="FF9EC5B7"/>
        <bgColor indexed="64"/>
      </patternFill>
    </fill>
    <fill>
      <patternFill patternType="solid">
        <fgColor rgb="FF2F3F51"/>
        <bgColor rgb="FF000000"/>
      </patternFill>
    </fill>
    <fill>
      <patternFill patternType="solid">
        <fgColor rgb="FF9EC5B7"/>
        <bgColor rgb="FF000000"/>
      </patternFill>
    </fill>
    <fill>
      <patternFill patternType="solid">
        <fgColor rgb="FF89B3CE"/>
        <bgColor indexed="64"/>
      </patternFill>
    </fill>
    <fill>
      <patternFill patternType="solid">
        <fgColor theme="9" tint="0.39997558519241921"/>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FFEB9C"/>
      </patternFill>
    </fill>
    <fill>
      <patternFill patternType="solid">
        <fgColor rgb="FFFFCC99"/>
      </patternFill>
    </fill>
    <fill>
      <patternFill patternType="solid">
        <fgColor rgb="FFF2F2F2"/>
      </patternFill>
    </fill>
    <fill>
      <patternFill patternType="solid">
        <fgColor rgb="FF0070C0"/>
        <bgColor indexed="64"/>
      </patternFill>
    </fill>
    <fill>
      <patternFill patternType="solid">
        <fgColor indexed="13"/>
        <bgColor indexed="64"/>
      </patternFill>
    </fill>
    <fill>
      <patternFill patternType="solid">
        <fgColor rgb="FFCCFFCC"/>
        <bgColor indexed="64"/>
      </patternFill>
    </fill>
    <fill>
      <patternFill patternType="solid">
        <fgColor theme="4" tint="0.39997558519241921"/>
        <bgColor indexed="65"/>
      </patternFill>
    </fill>
    <fill>
      <patternFill patternType="solid">
        <fgColor theme="5"/>
      </patternFill>
    </fill>
    <fill>
      <patternFill patternType="solid">
        <fgColor rgb="FF303F51"/>
        <bgColor indexed="64"/>
      </patternFill>
    </fill>
    <fill>
      <patternFill patternType="solid">
        <fgColor rgb="FFB7D0E1"/>
        <bgColor indexed="64"/>
      </patternFill>
    </fill>
    <fill>
      <patternFill patternType="solid">
        <fgColor rgb="FFE7E6E6"/>
        <bgColor indexed="64"/>
      </patternFill>
    </fill>
    <fill>
      <patternFill patternType="solid">
        <fgColor theme="8" tint="0.59999389629810485"/>
        <bgColor indexed="64"/>
      </patternFill>
    </fill>
  </fills>
  <borders count="8">
    <border>
      <left/>
      <right/>
      <top/>
      <bottom/>
      <diagonal/>
    </border>
    <border>
      <left/>
      <right/>
      <top/>
      <bottom style="thin">
        <color indexed="64"/>
      </bottom>
      <diagonal/>
    </border>
    <border>
      <left/>
      <right/>
      <top/>
      <bottom style="thin">
        <color theme="4"/>
      </bottom>
      <diagonal/>
    </border>
    <border>
      <left/>
      <right/>
      <top style="thin">
        <color theme="4"/>
      </top>
      <bottom style="thin">
        <color theme="4"/>
      </bottom>
      <diagonal/>
    </border>
    <border>
      <left/>
      <right/>
      <top style="thin">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rgb="FF7F7F7F"/>
      </left>
      <right style="thin">
        <color rgb="FF7F7F7F"/>
      </right>
      <top style="thin">
        <color rgb="FF7F7F7F"/>
      </top>
      <bottom style="thin">
        <color rgb="FF7F7F7F"/>
      </bottom>
      <diagonal/>
    </border>
  </borders>
  <cellStyleXfs count="58">
    <xf numFmtId="0" fontId="0" fillId="0" borderId="0"/>
    <xf numFmtId="9" fontId="5" fillId="0" borderId="0" applyFont="0" applyFill="0" applyBorder="0" applyAlignment="0" applyProtection="0"/>
    <xf numFmtId="0" fontId="6" fillId="0" borderId="0" applyNumberForma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0" fontId="17" fillId="0" borderId="0"/>
    <xf numFmtId="0" fontId="18" fillId="7" borderId="0"/>
    <xf numFmtId="0" fontId="5" fillId="0" borderId="0"/>
    <xf numFmtId="0" fontId="19" fillId="0" borderId="0"/>
    <xf numFmtId="165" fontId="5" fillId="0" borderId="0" applyFont="0" applyFill="0" applyBorder="0" applyAlignment="0" applyProtection="0"/>
    <xf numFmtId="165" fontId="5" fillId="0" borderId="0" applyFont="0" applyFill="0" applyBorder="0" applyAlignment="0" applyProtection="0"/>
    <xf numFmtId="0" fontId="32" fillId="25" borderId="7" applyNumberFormat="0" applyAlignment="0" applyProtection="0"/>
    <xf numFmtId="0" fontId="33" fillId="26" borderId="7" applyNumberFormat="0" applyAlignment="0" applyProtection="0"/>
    <xf numFmtId="0" fontId="34" fillId="24" borderId="0" applyNumberFormat="0" applyBorder="0" applyAlignment="0" applyProtection="0"/>
    <xf numFmtId="165"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35" fillId="0" borderId="0" applyNumberFormat="0" applyFill="0" applyBorder="0" applyAlignment="0" applyProtection="0">
      <alignment vertical="top"/>
      <protection locked="0"/>
    </xf>
    <xf numFmtId="0" fontId="35" fillId="0" borderId="0" applyNumberFormat="0" applyFill="0" applyBorder="0" applyAlignment="0" applyProtection="0"/>
    <xf numFmtId="0" fontId="17" fillId="0" borderId="0"/>
    <xf numFmtId="0" fontId="17" fillId="0" borderId="0"/>
    <xf numFmtId="0" fontId="17" fillId="0" borderId="0"/>
    <xf numFmtId="0" fontId="5" fillId="0" borderId="0"/>
    <xf numFmtId="0" fontId="17" fillId="0" borderId="0"/>
    <xf numFmtId="0" fontId="5" fillId="0" borderId="0"/>
    <xf numFmtId="0" fontId="5" fillId="0" borderId="0"/>
    <xf numFmtId="0" fontId="5" fillId="0" borderId="0"/>
    <xf numFmtId="9" fontId="17" fillId="0" borderId="0" applyFont="0" applyFill="0" applyBorder="0" applyAlignment="0" applyProtection="0"/>
    <xf numFmtId="0" fontId="19" fillId="0" borderId="0"/>
    <xf numFmtId="0" fontId="5" fillId="0" borderId="0"/>
    <xf numFmtId="9" fontId="5" fillId="0" borderId="0" applyFont="0" applyFill="0" applyBorder="0" applyAlignment="0" applyProtection="0"/>
    <xf numFmtId="165" fontId="36" fillId="0" borderId="0" applyFont="0" applyFill="0" applyBorder="0" applyAlignment="0" applyProtection="0"/>
    <xf numFmtId="9" fontId="5" fillId="0" borderId="0" applyFont="0" applyFill="0" applyBorder="0" applyAlignment="0" applyProtection="0"/>
    <xf numFmtId="0" fontId="5" fillId="0" borderId="0"/>
    <xf numFmtId="9" fontId="5" fillId="0" borderId="0" applyFont="0" applyFill="0" applyBorder="0" applyAlignment="0" applyProtection="0"/>
    <xf numFmtId="9" fontId="19" fillId="0" borderId="0" applyFont="0" applyFill="0" applyBorder="0" applyAlignment="0" applyProtection="0"/>
    <xf numFmtId="165" fontId="5" fillId="0" borderId="0" applyFont="0" applyFill="0" applyBorder="0" applyAlignment="0" applyProtection="0"/>
    <xf numFmtId="9" fontId="5" fillId="0" borderId="0" applyFont="0" applyFill="0" applyBorder="0" applyAlignment="0" applyProtection="0"/>
    <xf numFmtId="0" fontId="19" fillId="0" borderId="0"/>
    <xf numFmtId="0" fontId="19" fillId="0" borderId="0"/>
    <xf numFmtId="0" fontId="31" fillId="27" borderId="0"/>
    <xf numFmtId="0" fontId="18" fillId="28" borderId="0"/>
    <xf numFmtId="0" fontId="17" fillId="29" borderId="0"/>
    <xf numFmtId="0" fontId="37" fillId="24" borderId="0"/>
    <xf numFmtId="0" fontId="10" fillId="31" borderId="0"/>
    <xf numFmtId="165" fontId="5" fillId="0" borderId="0" applyFont="0" applyFill="0" applyBorder="0" applyAlignment="0" applyProtection="0"/>
    <xf numFmtId="165"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5" fontId="36" fillId="0" borderId="0" applyFont="0" applyFill="0" applyBorder="0" applyAlignment="0" applyProtection="0"/>
    <xf numFmtId="165" fontId="5" fillId="0" borderId="0" applyFont="0" applyFill="0" applyBorder="0" applyAlignment="0" applyProtection="0"/>
    <xf numFmtId="165" fontId="5" fillId="0" borderId="0" applyFont="0" applyFill="0" applyBorder="0" applyAlignment="0" applyProtection="0"/>
    <xf numFmtId="0" fontId="10" fillId="30" borderId="0" applyNumberFormat="0" applyBorder="0" applyAlignment="0" applyProtection="0"/>
    <xf numFmtId="164" fontId="5" fillId="0" borderId="0" applyFont="0" applyFill="0" applyBorder="0" applyAlignment="0" applyProtection="0"/>
    <xf numFmtId="165" fontId="5" fillId="0" borderId="0" applyFont="0" applyFill="0" applyBorder="0" applyAlignment="0" applyProtection="0"/>
    <xf numFmtId="165" fontId="5" fillId="0" borderId="0" applyFont="0" applyFill="0" applyBorder="0" applyAlignment="0" applyProtection="0"/>
    <xf numFmtId="165" fontId="5" fillId="0" borderId="0" applyFont="0" applyFill="0" applyBorder="0" applyAlignment="0" applyProtection="0"/>
    <xf numFmtId="164" fontId="5" fillId="0" borderId="0" applyFont="0" applyFill="0" applyBorder="0" applyAlignment="0" applyProtection="0"/>
  </cellStyleXfs>
  <cellXfs count="342">
    <xf numFmtId="0" fontId="0" fillId="0" borderId="0" xfId="0"/>
    <xf numFmtId="0" fontId="0" fillId="3" borderId="0" xfId="0" applyFill="1"/>
    <xf numFmtId="0" fontId="1" fillId="3" borderId="0" xfId="0" applyFont="1" applyFill="1"/>
    <xf numFmtId="0" fontId="3" fillId="3" borderId="0" xfId="0" applyFont="1" applyFill="1"/>
    <xf numFmtId="1" fontId="0" fillId="3" borderId="0" xfId="0" applyNumberFormat="1" applyFill="1"/>
    <xf numFmtId="167" fontId="0" fillId="3" borderId="0" xfId="0" applyNumberFormat="1" applyFill="1"/>
    <xf numFmtId="2" fontId="0" fillId="3" borderId="0" xfId="0" applyNumberFormat="1" applyFill="1"/>
    <xf numFmtId="168" fontId="0" fillId="3" borderId="0" xfId="1" applyNumberFormat="1" applyFont="1" applyFill="1"/>
    <xf numFmtId="2" fontId="0" fillId="3" borderId="0" xfId="1" applyNumberFormat="1" applyFont="1" applyFill="1"/>
    <xf numFmtId="168" fontId="0" fillId="3" borderId="0" xfId="0" applyNumberFormat="1" applyFill="1"/>
    <xf numFmtId="0" fontId="7" fillId="3" borderId="0" xfId="0" applyFont="1" applyFill="1"/>
    <xf numFmtId="0" fontId="2" fillId="3" borderId="0" xfId="0" applyFont="1" applyFill="1"/>
    <xf numFmtId="0" fontId="4" fillId="3" borderId="0" xfId="0" applyFont="1" applyFill="1"/>
    <xf numFmtId="9" fontId="0" fillId="3" borderId="0" xfId="1" applyFont="1" applyFill="1"/>
    <xf numFmtId="0" fontId="11" fillId="3" borderId="0" xfId="0" applyFont="1" applyFill="1"/>
    <xf numFmtId="10" fontId="0" fillId="3" borderId="0" xfId="1" applyNumberFormat="1" applyFont="1" applyFill="1"/>
    <xf numFmtId="0" fontId="14" fillId="0" borderId="0" xfId="0" applyFont="1" applyAlignment="1">
      <alignment vertical="center"/>
    </xf>
    <xf numFmtId="0" fontId="15" fillId="0" borderId="0" xfId="0" applyFont="1"/>
    <xf numFmtId="0" fontId="16" fillId="0" borderId="0" xfId="0" applyFont="1" applyAlignment="1">
      <alignment vertical="center"/>
    </xf>
    <xf numFmtId="3" fontId="0" fillId="3" borderId="0" xfId="0" applyNumberFormat="1" applyFill="1"/>
    <xf numFmtId="166" fontId="0" fillId="3" borderId="0" xfId="0" applyNumberFormat="1" applyFill="1"/>
    <xf numFmtId="169" fontId="0" fillId="3" borderId="0" xfId="4" applyNumberFormat="1" applyFont="1" applyFill="1"/>
    <xf numFmtId="0" fontId="2" fillId="8" borderId="0" xfId="0" applyFont="1" applyFill="1"/>
    <xf numFmtId="0" fontId="10" fillId="10" borderId="0" xfId="0" applyFont="1" applyFill="1"/>
    <xf numFmtId="0" fontId="2" fillId="11" borderId="0" xfId="0" applyFont="1" applyFill="1"/>
    <xf numFmtId="0" fontId="12" fillId="3" borderId="0" xfId="0" applyFont="1" applyFill="1"/>
    <xf numFmtId="0" fontId="12" fillId="3" borderId="0" xfId="0" applyFont="1" applyFill="1" applyAlignment="1">
      <alignment wrapText="1"/>
    </xf>
    <xf numFmtId="0" fontId="11" fillId="3" borderId="0" xfId="0" applyFont="1" applyFill="1" applyAlignment="1">
      <alignment vertical="top"/>
    </xf>
    <xf numFmtId="1" fontId="0" fillId="8" borderId="0" xfId="0" applyNumberFormat="1" applyFill="1"/>
    <xf numFmtId="0" fontId="0" fillId="12" borderId="0" xfId="0" applyFill="1"/>
    <xf numFmtId="0" fontId="10" fillId="10" borderId="0" xfId="0" applyFont="1" applyFill="1" applyAlignment="1">
      <alignment wrapText="1"/>
    </xf>
    <xf numFmtId="0" fontId="9" fillId="6" borderId="0" xfId="0" applyFont="1" applyFill="1"/>
    <xf numFmtId="0" fontId="9" fillId="6" borderId="0" xfId="0" applyFont="1" applyFill="1" applyAlignment="1">
      <alignment horizontal="right"/>
    </xf>
    <xf numFmtId="0" fontId="0" fillId="5" borderId="0" xfId="0" applyFill="1"/>
    <xf numFmtId="0" fontId="0" fillId="8" borderId="0" xfId="0" applyFill="1"/>
    <xf numFmtId="3" fontId="0" fillId="8" borderId="0" xfId="0" applyNumberFormat="1" applyFill="1"/>
    <xf numFmtId="0" fontId="1" fillId="13" borderId="0" xfId="0" applyFont="1" applyFill="1"/>
    <xf numFmtId="0" fontId="13" fillId="0" borderId="0" xfId="0" applyFont="1" applyAlignment="1">
      <alignment vertical="center"/>
    </xf>
    <xf numFmtId="0" fontId="9" fillId="3" borderId="0" xfId="0" applyFont="1" applyFill="1" applyAlignment="1">
      <alignment horizontal="right"/>
    </xf>
    <xf numFmtId="3" fontId="0" fillId="11" borderId="0" xfId="0" applyNumberFormat="1" applyFill="1"/>
    <xf numFmtId="0" fontId="0" fillId="13" borderId="0" xfId="0" applyFill="1"/>
    <xf numFmtId="2" fontId="0" fillId="0" borderId="0" xfId="0" applyNumberFormat="1"/>
    <xf numFmtId="0" fontId="1" fillId="8" borderId="0" xfId="0" applyFont="1" applyFill="1"/>
    <xf numFmtId="2" fontId="0" fillId="8" borderId="0" xfId="1" applyNumberFormat="1" applyFont="1" applyFill="1"/>
    <xf numFmtId="0" fontId="9" fillId="3" borderId="0" xfId="0" applyFont="1" applyFill="1"/>
    <xf numFmtId="0" fontId="1" fillId="11" borderId="0" xfId="0" applyFont="1" applyFill="1"/>
    <xf numFmtId="0" fontId="0" fillId="11" borderId="0" xfId="0" applyFill="1"/>
    <xf numFmtId="168" fontId="0" fillId="8" borderId="0" xfId="1" applyNumberFormat="1" applyFont="1" applyFill="1"/>
    <xf numFmtId="0" fontId="12" fillId="3" borderId="0" xfId="0" applyFont="1" applyFill="1" applyAlignment="1">
      <alignment horizontal="left" vertical="center" wrapText="1"/>
    </xf>
    <xf numFmtId="168" fontId="0" fillId="11" borderId="0" xfId="1" applyNumberFormat="1" applyFont="1" applyFill="1"/>
    <xf numFmtId="0" fontId="1" fillId="3" borderId="0" xfId="0" applyFont="1" applyFill="1" applyAlignment="1">
      <alignment horizontal="left" vertical="center"/>
    </xf>
    <xf numFmtId="168" fontId="2" fillId="3" borderId="0" xfId="1" applyNumberFormat="1" applyFont="1" applyFill="1"/>
    <xf numFmtId="168" fontId="2" fillId="3" borderId="0" xfId="0" applyNumberFormat="1" applyFont="1" applyFill="1"/>
    <xf numFmtId="168" fontId="2" fillId="8" borderId="0" xfId="1" applyNumberFormat="1" applyFont="1" applyFill="1"/>
    <xf numFmtId="168" fontId="2" fillId="8" borderId="0" xfId="0" applyNumberFormat="1" applyFont="1" applyFill="1"/>
    <xf numFmtId="0" fontId="2" fillId="13" borderId="0" xfId="0" applyFont="1" applyFill="1"/>
    <xf numFmtId="168" fontId="2" fillId="11" borderId="0" xfId="1" applyNumberFormat="1" applyFont="1" applyFill="1"/>
    <xf numFmtId="168" fontId="2" fillId="11" borderId="0" xfId="0" applyNumberFormat="1" applyFont="1" applyFill="1"/>
    <xf numFmtId="9" fontId="5" fillId="8" borderId="0" xfId="1" applyFont="1" applyFill="1"/>
    <xf numFmtId="9" fontId="5" fillId="11" borderId="0" xfId="1" applyFont="1" applyFill="1"/>
    <xf numFmtId="0" fontId="0" fillId="14" borderId="2" xfId="0" applyFill="1" applyBorder="1"/>
    <xf numFmtId="0" fontId="12" fillId="3" borderId="0" xfId="0" applyFont="1" applyFill="1" applyAlignment="1">
      <alignment horizontal="left" wrapText="1"/>
    </xf>
    <xf numFmtId="0" fontId="6" fillId="3" borderId="0" xfId="2" applyFill="1"/>
    <xf numFmtId="168" fontId="3" fillId="3" borderId="0" xfId="0" applyNumberFormat="1" applyFont="1" applyFill="1"/>
    <xf numFmtId="2" fontId="2" fillId="3" borderId="0" xfId="0" applyNumberFormat="1" applyFont="1" applyFill="1"/>
    <xf numFmtId="168" fontId="0" fillId="0" borderId="0" xfId="0" applyNumberFormat="1"/>
    <xf numFmtId="2" fontId="3" fillId="3" borderId="0" xfId="0" applyNumberFormat="1" applyFont="1" applyFill="1"/>
    <xf numFmtId="0" fontId="14" fillId="3" borderId="0" xfId="0" applyFont="1" applyFill="1" applyAlignment="1">
      <alignment vertical="center"/>
    </xf>
    <xf numFmtId="0" fontId="16" fillId="3" borderId="0" xfId="0" applyFont="1" applyFill="1" applyAlignment="1">
      <alignment vertical="center"/>
    </xf>
    <xf numFmtId="0" fontId="23" fillId="3" borderId="0" xfId="0" applyFont="1" applyFill="1"/>
    <xf numFmtId="0" fontId="25" fillId="3" borderId="0" xfId="0" applyFont="1" applyFill="1"/>
    <xf numFmtId="0" fontId="12" fillId="0" borderId="0" xfId="0" applyFont="1" applyAlignment="1">
      <alignment vertical="center"/>
    </xf>
    <xf numFmtId="0" fontId="0" fillId="14" borderId="1" xfId="0" applyFill="1" applyBorder="1"/>
    <xf numFmtId="0" fontId="0" fillId="14" borderId="5" xfId="0" applyFill="1" applyBorder="1"/>
    <xf numFmtId="0" fontId="1" fillId="3" borderId="0" xfId="0" applyFont="1" applyFill="1" applyAlignment="1">
      <alignment horizontal="center"/>
    </xf>
    <xf numFmtId="168" fontId="0" fillId="15" borderId="5" xfId="1" applyNumberFormat="1" applyFont="1" applyFill="1" applyBorder="1"/>
    <xf numFmtId="0" fontId="9" fillId="6" borderId="5" xfId="0" applyFont="1" applyFill="1" applyBorder="1" applyAlignment="1">
      <alignment horizontal="center" vertical="center"/>
    </xf>
    <xf numFmtId="3" fontId="0" fillId="12" borderId="1" xfId="0" applyNumberFormat="1" applyFill="1" applyBorder="1"/>
    <xf numFmtId="3" fontId="0" fillId="15" borderId="1" xfId="0" applyNumberFormat="1" applyFill="1" applyBorder="1"/>
    <xf numFmtId="0" fontId="0" fillId="14" borderId="4" xfId="0" applyFill="1" applyBorder="1"/>
    <xf numFmtId="0" fontId="9" fillId="6" borderId="6" xfId="0" applyFont="1" applyFill="1" applyBorder="1" applyAlignment="1">
      <alignment vertical="center"/>
    </xf>
    <xf numFmtId="0" fontId="9" fillId="6" borderId="5" xfId="0" applyFont="1" applyFill="1" applyBorder="1" applyAlignment="1">
      <alignment vertical="center"/>
    </xf>
    <xf numFmtId="1" fontId="0" fillId="12" borderId="1" xfId="0" applyNumberFormat="1" applyFill="1" applyBorder="1"/>
    <xf numFmtId="1" fontId="0" fillId="12" borderId="5" xfId="0" applyNumberFormat="1" applyFill="1" applyBorder="1"/>
    <xf numFmtId="1" fontId="0" fillId="15" borderId="1" xfId="0" applyNumberFormat="1" applyFill="1" applyBorder="1"/>
    <xf numFmtId="1" fontId="0" fillId="15" borderId="5" xfId="0" applyNumberFormat="1" applyFill="1" applyBorder="1"/>
    <xf numFmtId="9" fontId="0" fillId="12" borderId="1" xfId="1" applyFont="1" applyFill="1" applyBorder="1"/>
    <xf numFmtId="9" fontId="0" fillId="12" borderId="5" xfId="1" applyFont="1" applyFill="1" applyBorder="1"/>
    <xf numFmtId="9" fontId="0" fillId="12" borderId="4" xfId="1" applyFont="1" applyFill="1" applyBorder="1"/>
    <xf numFmtId="9" fontId="0" fillId="15" borderId="1" xfId="1" applyFont="1" applyFill="1" applyBorder="1"/>
    <xf numFmtId="9" fontId="0" fillId="15" borderId="5" xfId="1" applyFont="1" applyFill="1" applyBorder="1"/>
    <xf numFmtId="9" fontId="0" fillId="15" borderId="4" xfId="1" applyFont="1" applyFill="1" applyBorder="1"/>
    <xf numFmtId="0" fontId="9" fillId="6" borderId="5" xfId="0" applyFont="1" applyFill="1" applyBorder="1" applyAlignment="1">
      <alignment vertical="center" wrapText="1"/>
    </xf>
    <xf numFmtId="0" fontId="1" fillId="14" borderId="1" xfId="0" applyFont="1" applyFill="1" applyBorder="1"/>
    <xf numFmtId="167" fontId="0" fillId="15" borderId="1" xfId="0" applyNumberFormat="1" applyFill="1" applyBorder="1" applyAlignment="1">
      <alignment wrapText="1"/>
    </xf>
    <xf numFmtId="167" fontId="0" fillId="15" borderId="5" xfId="0" applyNumberFormat="1" applyFill="1" applyBorder="1"/>
    <xf numFmtId="168" fontId="0" fillId="15" borderId="1" xfId="1" applyNumberFormat="1" applyFont="1" applyFill="1" applyBorder="1" applyAlignment="1">
      <alignment wrapText="1"/>
    </xf>
    <xf numFmtId="0" fontId="2" fillId="16" borderId="0" xfId="0" applyFont="1" applyFill="1"/>
    <xf numFmtId="0" fontId="12" fillId="3" borderId="0" xfId="0" applyFont="1" applyFill="1" applyAlignment="1">
      <alignment horizontal="left" vertical="top" wrapText="1"/>
    </xf>
    <xf numFmtId="0" fontId="12" fillId="3" borderId="0" xfId="0" applyFont="1" applyFill="1" applyAlignment="1">
      <alignment vertical="center"/>
    </xf>
    <xf numFmtId="170" fontId="20" fillId="4" borderId="5" xfId="9" applyNumberFormat="1" applyFont="1" applyFill="1" applyBorder="1"/>
    <xf numFmtId="170" fontId="20" fillId="4" borderId="1" xfId="9" applyNumberFormat="1" applyFont="1" applyFill="1" applyBorder="1"/>
    <xf numFmtId="0" fontId="10" fillId="6" borderId="0" xfId="0" applyFont="1" applyFill="1" applyAlignment="1">
      <alignment vertical="center"/>
    </xf>
    <xf numFmtId="0" fontId="9" fillId="6" borderId="0" xfId="0" applyFont="1" applyFill="1" applyAlignment="1">
      <alignment horizontal="right" vertical="center" wrapText="1"/>
    </xf>
    <xf numFmtId="0" fontId="0" fillId="14" borderId="0" xfId="0" applyFill="1"/>
    <xf numFmtId="0" fontId="1" fillId="14" borderId="5" xfId="0" applyFont="1" applyFill="1" applyBorder="1" applyAlignment="1">
      <alignment vertical="center"/>
    </xf>
    <xf numFmtId="9" fontId="0" fillId="12" borderId="5" xfId="1" applyFont="1" applyFill="1" applyBorder="1" applyAlignment="1">
      <alignment vertical="center"/>
    </xf>
    <xf numFmtId="0" fontId="1" fillId="14" borderId="0" xfId="0" applyFont="1" applyFill="1" applyAlignment="1">
      <alignment vertical="center"/>
    </xf>
    <xf numFmtId="9" fontId="0" fillId="12" borderId="0" xfId="1" applyFont="1" applyFill="1" applyAlignment="1">
      <alignment vertical="center"/>
    </xf>
    <xf numFmtId="0" fontId="9" fillId="6" borderId="4" xfId="0" applyFont="1" applyFill="1" applyBorder="1" applyAlignment="1">
      <alignment vertical="center"/>
    </xf>
    <xf numFmtId="9" fontId="0" fillId="15" borderId="5" xfId="1" applyFont="1" applyFill="1" applyBorder="1" applyAlignment="1">
      <alignment vertical="center"/>
    </xf>
    <xf numFmtId="168" fontId="0" fillId="12" borderId="2" xfId="1" applyNumberFormat="1" applyFont="1" applyFill="1" applyBorder="1"/>
    <xf numFmtId="168" fontId="0" fillId="12" borderId="3" xfId="1" applyNumberFormat="1" applyFont="1" applyFill="1" applyBorder="1"/>
    <xf numFmtId="0" fontId="0" fillId="3" borderId="0" xfId="0" applyFill="1" applyAlignment="1">
      <alignment wrapText="1"/>
    </xf>
    <xf numFmtId="0" fontId="9" fillId="6" borderId="0" xfId="0" applyFont="1" applyFill="1" applyAlignment="1">
      <alignment horizontal="center" vertical="center" wrapText="1"/>
    </xf>
    <xf numFmtId="168" fontId="0" fillId="15" borderId="2" xfId="1" applyNumberFormat="1" applyFont="1" applyFill="1" applyBorder="1"/>
    <xf numFmtId="168" fontId="0" fillId="15" borderId="3" xfId="1" applyNumberFormat="1" applyFont="1" applyFill="1" applyBorder="1"/>
    <xf numFmtId="0" fontId="0" fillId="15" borderId="5" xfId="0" applyFill="1" applyBorder="1"/>
    <xf numFmtId="0" fontId="12" fillId="3" borderId="0" xfId="0" applyFont="1" applyFill="1" applyAlignment="1">
      <alignment horizontal="left"/>
    </xf>
    <xf numFmtId="0" fontId="9" fillId="6" borderId="5" xfId="0" applyFont="1" applyFill="1" applyBorder="1" applyAlignment="1">
      <alignment horizontal="center" vertical="center" wrapText="1"/>
    </xf>
    <xf numFmtId="0" fontId="1" fillId="17" borderId="1" xfId="0" applyFont="1" applyFill="1" applyBorder="1" applyAlignment="1">
      <alignment vertical="center"/>
    </xf>
    <xf numFmtId="168" fontId="0" fillId="17" borderId="1" xfId="1" applyNumberFormat="1" applyFont="1" applyFill="1" applyBorder="1" applyAlignment="1">
      <alignment vertical="center"/>
    </xf>
    <xf numFmtId="0" fontId="1" fillId="17" borderId="5" xfId="0" applyFont="1" applyFill="1" applyBorder="1" applyAlignment="1">
      <alignment vertical="center"/>
    </xf>
    <xf numFmtId="0" fontId="1" fillId="17" borderId="0" xfId="0" applyFont="1" applyFill="1" applyAlignment="1">
      <alignment vertical="center"/>
    </xf>
    <xf numFmtId="168" fontId="0" fillId="17" borderId="0" xfId="1" applyNumberFormat="1" applyFont="1" applyFill="1" applyAlignment="1">
      <alignment vertical="center"/>
    </xf>
    <xf numFmtId="0" fontId="9" fillId="6" borderId="0" xfId="0" applyFont="1" applyFill="1" applyAlignment="1">
      <alignment horizontal="left" wrapText="1"/>
    </xf>
    <xf numFmtId="1" fontId="0" fillId="17" borderId="1" xfId="0" applyNumberFormat="1" applyFill="1" applyBorder="1" applyAlignment="1">
      <alignment horizontal="right" vertical="center"/>
    </xf>
    <xf numFmtId="171" fontId="0" fillId="17" borderId="2" xfId="10" applyNumberFormat="1" applyFont="1" applyFill="1" applyBorder="1"/>
    <xf numFmtId="0" fontId="26" fillId="18" borderId="4" xfId="0" applyFont="1" applyFill="1" applyBorder="1" applyAlignment="1">
      <alignment horizontal="center" vertical="center" wrapText="1"/>
    </xf>
    <xf numFmtId="9" fontId="20" fillId="19" borderId="1" xfId="1" applyFont="1" applyFill="1" applyBorder="1"/>
    <xf numFmtId="168" fontId="0" fillId="17" borderId="1" xfId="1" applyNumberFormat="1" applyFont="1" applyFill="1" applyBorder="1" applyAlignment="1">
      <alignment horizontal="right" vertical="center"/>
    </xf>
    <xf numFmtId="0" fontId="12" fillId="3" borderId="0" xfId="0" applyFont="1" applyFill="1" applyAlignment="1">
      <alignment vertical="top"/>
    </xf>
    <xf numFmtId="168" fontId="0" fillId="4" borderId="5" xfId="1" applyNumberFormat="1" applyFont="1" applyFill="1" applyBorder="1"/>
    <xf numFmtId="0" fontId="9" fillId="6" borderId="1" xfId="0" applyFont="1" applyFill="1" applyBorder="1" applyAlignment="1">
      <alignment horizontal="center" vertical="center" wrapText="1"/>
    </xf>
    <xf numFmtId="0" fontId="0" fillId="14" borderId="5" xfId="0" applyFill="1" applyBorder="1" applyAlignment="1">
      <alignment vertical="center"/>
    </xf>
    <xf numFmtId="168" fontId="0" fillId="12" borderId="5" xfId="1" applyNumberFormat="1" applyFont="1" applyFill="1" applyBorder="1" applyAlignment="1">
      <alignment vertical="center"/>
    </xf>
    <xf numFmtId="0" fontId="0" fillId="14" borderId="1" xfId="0" applyFill="1" applyBorder="1" applyAlignment="1">
      <alignment vertical="center"/>
    </xf>
    <xf numFmtId="168" fontId="0" fillId="20" borderId="5" xfId="1" applyNumberFormat="1" applyFont="1" applyFill="1" applyBorder="1"/>
    <xf numFmtId="171" fontId="0" fillId="12" borderId="2" xfId="9" applyNumberFormat="1" applyFont="1" applyFill="1" applyBorder="1"/>
    <xf numFmtId="0" fontId="1" fillId="14" borderId="5" xfId="0" applyFont="1" applyFill="1" applyBorder="1"/>
    <xf numFmtId="171" fontId="1" fillId="12" borderId="2" xfId="9" applyNumberFormat="1" applyFont="1" applyFill="1" applyBorder="1"/>
    <xf numFmtId="171" fontId="0" fillId="4" borderId="5" xfId="9" applyNumberFormat="1" applyFont="1" applyFill="1" applyBorder="1"/>
    <xf numFmtId="171" fontId="1" fillId="4" borderId="5" xfId="9" applyNumberFormat="1" applyFont="1" applyFill="1" applyBorder="1"/>
    <xf numFmtId="171" fontId="0" fillId="20" borderId="5" xfId="9" applyNumberFormat="1" applyFont="1" applyFill="1" applyBorder="1"/>
    <xf numFmtId="10" fontId="0" fillId="12" borderId="2" xfId="1" applyNumberFormat="1" applyFont="1" applyFill="1" applyBorder="1"/>
    <xf numFmtId="10" fontId="5" fillId="12" borderId="2" xfId="1" applyNumberFormat="1" applyFont="1" applyFill="1" applyBorder="1"/>
    <xf numFmtId="10" fontId="0" fillId="4" borderId="5" xfId="1" applyNumberFormat="1" applyFont="1" applyFill="1" applyBorder="1"/>
    <xf numFmtId="0" fontId="1" fillId="14" borderId="1" xfId="0" applyFont="1" applyFill="1" applyBorder="1" applyAlignment="1">
      <alignment vertical="center"/>
    </xf>
    <xf numFmtId="169" fontId="0" fillId="12" borderId="5" xfId="4" applyNumberFormat="1" applyFont="1" applyFill="1" applyBorder="1" applyAlignment="1">
      <alignment vertical="center"/>
    </xf>
    <xf numFmtId="169" fontId="0" fillId="12" borderId="0" xfId="4" applyNumberFormat="1" applyFont="1" applyFill="1" applyBorder="1" applyAlignment="1">
      <alignment vertical="center"/>
    </xf>
    <xf numFmtId="169" fontId="0" fillId="12" borderId="0" xfId="4" applyNumberFormat="1" applyFont="1" applyFill="1" applyAlignment="1">
      <alignment vertical="center"/>
    </xf>
    <xf numFmtId="0" fontId="7" fillId="2" borderId="0" xfId="2" applyFont="1" applyFill="1"/>
    <xf numFmtId="0" fontId="24" fillId="2" borderId="0" xfId="2" applyFont="1" applyFill="1"/>
    <xf numFmtId="0" fontId="7" fillId="21" borderId="0" xfId="2" applyFont="1" applyFill="1"/>
    <xf numFmtId="0" fontId="24" fillId="21" borderId="0" xfId="2" applyFont="1" applyFill="1"/>
    <xf numFmtId="0" fontId="0" fillId="21" borderId="0" xfId="0" applyFill="1"/>
    <xf numFmtId="0" fontId="5" fillId="21" borderId="0" xfId="0" applyFont="1" applyFill="1"/>
    <xf numFmtId="0" fontId="0" fillId="2" borderId="0" xfId="0" applyFill="1"/>
    <xf numFmtId="0" fontId="7" fillId="22" borderId="0" xfId="2" applyFont="1" applyFill="1"/>
    <xf numFmtId="0" fontId="0" fillId="22" borderId="0" xfId="0" applyFill="1"/>
    <xf numFmtId="0" fontId="24" fillId="22" borderId="0" xfId="2" applyFont="1" applyFill="1"/>
    <xf numFmtId="0" fontId="7" fillId="23" borderId="0" xfId="2" applyFont="1" applyFill="1"/>
    <xf numFmtId="0" fontId="0" fillId="23" borderId="0" xfId="0" applyFill="1"/>
    <xf numFmtId="0" fontId="24" fillId="23" borderId="0" xfId="2" applyFont="1" applyFill="1"/>
    <xf numFmtId="10" fontId="0" fillId="12" borderId="1" xfId="1" applyNumberFormat="1" applyFont="1" applyFill="1" applyBorder="1" applyAlignment="1">
      <alignment vertical="center"/>
    </xf>
    <xf numFmtId="10" fontId="0" fillId="12" borderId="0" xfId="1" applyNumberFormat="1" applyFont="1" applyFill="1" applyAlignment="1">
      <alignment vertical="center"/>
    </xf>
    <xf numFmtId="169" fontId="0" fillId="15" borderId="1" xfId="4" applyNumberFormat="1" applyFont="1" applyFill="1" applyBorder="1" applyAlignment="1">
      <alignment vertical="center"/>
    </xf>
    <xf numFmtId="0" fontId="28" fillId="6" borderId="0" xfId="0" applyFont="1" applyFill="1" applyAlignment="1">
      <alignment horizontal="right" vertical="center" wrapText="1"/>
    </xf>
    <xf numFmtId="10" fontId="29" fillId="12" borderId="5" xfId="1" applyNumberFormat="1" applyFont="1" applyFill="1" applyBorder="1" applyAlignment="1">
      <alignment vertical="center"/>
    </xf>
    <xf numFmtId="10" fontId="29" fillId="20" borderId="5" xfId="1" applyNumberFormat="1" applyFont="1" applyFill="1" applyBorder="1" applyAlignment="1">
      <alignment vertical="center"/>
    </xf>
    <xf numFmtId="10" fontId="29" fillId="12" borderId="0" xfId="1" applyNumberFormat="1" applyFont="1" applyFill="1" applyBorder="1" applyAlignment="1">
      <alignment vertical="center"/>
    </xf>
    <xf numFmtId="10" fontId="29" fillId="20" borderId="0" xfId="1" applyNumberFormat="1" applyFont="1" applyFill="1" applyBorder="1" applyAlignment="1">
      <alignment vertical="center"/>
    </xf>
    <xf numFmtId="10" fontId="29" fillId="12" borderId="0" xfId="1" applyNumberFormat="1" applyFont="1" applyFill="1" applyAlignment="1">
      <alignment vertical="center"/>
    </xf>
    <xf numFmtId="10" fontId="29" fillId="20" borderId="0" xfId="1" applyNumberFormat="1" applyFont="1" applyFill="1" applyAlignment="1">
      <alignment vertical="center"/>
    </xf>
    <xf numFmtId="9" fontId="0" fillId="12" borderId="2" xfId="1" applyFont="1" applyFill="1" applyBorder="1"/>
    <xf numFmtId="9" fontId="0" fillId="20" borderId="2" xfId="1" applyFont="1" applyFill="1" applyBorder="1"/>
    <xf numFmtId="0" fontId="0" fillId="5" borderId="5" xfId="0" applyFill="1" applyBorder="1" applyAlignment="1">
      <alignment vertical="center"/>
    </xf>
    <xf numFmtId="0" fontId="9" fillId="6" borderId="4" xfId="0" applyFont="1" applyFill="1" applyBorder="1" applyAlignment="1">
      <alignment horizontal="center" wrapText="1"/>
    </xf>
    <xf numFmtId="0" fontId="9" fillId="6" borderId="1" xfId="0" applyFont="1" applyFill="1" applyBorder="1" applyAlignment="1">
      <alignment horizontal="center" wrapText="1"/>
    </xf>
    <xf numFmtId="10" fontId="0" fillId="12" borderId="5" xfId="0" applyNumberFormat="1" applyFill="1" applyBorder="1"/>
    <xf numFmtId="0" fontId="0" fillId="5" borderId="4" xfId="0" applyFill="1" applyBorder="1" applyAlignment="1">
      <alignment vertical="center"/>
    </xf>
    <xf numFmtId="10" fontId="0" fillId="12" borderId="0" xfId="0" applyNumberFormat="1" applyFill="1"/>
    <xf numFmtId="10" fontId="0" fillId="12" borderId="1" xfId="0" applyNumberFormat="1" applyFill="1" applyBorder="1"/>
    <xf numFmtId="10" fontId="0" fillId="12" borderId="4" xfId="0" applyNumberFormat="1" applyFill="1" applyBorder="1"/>
    <xf numFmtId="0" fontId="0" fillId="14" borderId="0" xfId="0" applyFill="1" applyAlignment="1">
      <alignment wrapText="1"/>
    </xf>
    <xf numFmtId="0" fontId="0" fillId="5" borderId="1" xfId="0" applyFill="1" applyBorder="1" applyAlignment="1">
      <alignment vertical="center"/>
    </xf>
    <xf numFmtId="171" fontId="0" fillId="12" borderId="5" xfId="9" applyNumberFormat="1" applyFont="1" applyFill="1" applyBorder="1"/>
    <xf numFmtId="0" fontId="9" fillId="6" borderId="0" xfId="0" applyFont="1" applyFill="1" applyAlignment="1">
      <alignment horizontal="center" wrapText="1"/>
    </xf>
    <xf numFmtId="171" fontId="0" fillId="17" borderId="4" xfId="10" applyNumberFormat="1" applyFont="1" applyFill="1" applyBorder="1"/>
    <xf numFmtId="9" fontId="0" fillId="17" borderId="1" xfId="1" applyFont="1" applyFill="1" applyBorder="1"/>
    <xf numFmtId="10" fontId="0" fillId="20" borderId="5" xfId="0" applyNumberFormat="1" applyFill="1" applyBorder="1"/>
    <xf numFmtId="10" fontId="0" fillId="20" borderId="4" xfId="0" applyNumberFormat="1" applyFill="1" applyBorder="1"/>
    <xf numFmtId="10" fontId="0" fillId="15" borderId="5" xfId="1" applyNumberFormat="1" applyFont="1" applyFill="1" applyBorder="1" applyAlignment="1">
      <alignment vertical="center"/>
    </xf>
    <xf numFmtId="10" fontId="0" fillId="15" borderId="1" xfId="1" applyNumberFormat="1" applyFont="1" applyFill="1" applyBorder="1" applyAlignment="1">
      <alignment vertical="center"/>
    </xf>
    <xf numFmtId="10" fontId="0" fillId="15" borderId="0" xfId="1" applyNumberFormat="1" applyFont="1" applyFill="1" applyBorder="1" applyAlignment="1">
      <alignment vertical="center"/>
    </xf>
    <xf numFmtId="171" fontId="0" fillId="20" borderId="1" xfId="10" applyNumberFormat="1" applyFont="1" applyFill="1" applyBorder="1"/>
    <xf numFmtId="171" fontId="0" fillId="20" borderId="4" xfId="10" applyNumberFormat="1" applyFont="1" applyFill="1" applyBorder="1"/>
    <xf numFmtId="9" fontId="0" fillId="20" borderId="1" xfId="1" applyFont="1" applyFill="1" applyBorder="1"/>
    <xf numFmtId="10" fontId="0" fillId="17" borderId="5" xfId="1" applyNumberFormat="1" applyFont="1" applyFill="1" applyBorder="1"/>
    <xf numFmtId="10" fontId="0" fillId="17" borderId="1" xfId="1" applyNumberFormat="1" applyFont="1" applyFill="1" applyBorder="1"/>
    <xf numFmtId="10" fontId="0" fillId="20" borderId="5" xfId="1" applyNumberFormat="1" applyFont="1" applyFill="1" applyBorder="1"/>
    <xf numFmtId="168" fontId="0" fillId="15" borderId="1" xfId="1" applyNumberFormat="1" applyFont="1" applyFill="1" applyBorder="1" applyAlignment="1">
      <alignment vertical="center"/>
    </xf>
    <xf numFmtId="0" fontId="1" fillId="5" borderId="5" xfId="0" applyFont="1" applyFill="1" applyBorder="1" applyAlignment="1">
      <alignment vertical="center"/>
    </xf>
    <xf numFmtId="0" fontId="0" fillId="17" borderId="1" xfId="1" applyNumberFormat="1" applyFont="1" applyFill="1" applyBorder="1" applyAlignment="1">
      <alignment vertical="center"/>
    </xf>
    <xf numFmtId="0" fontId="0" fillId="17" borderId="1" xfId="0" applyFill="1" applyBorder="1" applyAlignment="1">
      <alignment vertical="center"/>
    </xf>
    <xf numFmtId="0" fontId="1" fillId="5" borderId="1" xfId="0" applyFont="1" applyFill="1" applyBorder="1" applyAlignment="1">
      <alignment vertical="center"/>
    </xf>
    <xf numFmtId="0" fontId="9" fillId="6" borderId="1" xfId="0" applyFont="1" applyFill="1" applyBorder="1" applyAlignment="1">
      <alignment vertical="center" wrapText="1"/>
    </xf>
    <xf numFmtId="0" fontId="0" fillId="15" borderId="1" xfId="1" applyNumberFormat="1" applyFont="1" applyFill="1" applyBorder="1" applyAlignment="1">
      <alignment vertical="center"/>
    </xf>
    <xf numFmtId="0" fontId="24" fillId="3" borderId="0" xfId="2" applyFont="1" applyFill="1"/>
    <xf numFmtId="0" fontId="5" fillId="3" borderId="0" xfId="0" applyFont="1" applyFill="1"/>
    <xf numFmtId="0" fontId="9" fillId="6" borderId="1" xfId="0" applyFont="1" applyFill="1" applyBorder="1" applyAlignment="1">
      <alignment horizontal="center"/>
    </xf>
    <xf numFmtId="0" fontId="0" fillId="6" borderId="1" xfId="0" applyFill="1" applyBorder="1"/>
    <xf numFmtId="0" fontId="9" fillId="6" borderId="1" xfId="0" applyFont="1" applyFill="1" applyBorder="1" applyAlignment="1">
      <alignment horizontal="right"/>
    </xf>
    <xf numFmtId="0" fontId="9" fillId="6" borderId="1" xfId="0" applyFont="1" applyFill="1" applyBorder="1"/>
    <xf numFmtId="0" fontId="9" fillId="9" borderId="1" xfId="0" applyFont="1" applyFill="1" applyBorder="1"/>
    <xf numFmtId="0" fontId="9" fillId="9" borderId="1" xfId="0" applyFont="1" applyFill="1" applyBorder="1" applyAlignment="1">
      <alignment horizontal="center"/>
    </xf>
    <xf numFmtId="0" fontId="10" fillId="9" borderId="1" xfId="0" applyFont="1" applyFill="1" applyBorder="1"/>
    <xf numFmtId="0" fontId="9" fillId="9" borderId="1" xfId="0" applyFont="1" applyFill="1" applyBorder="1" applyAlignment="1">
      <alignment vertical="center" wrapText="1"/>
    </xf>
    <xf numFmtId="0" fontId="7" fillId="9" borderId="1" xfId="0" applyFont="1" applyFill="1" applyBorder="1"/>
    <xf numFmtId="2" fontId="9" fillId="9" borderId="1" xfId="0" applyNumberFormat="1" applyFont="1" applyFill="1" applyBorder="1"/>
    <xf numFmtId="0" fontId="2" fillId="9" borderId="1" xfId="0" applyFont="1" applyFill="1" applyBorder="1"/>
    <xf numFmtId="168" fontId="9" fillId="9" borderId="1" xfId="0" applyNumberFormat="1" applyFont="1" applyFill="1" applyBorder="1"/>
    <xf numFmtId="0" fontId="9" fillId="6" borderId="1" xfId="0" applyFont="1" applyFill="1" applyBorder="1" applyAlignment="1">
      <alignment horizontal="left"/>
    </xf>
    <xf numFmtId="169" fontId="0" fillId="12" borderId="1" xfId="4" applyNumberFormat="1" applyFont="1" applyFill="1" applyBorder="1" applyAlignment="1">
      <alignment vertical="center"/>
    </xf>
    <xf numFmtId="0" fontId="10" fillId="6" borderId="1" xfId="0" applyFont="1" applyFill="1" applyBorder="1" applyAlignment="1">
      <alignment vertical="center"/>
    </xf>
    <xf numFmtId="0" fontId="9" fillId="6" borderId="1" xfId="0" applyFont="1" applyFill="1" applyBorder="1" applyAlignment="1">
      <alignment horizontal="right" vertical="center" wrapText="1"/>
    </xf>
    <xf numFmtId="0" fontId="27" fillId="6" borderId="1" xfId="0" applyFont="1" applyFill="1" applyBorder="1" applyAlignment="1">
      <alignment vertical="center"/>
    </xf>
    <xf numFmtId="0" fontId="28" fillId="6" borderId="1" xfId="0" applyFont="1" applyFill="1" applyBorder="1" applyAlignment="1">
      <alignment horizontal="center" vertical="center" wrapText="1"/>
    </xf>
    <xf numFmtId="171" fontId="0" fillId="17" borderId="5" xfId="10" applyNumberFormat="1" applyFont="1" applyFill="1" applyBorder="1"/>
    <xf numFmtId="171" fontId="0" fillId="12" borderId="5" xfId="10" applyNumberFormat="1" applyFont="1" applyFill="1" applyBorder="1"/>
    <xf numFmtId="171" fontId="0" fillId="20" borderId="5" xfId="10" applyNumberFormat="1" applyFont="1" applyFill="1" applyBorder="1"/>
    <xf numFmtId="0" fontId="30" fillId="0" borderId="0" xfId="0" applyFont="1"/>
    <xf numFmtId="0" fontId="1" fillId="3" borderId="0" xfId="0" applyFont="1" applyFill="1" applyAlignment="1">
      <alignment horizontal="right"/>
    </xf>
    <xf numFmtId="0" fontId="1" fillId="3" borderId="1" xfId="0" applyFont="1" applyFill="1" applyBorder="1" applyAlignment="1">
      <alignment horizontal="right"/>
    </xf>
    <xf numFmtId="0" fontId="1" fillId="3" borderId="0" xfId="0" applyFont="1" applyFill="1" applyAlignment="1">
      <alignment horizontal="center" wrapText="1"/>
    </xf>
    <xf numFmtId="0" fontId="1" fillId="3" borderId="0" xfId="0" applyFont="1" applyFill="1" applyAlignment="1">
      <alignment wrapText="1"/>
    </xf>
    <xf numFmtId="0" fontId="0" fillId="3" borderId="1" xfId="0" applyFill="1" applyBorder="1"/>
    <xf numFmtId="0" fontId="12" fillId="3" borderId="0" xfId="0" applyFont="1" applyFill="1" applyAlignment="1">
      <alignment vertical="center" wrapText="1"/>
    </xf>
    <xf numFmtId="0" fontId="1" fillId="3" borderId="1" xfId="0" applyFont="1" applyFill="1" applyBorder="1" applyAlignment="1">
      <alignment wrapText="1"/>
    </xf>
    <xf numFmtId="0" fontId="30" fillId="3" borderId="0" xfId="0" applyFont="1" applyFill="1"/>
    <xf numFmtId="0" fontId="12" fillId="3" borderId="0" xfId="0" applyFont="1" applyFill="1" applyAlignment="1">
      <alignment horizontal="left" wrapText="1"/>
    </xf>
    <xf numFmtId="0" fontId="9" fillId="6" borderId="5" xfId="0" applyFont="1" applyFill="1" applyBorder="1" applyAlignment="1">
      <alignment horizontal="center" vertical="center"/>
    </xf>
    <xf numFmtId="0" fontId="12" fillId="3" borderId="0" xfId="0" applyFont="1" applyFill="1" applyAlignment="1">
      <alignment wrapText="1"/>
    </xf>
    <xf numFmtId="0" fontId="12" fillId="3" borderId="0" xfId="0" applyFont="1" applyFill="1" applyAlignment="1">
      <alignment horizontal="left"/>
    </xf>
    <xf numFmtId="0" fontId="9" fillId="6" borderId="5" xfId="0" applyFont="1" applyFill="1" applyBorder="1" applyAlignment="1">
      <alignment horizontal="center" vertical="center" wrapText="1"/>
    </xf>
    <xf numFmtId="0" fontId="12" fillId="3" borderId="0" xfId="0" applyFont="1" applyFill="1" applyAlignment="1">
      <alignment horizontal="left"/>
    </xf>
    <xf numFmtId="0" fontId="12" fillId="3" borderId="0" xfId="0" applyFont="1" applyFill="1" applyAlignment="1"/>
    <xf numFmtId="49" fontId="20" fillId="4" borderId="5" xfId="9" applyNumberFormat="1" applyFont="1" applyFill="1" applyBorder="1" applyAlignment="1">
      <alignment horizontal="center"/>
    </xf>
    <xf numFmtId="49" fontId="20" fillId="4" borderId="1" xfId="9" applyNumberFormat="1" applyFont="1" applyFill="1" applyBorder="1" applyAlignment="1">
      <alignment horizontal="center"/>
    </xf>
    <xf numFmtId="0" fontId="12" fillId="3" borderId="0" xfId="0" applyFont="1" applyFill="1" applyAlignment="1">
      <alignment horizontal="left" vertical="top" wrapText="1"/>
    </xf>
    <xf numFmtId="0" fontId="9" fillId="6" borderId="5" xfId="0" applyFont="1" applyFill="1" applyBorder="1" applyAlignment="1">
      <alignment vertical="center"/>
    </xf>
    <xf numFmtId="1" fontId="0" fillId="17" borderId="1" xfId="0" applyNumberFormat="1" applyFill="1" applyBorder="1" applyAlignment="1">
      <alignment horizontal="right" vertical="center"/>
    </xf>
    <xf numFmtId="0" fontId="0" fillId="0" borderId="0" xfId="0"/>
    <xf numFmtId="0" fontId="0" fillId="3" borderId="0" xfId="0" applyFill="1"/>
    <xf numFmtId="0" fontId="12" fillId="0" borderId="0" xfId="0" applyFont="1" applyAlignment="1">
      <alignment vertical="center"/>
    </xf>
    <xf numFmtId="0" fontId="9" fillId="6" borderId="5" xfId="0" applyFont="1" applyFill="1" applyBorder="1" applyAlignment="1">
      <alignment vertical="center"/>
    </xf>
    <xf numFmtId="0" fontId="12" fillId="3" borderId="0" xfId="0" applyFont="1" applyFill="1"/>
    <xf numFmtId="168" fontId="0" fillId="17" borderId="1" xfId="1" applyNumberFormat="1" applyFont="1" applyFill="1" applyBorder="1" applyAlignment="1">
      <alignment horizontal="right" vertical="center"/>
    </xf>
    <xf numFmtId="0" fontId="0" fillId="0" borderId="0" xfId="0"/>
    <xf numFmtId="0" fontId="0" fillId="3" borderId="0" xfId="0" applyFill="1"/>
    <xf numFmtId="0" fontId="9" fillId="6" borderId="5" xfId="0" applyFont="1" applyFill="1" applyBorder="1" applyAlignment="1">
      <alignment vertical="center"/>
    </xf>
    <xf numFmtId="168" fontId="0" fillId="4" borderId="5" xfId="1" applyNumberFormat="1" applyFont="1" applyFill="1" applyBorder="1"/>
    <xf numFmtId="0" fontId="12" fillId="3" borderId="0" xfId="0" applyFont="1" applyFill="1" applyAlignment="1">
      <alignment vertical="top"/>
    </xf>
    <xf numFmtId="0" fontId="12" fillId="3" borderId="0" xfId="0" applyFont="1" applyFill="1" applyAlignment="1">
      <alignment horizontal="left" vertical="top" wrapText="1"/>
    </xf>
    <xf numFmtId="0" fontId="9" fillId="6" borderId="0" xfId="0" applyFont="1" applyFill="1" applyAlignment="1">
      <alignment horizontal="left"/>
    </xf>
    <xf numFmtId="171" fontId="0" fillId="12" borderId="0" xfId="9" applyNumberFormat="1" applyFont="1" applyFill="1" applyBorder="1"/>
    <xf numFmtId="171" fontId="0" fillId="4" borderId="0" xfId="9" applyNumberFormat="1" applyFont="1" applyFill="1" applyBorder="1"/>
    <xf numFmtId="171" fontId="0" fillId="20" borderId="0" xfId="9" applyNumberFormat="1" applyFont="1" applyFill="1" applyBorder="1"/>
    <xf numFmtId="0" fontId="16" fillId="0" borderId="0" xfId="0" applyFont="1"/>
    <xf numFmtId="0" fontId="16" fillId="3" borderId="0" xfId="0" applyFont="1" applyFill="1"/>
    <xf numFmtId="171" fontId="1" fillId="17" borderId="2" xfId="9" applyNumberFormat="1" applyFont="1" applyFill="1" applyBorder="1"/>
    <xf numFmtId="9" fontId="0" fillId="17" borderId="5" xfId="9" applyNumberFormat="1" applyFont="1" applyFill="1" applyBorder="1"/>
    <xf numFmtId="9" fontId="1" fillId="17" borderId="5" xfId="9" applyNumberFormat="1" applyFont="1" applyFill="1" applyBorder="1"/>
    <xf numFmtId="9" fontId="0" fillId="4" borderId="5" xfId="9" applyNumberFormat="1" applyFont="1" applyFill="1" applyBorder="1"/>
    <xf numFmtId="9" fontId="1" fillId="4" borderId="5" xfId="9" applyNumberFormat="1" applyFont="1" applyFill="1" applyBorder="1"/>
    <xf numFmtId="0" fontId="12" fillId="3" borderId="0" xfId="0" applyFont="1" applyFill="1" applyAlignment="1">
      <alignment horizontal="left" vertical="top"/>
    </xf>
    <xf numFmtId="0" fontId="22" fillId="0" borderId="0" xfId="0" applyFont="1" applyAlignment="1">
      <alignment vertical="center"/>
    </xf>
    <xf numFmtId="0" fontId="12" fillId="3" borderId="0" xfId="0" applyFont="1" applyFill="1" applyAlignment="1">
      <alignment horizontal="left"/>
    </xf>
    <xf numFmtId="0" fontId="9" fillId="6" borderId="5" xfId="0" applyFont="1" applyFill="1" applyBorder="1" applyAlignment="1">
      <alignment horizontal="center" vertical="center" wrapText="1"/>
    </xf>
    <xf numFmtId="0" fontId="20" fillId="4" borderId="1" xfId="9" applyNumberFormat="1" applyFont="1" applyFill="1" applyBorder="1" applyAlignment="1">
      <alignment horizontal="center"/>
    </xf>
    <xf numFmtId="0" fontId="30" fillId="3" borderId="0" xfId="0" applyFont="1" applyFill="1" applyAlignment="1">
      <alignment wrapText="1"/>
    </xf>
    <xf numFmtId="2" fontId="0" fillId="8" borderId="0" xfId="0" applyNumberFormat="1" applyFill="1"/>
    <xf numFmtId="173" fontId="39" fillId="0" borderId="0" xfId="0" applyNumberFormat="1" applyFont="1"/>
    <xf numFmtId="173" fontId="40" fillId="0" borderId="0" xfId="0" applyNumberFormat="1" applyFont="1"/>
    <xf numFmtId="14" fontId="40" fillId="0" borderId="0" xfId="0" applyNumberFormat="1" applyFont="1"/>
    <xf numFmtId="14" fontId="39" fillId="0" borderId="0" xfId="0" applyNumberFormat="1" applyFont="1"/>
    <xf numFmtId="173" fontId="38" fillId="0" borderId="0" xfId="0" applyNumberFormat="1" applyFont="1"/>
    <xf numFmtId="14" fontId="38" fillId="0" borderId="0" xfId="0" applyNumberFormat="1" applyFont="1"/>
    <xf numFmtId="0" fontId="0" fillId="33" borderId="1" xfId="1" applyNumberFormat="1" applyFont="1" applyFill="1" applyBorder="1" applyAlignment="1">
      <alignment vertical="center"/>
    </xf>
    <xf numFmtId="2" fontId="0" fillId="33" borderId="0" xfId="0" applyNumberFormat="1" applyFill="1"/>
    <xf numFmtId="0" fontId="0" fillId="34" borderId="1" xfId="0" applyFill="1" applyBorder="1"/>
    <xf numFmtId="14" fontId="1" fillId="34" borderId="0" xfId="0" applyNumberFormat="1" applyFont="1" applyFill="1"/>
    <xf numFmtId="14" fontId="1" fillId="0" borderId="0" xfId="0" applyNumberFormat="1" applyFont="1" applyFill="1"/>
    <xf numFmtId="2" fontId="0" fillId="0" borderId="0" xfId="0" applyNumberFormat="1" applyFill="1"/>
    <xf numFmtId="0" fontId="12" fillId="3" borderId="0" xfId="0" applyFont="1" applyFill="1" applyAlignment="1">
      <alignment horizontal="left" wrapText="1"/>
    </xf>
    <xf numFmtId="0" fontId="12" fillId="3" borderId="0" xfId="0" applyFont="1" applyFill="1" applyAlignment="1">
      <alignment wrapText="1"/>
    </xf>
    <xf numFmtId="0" fontId="12" fillId="3" borderId="0" xfId="0" applyFont="1" applyFill="1" applyAlignment="1">
      <alignment horizontal="left" vertical="center" wrapText="1"/>
    </xf>
    <xf numFmtId="2" fontId="0" fillId="11" borderId="0" xfId="0" applyNumberFormat="1" applyFill="1"/>
    <xf numFmtId="0" fontId="0" fillId="16" borderId="0" xfId="0" applyFill="1"/>
    <xf numFmtId="0" fontId="1" fillId="16" borderId="0" xfId="0" applyFont="1" applyFill="1"/>
    <xf numFmtId="19" fontId="1" fillId="16" borderId="0" xfId="0" applyNumberFormat="1" applyFont="1" applyFill="1"/>
    <xf numFmtId="14" fontId="1" fillId="16" borderId="0" xfId="0" applyNumberFormat="1" applyFont="1" applyFill="1"/>
    <xf numFmtId="0" fontId="7" fillId="16" borderId="0" xfId="0" applyFont="1" applyFill="1"/>
    <xf numFmtId="0" fontId="11" fillId="0" borderId="0" xfId="0" applyFont="1" applyFill="1" applyBorder="1"/>
    <xf numFmtId="0" fontId="11" fillId="0" borderId="0" xfId="0" applyFont="1" applyFill="1"/>
    <xf numFmtId="0" fontId="24" fillId="35" borderId="0" xfId="2" applyFont="1" applyFill="1"/>
    <xf numFmtId="0" fontId="0" fillId="35" borderId="0" xfId="0" applyFill="1"/>
    <xf numFmtId="9" fontId="0" fillId="12" borderId="5" xfId="1" applyNumberFormat="1" applyFont="1" applyFill="1" applyBorder="1"/>
    <xf numFmtId="9" fontId="0" fillId="12" borderId="1" xfId="1" applyNumberFormat="1" applyFont="1" applyFill="1" applyBorder="1"/>
    <xf numFmtId="9" fontId="0" fillId="15" borderId="5" xfId="1" applyNumberFormat="1" applyFont="1" applyFill="1" applyBorder="1"/>
    <xf numFmtId="0" fontId="0" fillId="3" borderId="0" xfId="0" applyFill="1" applyBorder="1"/>
    <xf numFmtId="0" fontId="1" fillId="3" borderId="0" xfId="0" applyFont="1" applyFill="1" applyBorder="1" applyAlignment="1">
      <alignment vertical="center"/>
    </xf>
    <xf numFmtId="168" fontId="0" fillId="3" borderId="0" xfId="1" applyNumberFormat="1" applyFont="1" applyFill="1" applyBorder="1" applyAlignment="1">
      <alignment vertical="center"/>
    </xf>
    <xf numFmtId="171" fontId="0" fillId="3" borderId="0" xfId="9" applyNumberFormat="1" applyFont="1" applyFill="1" applyBorder="1"/>
    <xf numFmtId="167" fontId="0" fillId="11" borderId="0" xfId="0" applyNumberFormat="1" applyFill="1" applyAlignment="1">
      <alignment horizontal="center"/>
    </xf>
    <xf numFmtId="10" fontId="0" fillId="3" borderId="0" xfId="0" applyNumberFormat="1" applyFill="1"/>
    <xf numFmtId="0" fontId="9" fillId="6" borderId="5" xfId="0" applyFont="1" applyFill="1" applyBorder="1" applyAlignment="1">
      <alignment horizontal="center" vertical="center"/>
    </xf>
    <xf numFmtId="0" fontId="12" fillId="0" borderId="0" xfId="0" applyFont="1" applyAlignment="1">
      <alignment horizontal="left" vertical="center" wrapText="1"/>
    </xf>
    <xf numFmtId="0" fontId="12" fillId="3" borderId="0" xfId="0" applyFont="1" applyFill="1" applyAlignment="1">
      <alignment wrapText="1"/>
    </xf>
    <xf numFmtId="0" fontId="12" fillId="3" borderId="0" xfId="0" applyFont="1" applyFill="1" applyAlignment="1">
      <alignment horizontal="left" wrapText="1"/>
    </xf>
    <xf numFmtId="0" fontId="12" fillId="3" borderId="0" xfId="0" applyFont="1" applyFill="1" applyAlignment="1">
      <alignment horizontal="left"/>
    </xf>
    <xf numFmtId="0" fontId="9" fillId="6" borderId="1" xfId="0" applyFont="1" applyFill="1" applyBorder="1" applyAlignment="1">
      <alignment horizontal="center" vertical="center"/>
    </xf>
    <xf numFmtId="0" fontId="12" fillId="3" borderId="0" xfId="0" applyFont="1" applyFill="1" applyAlignment="1">
      <alignment horizontal="left" vertical="top" wrapText="1"/>
    </xf>
    <xf numFmtId="0" fontId="12" fillId="3" borderId="0" xfId="0" applyFont="1" applyFill="1" applyAlignment="1">
      <alignment horizontal="left" vertical="center" wrapText="1"/>
    </xf>
    <xf numFmtId="0" fontId="30" fillId="3" borderId="0" xfId="0" applyFont="1" applyFill="1" applyAlignment="1">
      <alignment horizontal="left" wrapText="1"/>
    </xf>
    <xf numFmtId="0" fontId="30" fillId="0" borderId="0" xfId="0" applyFont="1" applyAlignment="1">
      <alignment horizontal="left" vertical="top" wrapText="1"/>
    </xf>
    <xf numFmtId="0" fontId="30" fillId="3" borderId="0" xfId="0" applyFont="1" applyFill="1" applyAlignment="1">
      <alignment horizontal="left" vertical="top" wrapText="1"/>
    </xf>
    <xf numFmtId="0" fontId="30" fillId="3" borderId="1" xfId="0" applyFont="1" applyFill="1" applyBorder="1" applyAlignment="1">
      <alignment horizontal="left" vertical="top" wrapText="1"/>
    </xf>
    <xf numFmtId="0" fontId="1" fillId="3" borderId="0" xfId="0" applyFont="1" applyFill="1" applyAlignment="1">
      <alignment horizontal="center" wrapText="1"/>
    </xf>
    <xf numFmtId="0" fontId="1" fillId="3" borderId="0" xfId="0" applyFont="1" applyFill="1" applyAlignment="1">
      <alignment horizontal="center" vertical="top" wrapText="1"/>
    </xf>
    <xf numFmtId="0" fontId="0" fillId="5" borderId="0" xfId="0" applyFill="1" applyAlignment="1">
      <alignment horizontal="left" vertical="top"/>
    </xf>
    <xf numFmtId="0" fontId="0" fillId="5" borderId="1" xfId="0" applyFill="1" applyBorder="1" applyAlignment="1">
      <alignment horizontal="left" vertical="top"/>
    </xf>
    <xf numFmtId="0" fontId="9" fillId="6" borderId="1" xfId="0" applyFont="1" applyFill="1" applyBorder="1" applyAlignment="1">
      <alignment horizontal="center" vertical="center" wrapText="1"/>
    </xf>
    <xf numFmtId="0" fontId="26" fillId="18" borderId="5" xfId="0" applyFont="1" applyFill="1" applyBorder="1" applyAlignment="1">
      <alignment horizontal="center" vertical="center"/>
    </xf>
    <xf numFmtId="0" fontId="0" fillId="3" borderId="0" xfId="0" applyFill="1" applyBorder="1" applyAlignment="1">
      <alignment horizontal="left" vertical="top"/>
    </xf>
    <xf numFmtId="0" fontId="9" fillId="6" borderId="1" xfId="0" applyFont="1" applyFill="1" applyBorder="1" applyAlignment="1">
      <alignment horizontal="center"/>
    </xf>
    <xf numFmtId="0" fontId="9" fillId="6" borderId="4" xfId="0" applyFont="1" applyFill="1" applyBorder="1" applyAlignment="1">
      <alignment horizontal="center" wrapText="1"/>
    </xf>
    <xf numFmtId="0" fontId="9" fillId="6" borderId="0" xfId="0" applyFont="1" applyFill="1" applyAlignment="1">
      <alignment horizontal="center" vertical="center" wrapText="1"/>
    </xf>
    <xf numFmtId="0" fontId="9" fillId="6" borderId="1" xfId="0" applyFont="1" applyFill="1" applyBorder="1" applyAlignment="1">
      <alignment horizontal="center" wrapText="1"/>
    </xf>
    <xf numFmtId="0" fontId="9" fillId="6" borderId="5" xfId="0" applyFont="1" applyFill="1" applyBorder="1" applyAlignment="1">
      <alignment horizontal="center" vertical="center" wrapText="1"/>
    </xf>
    <xf numFmtId="172" fontId="9" fillId="32" borderId="0" xfId="0" applyNumberFormat="1" applyFont="1" applyFill="1" applyAlignment="1">
      <alignment horizontal="center"/>
    </xf>
    <xf numFmtId="0" fontId="41" fillId="0" borderId="0" xfId="0" applyFont="1" applyAlignment="1">
      <alignment horizontal="center"/>
    </xf>
  </cellXfs>
  <cellStyles count="58">
    <cellStyle name="60% - Accent1 2" xfId="52" xr:uid="{4D7942A2-4591-4BD6-BA3D-D5B1D99ED24A}"/>
    <cellStyle name="Calculation 2" xfId="12" xr:uid="{EA8CAEAB-BA51-4A66-BCB6-53B078189DCD}"/>
    <cellStyle name="Comma" xfId="9" builtinId="3"/>
    <cellStyle name="Comma 2" xfId="14" xr:uid="{C52858A0-EB84-4678-A7A1-900280915895}"/>
    <cellStyle name="Comma 2 2" xfId="10" xr:uid="{85E55178-005D-45DC-A11F-6B086F516219}"/>
    <cellStyle name="Comma 2 2 2" xfId="50" xr:uid="{F5E78E28-B671-4632-9136-7713E46D3427}"/>
    <cellStyle name="Comma 2 2 3" xfId="36" xr:uid="{14E04112-00C9-45FD-9E46-D5B566429A37}"/>
    <cellStyle name="Comma 2 3" xfId="45" xr:uid="{AEE6E84C-0689-435A-88CF-12B993CB8145}"/>
    <cellStyle name="Comma 2 3 2" xfId="51" xr:uid="{C78B66D7-BFE5-48F8-B09A-D4D1E0649A3A}"/>
    <cellStyle name="Comma 2 4" xfId="46" xr:uid="{426F21F5-020C-4225-A280-7E07C957D606}"/>
    <cellStyle name="Comma 3" xfId="31" xr:uid="{BFDD4B94-4D8A-4BAE-92D9-BAA51913A8E3}"/>
    <cellStyle name="Comma 3 2" xfId="49" xr:uid="{A3D2101C-D787-4F32-BF47-4DE31972538F}"/>
    <cellStyle name="Comma 4" xfId="55" xr:uid="{3725C54E-46C5-4510-8C0B-AAA3545C8B3F}"/>
    <cellStyle name="Comma 5" xfId="56" xr:uid="{0EA46890-FFD0-42F2-93EB-48095122072A}"/>
    <cellStyle name="Comma 6" xfId="54" xr:uid="{4346E83D-4B3C-4333-9198-7BFC9A4C87E6}"/>
    <cellStyle name="Confidential Information" xfId="6" xr:uid="{99CF0BC2-8A7C-4E94-9544-F01A7F0901D0}"/>
    <cellStyle name="CopyrightedData" xfId="44" xr:uid="{0C132961-7877-4D73-93CD-6E091C594592}"/>
    <cellStyle name="Currency" xfId="4" builtinId="4"/>
    <cellStyle name="Currency 2" xfId="3" xr:uid="{00000000-0005-0000-0000-000001000000}"/>
    <cellStyle name="Currency 2 2" xfId="47" xr:uid="{1DB1C638-4376-4D80-81B4-968E59AD455F}"/>
    <cellStyle name="Currency 2 3" xfId="15" xr:uid="{7E25B5E3-36FB-4987-84AB-9CB781EF9726}"/>
    <cellStyle name="Currency 3" xfId="16" xr:uid="{0277265D-6F5F-400B-A3EC-65B89126ADA7}"/>
    <cellStyle name="Currency 3 2" xfId="48" xr:uid="{EF569311-6AAE-4897-8FF9-EBFB6CB4E91F}"/>
    <cellStyle name="Currency 4" xfId="57" xr:uid="{E61280A9-B7A8-47C9-B3FF-C804BD3D631E}"/>
    <cellStyle name="Currency 5" xfId="53" xr:uid="{94FEC0F2-4C7D-485A-9DF9-941872820B35}"/>
    <cellStyle name="Data source" xfId="41" xr:uid="{ADCB2174-92CC-4B4E-AB35-400A5692DD1D}"/>
    <cellStyle name="Data to be updated" xfId="43" xr:uid="{0617F9A3-6A4A-41B6-B876-A75C7A823B63}"/>
    <cellStyle name="Hyperlink" xfId="2" builtinId="8"/>
    <cellStyle name="Hyperlink 2" xfId="17" xr:uid="{1903AB02-3D06-4FF6-B018-A173F16B7428}"/>
    <cellStyle name="Hyperlink 3" xfId="18" xr:uid="{AFFC4077-153A-449A-A7C6-30EF739E9F3F}"/>
    <cellStyle name="Input 2" xfId="11" xr:uid="{59D60F34-AF1A-4BCC-9E95-AFD686AC67CE}"/>
    <cellStyle name="Neutral 2" xfId="13" xr:uid="{629E1945-B873-479B-8F5E-CF1E6B1F66B2}"/>
    <cellStyle name="Normal" xfId="0" builtinId="0"/>
    <cellStyle name="Normal 10" xfId="38" xr:uid="{505A2EA8-E6BB-4A5B-940C-15EF53619AC9}"/>
    <cellStyle name="Normal 12 2" xfId="29" xr:uid="{31AD8314-380B-4135-9203-9A89382912E1}"/>
    <cellStyle name="Normal 2" xfId="5" xr:uid="{BDC026C5-744C-4B3B-9B15-D94380E5EF52}"/>
    <cellStyle name="Normal 2 2" xfId="19" xr:uid="{158420F9-9D88-428A-9072-E2B35AF17E27}"/>
    <cellStyle name="Normal 2 3" xfId="20" xr:uid="{4C174B22-5D99-4756-95D9-035AA4E3272C}"/>
    <cellStyle name="Normal 2_Complaints" xfId="21" xr:uid="{28B1E885-BAB8-4888-AD43-2FBB050EAEF9}"/>
    <cellStyle name="Normal 3" xfId="22" xr:uid="{1A7CAA26-C8F8-48D8-8075-5CFFC8D8C1CC}"/>
    <cellStyle name="Normal 3 2" xfId="23" xr:uid="{BAB356F6-84E9-46D8-BB8C-FB2AF0CBD8D8}"/>
    <cellStyle name="Normal 4" xfId="7" xr:uid="{2F8C4463-6807-4362-945D-F1CC21A434DA}"/>
    <cellStyle name="Normal 4 2" xfId="24" xr:uid="{8367B887-DBE5-4FD4-9621-22D02EAA995C}"/>
    <cellStyle name="Normal 4 3" xfId="33" xr:uid="{2023BD2E-ACE9-4B62-9BDC-9A710E757D32}"/>
    <cellStyle name="Normal 5" xfId="25" xr:uid="{809579E9-5D7F-400A-B46B-B9058F891512}"/>
    <cellStyle name="Normal 6" xfId="26" xr:uid="{B7D44E04-66CC-4FB5-9DB3-46661C128E4D}"/>
    <cellStyle name="Normal 7" xfId="28" xr:uid="{3455C93C-DBC8-4672-882B-2DCC83CD890D}"/>
    <cellStyle name="Normal 8" xfId="8" xr:uid="{261AB160-C3EE-4663-AE50-FBDDCF23050A}"/>
    <cellStyle name="Normal 9" xfId="39" xr:uid="{55088229-41E7-4AD7-9A4A-06151F331138}"/>
    <cellStyle name="Original data inputs" xfId="42" xr:uid="{2754D16E-4CB9-4BC0-AD25-2269427B539C}"/>
    <cellStyle name="Percent" xfId="1" builtinId="5"/>
    <cellStyle name="Percent 2" xfId="27" xr:uid="{12932A4A-9BB7-462A-8F05-3A9CFE79083B}"/>
    <cellStyle name="Percent 2 2" xfId="32" xr:uid="{03ABE608-C8C8-4A95-8183-ABDFC6A0171A}"/>
    <cellStyle name="Percent 2 3" xfId="34" xr:uid="{F796F6FF-D906-4C1D-AE71-A05831492175}"/>
    <cellStyle name="Percent 2 4" xfId="30" xr:uid="{F5D85F5F-6D74-479C-AB7E-2D9510BF9946}"/>
    <cellStyle name="Percent 3" xfId="37" xr:uid="{2FA9CBAA-6948-4728-A64D-46749C15A090}"/>
    <cellStyle name="Percent 4" xfId="35" xr:uid="{5BB49AC0-2F5F-40A6-BB4B-7BA7AAE8B8ED}"/>
    <cellStyle name="WORKSHEET TITLE" xfId="40" xr:uid="{1E641FD5-1257-4DC8-A555-2E7EDEA6A885}"/>
  </cellStyles>
  <dxfs count="1">
    <dxf>
      <font>
        <color rgb="FF9C0006"/>
      </font>
      <fill>
        <patternFill>
          <bgColor rgb="FFFFC7CE"/>
        </patternFill>
      </fill>
    </dxf>
  </dxfs>
  <tableStyles count="0" defaultTableStyle="TableStyleMedium2" defaultPivotStyle="PivotStyleLight16"/>
  <colors>
    <mruColors>
      <color rgb="FF5F9E88"/>
      <color rgb="FFF06EA6"/>
      <color rgb="FF303F51"/>
      <color rgb="FF000000"/>
      <color rgb="FFD9D9D9"/>
      <color rgb="FFCFE0EB"/>
      <color rgb="FFE7E6E6"/>
      <color rgb="FFB7D0E1"/>
      <color rgb="FF006BA8"/>
      <color rgb="FFE0602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worksheet" Target="worksheets/sheet76.xml"/><Relationship Id="rId84" Type="http://schemas.openxmlformats.org/officeDocument/2006/relationships/worksheet" Target="worksheets/sheet84.xml"/><Relationship Id="rId89" Type="http://schemas.openxmlformats.org/officeDocument/2006/relationships/worksheet" Target="worksheets/sheet89.xml"/><Relationship Id="rId97" Type="http://schemas.openxmlformats.org/officeDocument/2006/relationships/worksheet" Target="worksheets/sheet9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worksheet" Target="worksheets/sheet79.xml"/><Relationship Id="rId87" Type="http://schemas.openxmlformats.org/officeDocument/2006/relationships/worksheet" Target="worksheets/sheet87.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worksheet" Target="worksheets/sheet82.xml"/><Relationship Id="rId90" Type="http://schemas.openxmlformats.org/officeDocument/2006/relationships/worksheet" Target="worksheets/sheet90.xml"/><Relationship Id="rId95" Type="http://schemas.openxmlformats.org/officeDocument/2006/relationships/worksheet" Target="worksheets/sheet9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100"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worksheet" Target="worksheets/sheet85.xml"/><Relationship Id="rId93" Type="http://schemas.openxmlformats.org/officeDocument/2006/relationships/worksheet" Target="worksheets/sheet93.xml"/><Relationship Id="rId98"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styles" Target="styles.xml"/><Relationship Id="rId101"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charts/_rels/chart1.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5.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3" Type="http://schemas.openxmlformats.org/officeDocument/2006/relationships/themeOverride" Target="../theme/themeOverride6.xml"/><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3" Type="http://schemas.openxmlformats.org/officeDocument/2006/relationships/themeOverride" Target="../theme/themeOverride8.xml"/><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3" Type="http://schemas.openxmlformats.org/officeDocument/2006/relationships/themeOverride" Target="../theme/themeOverride9.xml"/><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3" Type="http://schemas.openxmlformats.org/officeDocument/2006/relationships/themeOverride" Target="../theme/themeOverride10.xml"/><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3" Type="http://schemas.openxmlformats.org/officeDocument/2006/relationships/themeOverride" Target="../theme/themeOverride11.xml"/><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3" Type="http://schemas.openxmlformats.org/officeDocument/2006/relationships/themeOverride" Target="../theme/themeOverride12.xml"/><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3" Type="http://schemas.openxmlformats.org/officeDocument/2006/relationships/themeOverride" Target="../theme/themeOverride14.xml"/><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3" Type="http://schemas.openxmlformats.org/officeDocument/2006/relationships/themeOverride" Target="../theme/themeOverride17.xml"/><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3" Type="http://schemas.openxmlformats.org/officeDocument/2006/relationships/themeOverride" Target="../theme/themeOverride18.xml"/><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3" Type="http://schemas.openxmlformats.org/officeDocument/2006/relationships/themeOverride" Target="../theme/themeOverride19.xml"/><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3" Type="http://schemas.openxmlformats.org/officeDocument/2006/relationships/themeOverride" Target="../theme/themeOverride20.xml"/><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3" Type="http://schemas.openxmlformats.org/officeDocument/2006/relationships/themeOverride" Target="../theme/themeOverride21.xml"/><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3" Type="http://schemas.openxmlformats.org/officeDocument/2006/relationships/themeOverride" Target="../theme/themeOverride22.xml"/><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3" Type="http://schemas.openxmlformats.org/officeDocument/2006/relationships/themeOverride" Target="../theme/themeOverride23.xml"/><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3" Type="http://schemas.openxmlformats.org/officeDocument/2006/relationships/themeOverride" Target="../theme/themeOverride24.xml"/><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3" Type="http://schemas.openxmlformats.org/officeDocument/2006/relationships/themeOverride" Target="../theme/themeOverride25.xml"/><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3" Type="http://schemas.openxmlformats.org/officeDocument/2006/relationships/themeOverride" Target="../theme/themeOverride26.xml"/><Relationship Id="rId2" Type="http://schemas.microsoft.com/office/2011/relationships/chartColorStyle" Target="colors70.xml"/><Relationship Id="rId1" Type="http://schemas.microsoft.com/office/2011/relationships/chartStyle" Target="style70.xml"/></Relationships>
</file>

<file path=xl/charts/_rels/chart71.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72.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73.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74.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75.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76.xml.rels><?xml version="1.0" encoding="UTF-8" standalone="yes"?>
<Relationships xmlns="http://schemas.openxmlformats.org/package/2006/relationships"><Relationship Id="rId2" Type="http://schemas.microsoft.com/office/2011/relationships/chartColorStyle" Target="colors76.xml"/><Relationship Id="rId1" Type="http://schemas.microsoft.com/office/2011/relationships/chartStyle" Target="style76.xml"/></Relationships>
</file>

<file path=xl/charts/_rels/chart77.xml.rels><?xml version="1.0" encoding="UTF-8" standalone="yes"?>
<Relationships xmlns="http://schemas.openxmlformats.org/package/2006/relationships"><Relationship Id="rId3" Type="http://schemas.openxmlformats.org/officeDocument/2006/relationships/themeOverride" Target="../theme/themeOverride27.xml"/><Relationship Id="rId2" Type="http://schemas.microsoft.com/office/2011/relationships/chartColorStyle" Target="colors77.xml"/><Relationship Id="rId1" Type="http://schemas.microsoft.com/office/2011/relationships/chartStyle" Target="style77.xml"/></Relationships>
</file>

<file path=xl/charts/_rels/chart78.xml.rels><?xml version="1.0" encoding="UTF-8" standalone="yes"?>
<Relationships xmlns="http://schemas.openxmlformats.org/package/2006/relationships"><Relationship Id="rId3" Type="http://schemas.openxmlformats.org/officeDocument/2006/relationships/themeOverride" Target="../theme/themeOverride28.xml"/><Relationship Id="rId2" Type="http://schemas.microsoft.com/office/2011/relationships/chartColorStyle" Target="colors78.xml"/><Relationship Id="rId1" Type="http://schemas.microsoft.com/office/2011/relationships/chartStyle" Target="style78.xml"/></Relationships>
</file>

<file path=xl/charts/_rels/chart79.xml.rels><?xml version="1.0" encoding="UTF-8" standalone="yes"?>
<Relationships xmlns="http://schemas.openxmlformats.org/package/2006/relationships"><Relationship Id="rId3" Type="http://schemas.openxmlformats.org/officeDocument/2006/relationships/themeOverride" Target="../theme/themeOverride29.xml"/><Relationship Id="rId2" Type="http://schemas.microsoft.com/office/2011/relationships/chartColorStyle" Target="colors79.xml"/><Relationship Id="rId1" Type="http://schemas.microsoft.com/office/2011/relationships/chartStyle" Target="style79.xml"/></Relationships>
</file>

<file path=xl/charts/_rels/chart80.xml.rels><?xml version="1.0" encoding="UTF-8" standalone="yes"?>
<Relationships xmlns="http://schemas.openxmlformats.org/package/2006/relationships"><Relationship Id="rId3" Type="http://schemas.openxmlformats.org/officeDocument/2006/relationships/themeOverride" Target="../theme/themeOverride30.xml"/><Relationship Id="rId2" Type="http://schemas.microsoft.com/office/2011/relationships/chartColorStyle" Target="colors80.xml"/><Relationship Id="rId1" Type="http://schemas.microsoft.com/office/2011/relationships/chartStyle" Target="style80.xml"/></Relationships>
</file>

<file path=xl/charts/_rels/chart81.xml.rels><?xml version="1.0" encoding="UTF-8" standalone="yes"?>
<Relationships xmlns="http://schemas.openxmlformats.org/package/2006/relationships"><Relationship Id="rId2" Type="http://schemas.microsoft.com/office/2011/relationships/chartColorStyle" Target="colors81.xml"/><Relationship Id="rId1" Type="http://schemas.microsoft.com/office/2011/relationships/chartStyle" Target="style81.xml"/></Relationships>
</file>

<file path=xl/charts/_rels/chart82.xml.rels><?xml version="1.0" encoding="UTF-8" standalone="yes"?>
<Relationships xmlns="http://schemas.openxmlformats.org/package/2006/relationships"><Relationship Id="rId3" Type="http://schemas.openxmlformats.org/officeDocument/2006/relationships/themeOverride" Target="../theme/themeOverride31.xml"/><Relationship Id="rId2" Type="http://schemas.microsoft.com/office/2011/relationships/chartColorStyle" Target="colors82.xml"/><Relationship Id="rId1" Type="http://schemas.microsoft.com/office/2011/relationships/chartStyle" Target="style82.xml"/></Relationships>
</file>

<file path=xl/charts/_rels/chart83.xml.rels><?xml version="1.0" encoding="UTF-8" standalone="yes"?>
<Relationships xmlns="http://schemas.openxmlformats.org/package/2006/relationships"><Relationship Id="rId3" Type="http://schemas.openxmlformats.org/officeDocument/2006/relationships/themeOverride" Target="../theme/themeOverride32.xml"/><Relationship Id="rId2" Type="http://schemas.microsoft.com/office/2011/relationships/chartColorStyle" Target="colors83.xml"/><Relationship Id="rId1" Type="http://schemas.microsoft.com/office/2011/relationships/chartStyle" Target="style83.xml"/></Relationships>
</file>

<file path=xl/charts/_rels/chart84.xml.rels><?xml version="1.0" encoding="UTF-8" standalone="yes"?>
<Relationships xmlns="http://schemas.openxmlformats.org/package/2006/relationships"><Relationship Id="rId3" Type="http://schemas.openxmlformats.org/officeDocument/2006/relationships/themeOverride" Target="../theme/themeOverride33.xml"/><Relationship Id="rId2" Type="http://schemas.microsoft.com/office/2011/relationships/chartColorStyle" Target="colors84.xml"/><Relationship Id="rId1" Type="http://schemas.microsoft.com/office/2011/relationships/chartStyle" Target="style84.xml"/></Relationships>
</file>

<file path=xl/charts/_rels/chart85.xml.rels><?xml version="1.0" encoding="UTF-8" standalone="yes"?>
<Relationships xmlns="http://schemas.openxmlformats.org/package/2006/relationships"><Relationship Id="rId3" Type="http://schemas.openxmlformats.org/officeDocument/2006/relationships/themeOverride" Target="../theme/themeOverride34.xml"/><Relationship Id="rId2" Type="http://schemas.microsoft.com/office/2011/relationships/chartColorStyle" Target="colors85.xml"/><Relationship Id="rId1" Type="http://schemas.microsoft.com/office/2011/relationships/chartStyle" Target="style85.xml"/></Relationships>
</file>

<file path=xl/charts/_rels/chart86.xml.rels><?xml version="1.0" encoding="UTF-8" standalone="yes"?>
<Relationships xmlns="http://schemas.openxmlformats.org/package/2006/relationships"><Relationship Id="rId2" Type="http://schemas.microsoft.com/office/2011/relationships/chartColorStyle" Target="colors86.xml"/><Relationship Id="rId1" Type="http://schemas.microsoft.com/office/2011/relationships/chartStyle" Target="style86.xml"/></Relationships>
</file>

<file path=xl/charts/_rels/chart87.xml.rels><?xml version="1.0" encoding="UTF-8" standalone="yes"?>
<Relationships xmlns="http://schemas.openxmlformats.org/package/2006/relationships"><Relationship Id="rId2" Type="http://schemas.microsoft.com/office/2011/relationships/chartColorStyle" Target="colors87.xml"/><Relationship Id="rId1" Type="http://schemas.microsoft.com/office/2011/relationships/chartStyle" Target="style87.xml"/></Relationships>
</file>

<file path=xl/charts/_rels/chart88.xml.rels><?xml version="1.0" encoding="UTF-8" standalone="yes"?>
<Relationships xmlns="http://schemas.openxmlformats.org/package/2006/relationships"><Relationship Id="rId2" Type="http://schemas.microsoft.com/office/2011/relationships/chartColorStyle" Target="colors88.xml"/><Relationship Id="rId1" Type="http://schemas.microsoft.com/office/2011/relationships/chartStyle" Target="style88.xml"/></Relationships>
</file>

<file path=xl/charts/_rels/chart89.xml.rels><?xml version="1.0" encoding="UTF-8" standalone="yes"?>
<Relationships xmlns="http://schemas.openxmlformats.org/package/2006/relationships"><Relationship Id="rId2" Type="http://schemas.microsoft.com/office/2011/relationships/chartColorStyle" Target="colors89.xml"/><Relationship Id="rId1" Type="http://schemas.microsoft.com/office/2011/relationships/chartStyle" Target="style89.xml"/></Relationships>
</file>

<file path=xl/charts/_rels/chart90.xml.rels><?xml version="1.0" encoding="UTF-8" standalone="yes"?>
<Relationships xmlns="http://schemas.openxmlformats.org/package/2006/relationships"><Relationship Id="rId2" Type="http://schemas.microsoft.com/office/2011/relationships/chartColorStyle" Target="colors90.xml"/><Relationship Id="rId1" Type="http://schemas.microsoft.com/office/2011/relationships/chartStyle" Target="style90.xml"/></Relationships>
</file>

<file path=xl/charts/_rels/chart91.xml.rels><?xml version="1.0" encoding="UTF-8" standalone="yes"?>
<Relationships xmlns="http://schemas.openxmlformats.org/package/2006/relationships"><Relationship Id="rId2" Type="http://schemas.microsoft.com/office/2011/relationships/chartColorStyle" Target="colors91.xml"/><Relationship Id="rId1" Type="http://schemas.microsoft.com/office/2011/relationships/chartStyle" Target="style91.xml"/></Relationships>
</file>

<file path=xl/charts/_rels/chart92.xml.rels><?xml version="1.0" encoding="UTF-8" standalone="yes"?>
<Relationships xmlns="http://schemas.openxmlformats.org/package/2006/relationships"><Relationship Id="rId2" Type="http://schemas.microsoft.com/office/2011/relationships/chartColorStyle" Target="colors92.xml"/><Relationship Id="rId1" Type="http://schemas.microsoft.com/office/2011/relationships/chartStyle" Target="style92.xml"/></Relationships>
</file>

<file path=xl/charts/_rels/chart93.xml.rels><?xml version="1.0" encoding="UTF-8" standalone="yes"?>
<Relationships xmlns="http://schemas.openxmlformats.org/package/2006/relationships"><Relationship Id="rId2" Type="http://schemas.microsoft.com/office/2011/relationships/chartColorStyle" Target="colors93.xml"/><Relationship Id="rId1" Type="http://schemas.microsoft.com/office/2011/relationships/chartStyle" Target="style93.xml"/></Relationships>
</file>

<file path=xl/charts/_rels/chart94.xml.rels><?xml version="1.0" encoding="UTF-8" standalone="yes"?>
<Relationships xmlns="http://schemas.openxmlformats.org/package/2006/relationships"><Relationship Id="rId2" Type="http://schemas.microsoft.com/office/2011/relationships/chartColorStyle" Target="colors94.xml"/><Relationship Id="rId1" Type="http://schemas.microsoft.com/office/2011/relationships/chartStyle" Target="style94.xml"/></Relationships>
</file>

<file path=xl/charts/_rels/chart95.xml.rels><?xml version="1.0" encoding="UTF-8" standalone="yes"?>
<Relationships xmlns="http://schemas.openxmlformats.org/package/2006/relationships"><Relationship Id="rId2" Type="http://schemas.microsoft.com/office/2011/relationships/chartColorStyle" Target="colors95.xml"/><Relationship Id="rId1" Type="http://schemas.microsoft.com/office/2011/relationships/chartStyle" Target="style95.xml"/></Relationships>
</file>

<file path=xl/charts/_rels/chart96.xml.rels><?xml version="1.0" encoding="UTF-8" standalone="yes"?>
<Relationships xmlns="http://schemas.openxmlformats.org/package/2006/relationships"><Relationship Id="rId2" Type="http://schemas.microsoft.com/office/2011/relationships/chartColorStyle" Target="colors96.xml"/><Relationship Id="rId1" Type="http://schemas.microsoft.com/office/2011/relationships/chartStyle" Target="style96.xml"/></Relationships>
</file>

<file path=xl/charts/_rels/chart97.xml.rels><?xml version="1.0" encoding="UTF-8" standalone="yes"?>
<Relationships xmlns="http://schemas.openxmlformats.org/package/2006/relationships"><Relationship Id="rId2" Type="http://schemas.microsoft.com/office/2011/relationships/chartColorStyle" Target="colors97.xml"/><Relationship Id="rId1" Type="http://schemas.microsoft.com/office/2011/relationships/chartStyle" Target="style97.xml"/></Relationships>
</file>

<file path=xl/charts/_rels/chart98.xml.rels><?xml version="1.0" encoding="UTF-8" standalone="yes"?>
<Relationships xmlns="http://schemas.openxmlformats.org/package/2006/relationships"><Relationship Id="rId2" Type="http://schemas.microsoft.com/office/2011/relationships/chartColorStyle" Target="colors98.xml"/><Relationship Id="rId1" Type="http://schemas.microsoft.com/office/2011/relationships/chartStyle" Target="style98.xml"/></Relationships>
</file>

<file path=xl/charts/_rels/chart99.xml.rels><?xml version="1.0" encoding="UTF-8" standalone="yes"?>
<Relationships xmlns="http://schemas.openxmlformats.org/package/2006/relationships"><Relationship Id="rId2" Type="http://schemas.microsoft.com/office/2011/relationships/chartColorStyle" Target="colors99.xml"/><Relationship Id="rId1" Type="http://schemas.microsoft.com/office/2011/relationships/chartStyle" Target="style99.xml"/></Relationships>
</file>

<file path=xl/charts/_rels/chart100.xml.rels><?xml version="1.0" encoding="UTF-8" standalone="yes"?>
<Relationships xmlns="http://schemas.openxmlformats.org/package/2006/relationships"><Relationship Id="rId2" Type="http://schemas.microsoft.com/office/2011/relationships/chartColorStyle" Target="colors100.xml"/><Relationship Id="rId1" Type="http://schemas.microsoft.com/office/2011/relationships/chartStyle" Target="style100.xml"/></Relationships>
</file>

<file path=xl/charts/_rels/chart101.xml.rels><?xml version="1.0" encoding="UTF-8" standalone="yes"?>
<Relationships xmlns="http://schemas.openxmlformats.org/package/2006/relationships"><Relationship Id="rId2" Type="http://schemas.microsoft.com/office/2011/relationships/chartColorStyle" Target="colors101.xml"/><Relationship Id="rId1" Type="http://schemas.microsoft.com/office/2011/relationships/chartStyle" Target="style101.xml"/></Relationships>
</file>

<file path=xl/charts/_rels/chart102.xml.rels><?xml version="1.0" encoding="UTF-8" standalone="yes"?>
<Relationships xmlns="http://schemas.openxmlformats.org/package/2006/relationships"><Relationship Id="rId2" Type="http://schemas.microsoft.com/office/2011/relationships/chartColorStyle" Target="colors102.xml"/><Relationship Id="rId1" Type="http://schemas.microsoft.com/office/2011/relationships/chartStyle" Target="style102.xml"/></Relationships>
</file>

<file path=xl/charts/_rels/chart103.xml.rels><?xml version="1.0" encoding="UTF-8" standalone="yes"?>
<Relationships xmlns="http://schemas.openxmlformats.org/package/2006/relationships"><Relationship Id="rId2" Type="http://schemas.microsoft.com/office/2011/relationships/chartColorStyle" Target="colors103.xml"/><Relationship Id="rId1" Type="http://schemas.microsoft.com/office/2011/relationships/chartStyle" Target="style103.xml"/></Relationships>
</file>

<file path=xl/charts/_rels/chart104.xml.rels><?xml version="1.0" encoding="UTF-8" standalone="yes"?>
<Relationships xmlns="http://schemas.openxmlformats.org/package/2006/relationships"><Relationship Id="rId2" Type="http://schemas.microsoft.com/office/2011/relationships/chartColorStyle" Target="colors104.xml"/><Relationship Id="rId1" Type="http://schemas.microsoft.com/office/2011/relationships/chartStyle" Target="style104.xml"/></Relationships>
</file>

<file path=xl/charts/_rels/chart105.xml.rels><?xml version="1.0" encoding="UTF-8" standalone="yes"?>
<Relationships xmlns="http://schemas.openxmlformats.org/package/2006/relationships"><Relationship Id="rId2" Type="http://schemas.microsoft.com/office/2011/relationships/chartColorStyle" Target="colors105.xml"/><Relationship Id="rId1" Type="http://schemas.microsoft.com/office/2011/relationships/chartStyle" Target="style105.xml"/></Relationships>
</file>

<file path=xl/charts/_rels/chart106.xml.rels><?xml version="1.0" encoding="UTF-8" standalone="yes"?>
<Relationships xmlns="http://schemas.openxmlformats.org/package/2006/relationships"><Relationship Id="rId3" Type="http://schemas.openxmlformats.org/officeDocument/2006/relationships/themeOverride" Target="../theme/themeOverride35.xml"/><Relationship Id="rId2" Type="http://schemas.microsoft.com/office/2011/relationships/chartColorStyle" Target="colors106.xml"/><Relationship Id="rId1" Type="http://schemas.microsoft.com/office/2011/relationships/chartStyle" Target="style106.xml"/></Relationships>
</file>

<file path=xl/charts/_rels/chart107.xml.rels><?xml version="1.0" encoding="UTF-8" standalone="yes"?>
<Relationships xmlns="http://schemas.openxmlformats.org/package/2006/relationships"><Relationship Id="rId3" Type="http://schemas.openxmlformats.org/officeDocument/2006/relationships/themeOverride" Target="../theme/themeOverride36.xml"/><Relationship Id="rId2" Type="http://schemas.microsoft.com/office/2011/relationships/chartColorStyle" Target="colors107.xml"/><Relationship Id="rId1" Type="http://schemas.microsoft.com/office/2011/relationships/chartStyle" Target="style107.xml"/></Relationships>
</file>

<file path=xl/charts/_rels/chart108.xml.rels><?xml version="1.0" encoding="UTF-8" standalone="yes"?>
<Relationships xmlns="http://schemas.openxmlformats.org/package/2006/relationships"><Relationship Id="rId3" Type="http://schemas.openxmlformats.org/officeDocument/2006/relationships/themeOverride" Target="../theme/themeOverride37.xml"/><Relationship Id="rId2" Type="http://schemas.microsoft.com/office/2011/relationships/chartColorStyle" Target="colors108.xml"/><Relationship Id="rId1" Type="http://schemas.microsoft.com/office/2011/relationships/chartStyle" Target="style108.xml"/></Relationships>
</file>

<file path=xl/charts/_rels/chart109.xml.rels><?xml version="1.0" encoding="UTF-8" standalone="yes"?>
<Relationships xmlns="http://schemas.openxmlformats.org/package/2006/relationships"><Relationship Id="rId3" Type="http://schemas.openxmlformats.org/officeDocument/2006/relationships/themeOverride" Target="../theme/themeOverride38.xml"/><Relationship Id="rId2" Type="http://schemas.microsoft.com/office/2011/relationships/chartColorStyle" Target="colors109.xml"/><Relationship Id="rId1" Type="http://schemas.microsoft.com/office/2011/relationships/chartStyle" Target="style109.xml"/></Relationships>
</file>

<file path=xl/charts/_rels/chart110.xml.rels><?xml version="1.0" encoding="UTF-8" standalone="yes"?>
<Relationships xmlns="http://schemas.openxmlformats.org/package/2006/relationships"><Relationship Id="rId2" Type="http://schemas.microsoft.com/office/2011/relationships/chartColorStyle" Target="colors110.xml"/><Relationship Id="rId1" Type="http://schemas.microsoft.com/office/2011/relationships/chartStyle" Target="style11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098500286763719"/>
          <c:y val="3.7941460721580091E-2"/>
          <c:w val="0.76197990216160205"/>
          <c:h val="0.67401601719689264"/>
        </c:manualLayout>
      </c:layout>
      <c:lineChart>
        <c:grouping val="standard"/>
        <c:varyColors val="0"/>
        <c:ser>
          <c:idx val="0"/>
          <c:order val="0"/>
          <c:tx>
            <c:strRef>
              <c:f>'Fig 1.1'!$A$10</c:f>
              <c:strCache>
                <c:ptCount val="1"/>
                <c:pt idx="0">
                  <c:v>AGL</c:v>
                </c:pt>
              </c:strCache>
            </c:strRef>
          </c:tx>
          <c:spPr>
            <a:ln w="25400" cap="rnd">
              <a:solidFill>
                <a:srgbClr val="006BA8"/>
              </a:solidFill>
              <a:round/>
            </a:ln>
            <a:effectLst/>
          </c:spPr>
          <c:marker>
            <c:symbol val="none"/>
          </c:marker>
          <c:cat>
            <c:multiLvlStrRef>
              <c:f>'Fig 1.1'!$B$8:$F$9</c:f>
              <c:multiLvlStrCache>
                <c:ptCount val="5"/>
                <c:lvl>
                  <c:pt idx="0">
                    <c:v>2018–19</c:v>
                  </c:pt>
                  <c:pt idx="1">
                    <c:v>2019–20</c:v>
                  </c:pt>
                  <c:pt idx="2">
                    <c:v>2020–21</c:v>
                  </c:pt>
                  <c:pt idx="3">
                    <c:v>2021–22</c:v>
                  </c:pt>
                  <c:pt idx="4">
                    <c:v>2022–23</c:v>
                  </c:pt>
                </c:lvl>
                <c:lvl>
                  <c:pt idx="0">
                    <c:v>Electricity</c:v>
                  </c:pt>
                </c:lvl>
              </c:multiLvlStrCache>
            </c:multiLvlStrRef>
          </c:cat>
          <c:val>
            <c:numRef>
              <c:f>'Fig 1.1'!$B$10:$F$10</c:f>
              <c:numCache>
                <c:formatCode>0%</c:formatCode>
                <c:ptCount val="5"/>
                <c:pt idx="0">
                  <c:v>0.2143400114171867</c:v>
                </c:pt>
                <c:pt idx="1">
                  <c:v>0.21168611870785936</c:v>
                </c:pt>
                <c:pt idx="2">
                  <c:v>0.22506563757790921</c:v>
                </c:pt>
                <c:pt idx="3">
                  <c:v>0.22309265003355519</c:v>
                </c:pt>
                <c:pt idx="4">
                  <c:v>0.2232580872290354</c:v>
                </c:pt>
              </c:numCache>
            </c:numRef>
          </c:val>
          <c:smooth val="0"/>
          <c:extLst>
            <c:ext xmlns:c16="http://schemas.microsoft.com/office/drawing/2014/chart" uri="{C3380CC4-5D6E-409C-BE32-E72D297353CC}">
              <c16:uniqueId val="{00000000-A6F0-4A79-8268-6D30391F5326}"/>
            </c:ext>
          </c:extLst>
        </c:ser>
        <c:ser>
          <c:idx val="1"/>
          <c:order val="1"/>
          <c:tx>
            <c:strRef>
              <c:f>'Fig 1.1'!$A$11</c:f>
              <c:strCache>
                <c:ptCount val="1"/>
                <c:pt idx="0">
                  <c:v>EnergyAustralia</c:v>
                </c:pt>
              </c:strCache>
            </c:strRef>
          </c:tx>
          <c:spPr>
            <a:ln w="25400" cap="rnd">
              <a:solidFill>
                <a:srgbClr val="5F9E88"/>
              </a:solidFill>
              <a:round/>
            </a:ln>
            <a:effectLst/>
          </c:spPr>
          <c:marker>
            <c:symbol val="none"/>
          </c:marker>
          <c:cat>
            <c:multiLvlStrRef>
              <c:f>'Fig 1.1'!$B$8:$F$9</c:f>
              <c:multiLvlStrCache>
                <c:ptCount val="5"/>
                <c:lvl>
                  <c:pt idx="0">
                    <c:v>2018–19</c:v>
                  </c:pt>
                  <c:pt idx="1">
                    <c:v>2019–20</c:v>
                  </c:pt>
                  <c:pt idx="2">
                    <c:v>2020–21</c:v>
                  </c:pt>
                  <c:pt idx="3">
                    <c:v>2021–22</c:v>
                  </c:pt>
                  <c:pt idx="4">
                    <c:v>2022–23</c:v>
                  </c:pt>
                </c:lvl>
                <c:lvl>
                  <c:pt idx="0">
                    <c:v>Electricity</c:v>
                  </c:pt>
                </c:lvl>
              </c:multiLvlStrCache>
            </c:multiLvlStrRef>
          </c:cat>
          <c:val>
            <c:numRef>
              <c:f>'Fig 1.1'!$B$11:$F$11</c:f>
              <c:numCache>
                <c:formatCode>0%</c:formatCode>
                <c:ptCount val="5"/>
                <c:pt idx="0">
                  <c:v>0.16490253436948377</c:v>
                </c:pt>
                <c:pt idx="1">
                  <c:v>0.15904956227196429</c:v>
                </c:pt>
                <c:pt idx="2">
                  <c:v>0.15380303218368827</c:v>
                </c:pt>
                <c:pt idx="3">
                  <c:v>0.14947237111705336</c:v>
                </c:pt>
                <c:pt idx="4">
                  <c:v>0.14631670392958412</c:v>
                </c:pt>
              </c:numCache>
            </c:numRef>
          </c:val>
          <c:smooth val="0"/>
          <c:extLst>
            <c:ext xmlns:c16="http://schemas.microsoft.com/office/drawing/2014/chart" uri="{C3380CC4-5D6E-409C-BE32-E72D297353CC}">
              <c16:uniqueId val="{00000001-A6F0-4A79-8268-6D30391F5326}"/>
            </c:ext>
          </c:extLst>
        </c:ser>
        <c:ser>
          <c:idx val="2"/>
          <c:order val="2"/>
          <c:tx>
            <c:strRef>
              <c:f>'Fig 1.1'!$A$12</c:f>
              <c:strCache>
                <c:ptCount val="1"/>
                <c:pt idx="0">
                  <c:v>Origin Energy</c:v>
                </c:pt>
              </c:strCache>
            </c:strRef>
          </c:tx>
          <c:spPr>
            <a:ln w="25400" cap="rnd">
              <a:solidFill>
                <a:srgbClr val="E06026"/>
              </a:solidFill>
              <a:round/>
            </a:ln>
            <a:effectLst/>
          </c:spPr>
          <c:marker>
            <c:symbol val="none"/>
          </c:marker>
          <c:cat>
            <c:multiLvlStrRef>
              <c:f>'Fig 1.1'!$B$8:$F$9</c:f>
              <c:multiLvlStrCache>
                <c:ptCount val="5"/>
                <c:lvl>
                  <c:pt idx="0">
                    <c:v>2018–19</c:v>
                  </c:pt>
                  <c:pt idx="1">
                    <c:v>2019–20</c:v>
                  </c:pt>
                  <c:pt idx="2">
                    <c:v>2020–21</c:v>
                  </c:pt>
                  <c:pt idx="3">
                    <c:v>2021–22</c:v>
                  </c:pt>
                  <c:pt idx="4">
                    <c:v>2022–23</c:v>
                  </c:pt>
                </c:lvl>
                <c:lvl>
                  <c:pt idx="0">
                    <c:v>Electricity</c:v>
                  </c:pt>
                </c:lvl>
              </c:multiLvlStrCache>
            </c:multiLvlStrRef>
          </c:cat>
          <c:val>
            <c:numRef>
              <c:f>'Fig 1.1'!$B$12:$F$12</c:f>
              <c:numCache>
                <c:formatCode>0%</c:formatCode>
                <c:ptCount val="5"/>
                <c:pt idx="0">
                  <c:v>0.28435255413239424</c:v>
                </c:pt>
                <c:pt idx="1">
                  <c:v>0.27898792733802935</c:v>
                </c:pt>
                <c:pt idx="2">
                  <c:v>0.27324308694808414</c:v>
                </c:pt>
                <c:pt idx="3">
                  <c:v>0.27112023212640635</c:v>
                </c:pt>
                <c:pt idx="4">
                  <c:v>0.26340649212627942</c:v>
                </c:pt>
              </c:numCache>
            </c:numRef>
          </c:val>
          <c:smooth val="0"/>
          <c:extLst>
            <c:ext xmlns:c16="http://schemas.microsoft.com/office/drawing/2014/chart" uri="{C3380CC4-5D6E-409C-BE32-E72D297353CC}">
              <c16:uniqueId val="{00000002-A6F0-4A79-8268-6D30391F5326}"/>
            </c:ext>
          </c:extLst>
        </c:ser>
        <c:ser>
          <c:idx val="3"/>
          <c:order val="3"/>
          <c:tx>
            <c:strRef>
              <c:f>'Fig 1.1'!$A$13</c:f>
              <c:strCache>
                <c:ptCount val="1"/>
                <c:pt idx="0">
                  <c:v>Primary regional retailers</c:v>
                </c:pt>
              </c:strCache>
            </c:strRef>
          </c:tx>
          <c:spPr>
            <a:ln w="25400" cap="rnd">
              <a:solidFill>
                <a:srgbClr val="9572B2"/>
              </a:solidFill>
              <a:round/>
            </a:ln>
            <a:effectLst/>
          </c:spPr>
          <c:marker>
            <c:symbol val="none"/>
          </c:marker>
          <c:cat>
            <c:multiLvlStrRef>
              <c:f>'Fig 1.1'!$B$8:$F$9</c:f>
              <c:multiLvlStrCache>
                <c:ptCount val="5"/>
                <c:lvl>
                  <c:pt idx="0">
                    <c:v>2018–19</c:v>
                  </c:pt>
                  <c:pt idx="1">
                    <c:v>2019–20</c:v>
                  </c:pt>
                  <c:pt idx="2">
                    <c:v>2020–21</c:v>
                  </c:pt>
                  <c:pt idx="3">
                    <c:v>2021–22</c:v>
                  </c:pt>
                  <c:pt idx="4">
                    <c:v>2022–23</c:v>
                  </c:pt>
                </c:lvl>
                <c:lvl>
                  <c:pt idx="0">
                    <c:v>Electricity</c:v>
                  </c:pt>
                </c:lvl>
              </c:multiLvlStrCache>
            </c:multiLvlStrRef>
          </c:cat>
          <c:val>
            <c:numRef>
              <c:f>'Fig 1.1'!$B$13:$F$13</c:f>
              <c:numCache>
                <c:formatCode>0%</c:formatCode>
                <c:ptCount val="5"/>
                <c:pt idx="0">
                  <c:v>0.16086510953509447</c:v>
                </c:pt>
                <c:pt idx="1">
                  <c:v>0.15877361223171396</c:v>
                </c:pt>
                <c:pt idx="2">
                  <c:v>0.15667588161777099</c:v>
                </c:pt>
                <c:pt idx="3">
                  <c:v>0.15557320540673664</c:v>
                </c:pt>
                <c:pt idx="4">
                  <c:v>0.15705298095989864</c:v>
                </c:pt>
              </c:numCache>
            </c:numRef>
          </c:val>
          <c:smooth val="0"/>
          <c:extLst>
            <c:ext xmlns:c16="http://schemas.microsoft.com/office/drawing/2014/chart" uri="{C3380CC4-5D6E-409C-BE32-E72D297353CC}">
              <c16:uniqueId val="{00000003-A6F0-4A79-8268-6D30391F5326}"/>
            </c:ext>
          </c:extLst>
        </c:ser>
        <c:ser>
          <c:idx val="4"/>
          <c:order val="4"/>
          <c:tx>
            <c:strRef>
              <c:f>'Fig 1.1'!$A$14</c:f>
              <c:strCache>
                <c:ptCount val="1"/>
                <c:pt idx="0">
                  <c:v>Tier 2 retailers</c:v>
                </c:pt>
              </c:strCache>
            </c:strRef>
          </c:tx>
          <c:spPr>
            <a:ln w="25400" cap="rnd">
              <a:solidFill>
                <a:srgbClr val="F06EA6"/>
              </a:solidFill>
              <a:round/>
            </a:ln>
            <a:effectLst/>
          </c:spPr>
          <c:marker>
            <c:symbol val="none"/>
          </c:marker>
          <c:cat>
            <c:multiLvlStrRef>
              <c:f>'Fig 1.1'!$B$8:$F$9</c:f>
              <c:multiLvlStrCache>
                <c:ptCount val="5"/>
                <c:lvl>
                  <c:pt idx="0">
                    <c:v>2018–19</c:v>
                  </c:pt>
                  <c:pt idx="1">
                    <c:v>2019–20</c:v>
                  </c:pt>
                  <c:pt idx="2">
                    <c:v>2020–21</c:v>
                  </c:pt>
                  <c:pt idx="3">
                    <c:v>2021–22</c:v>
                  </c:pt>
                  <c:pt idx="4">
                    <c:v>2022–23</c:v>
                  </c:pt>
                </c:lvl>
                <c:lvl>
                  <c:pt idx="0">
                    <c:v>Electricity</c:v>
                  </c:pt>
                </c:lvl>
              </c:multiLvlStrCache>
            </c:multiLvlStrRef>
          </c:cat>
          <c:val>
            <c:numRef>
              <c:f>'Fig 1.1'!$B$14:$F$14</c:f>
              <c:numCache>
                <c:formatCode>0%</c:formatCode>
                <c:ptCount val="5"/>
                <c:pt idx="0">
                  <c:v>0.17553979054584085</c:v>
                </c:pt>
                <c:pt idx="1">
                  <c:v>0.19150277945043301</c:v>
                </c:pt>
                <c:pt idx="2">
                  <c:v>0.1912123616725474</c:v>
                </c:pt>
                <c:pt idx="3">
                  <c:v>0.20074154131624847</c:v>
                </c:pt>
                <c:pt idx="4">
                  <c:v>0.20996573575520247</c:v>
                </c:pt>
              </c:numCache>
            </c:numRef>
          </c:val>
          <c:smooth val="0"/>
          <c:extLst>
            <c:ext xmlns:c16="http://schemas.microsoft.com/office/drawing/2014/chart" uri="{C3380CC4-5D6E-409C-BE32-E72D297353CC}">
              <c16:uniqueId val="{00000004-A6F0-4A79-8268-6D30391F5326}"/>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35000000000000003"/>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share</a:t>
                </a:r>
              </a:p>
            </c:rich>
          </c:tx>
          <c:layout>
            <c:manualLayout>
              <c:xMode val="edge"/>
              <c:yMode val="edge"/>
              <c:x val="9.0898137214738464E-4"/>
              <c:y val="0.23434605432844621"/>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5.000000000000001E-2"/>
      </c:valAx>
      <c:spPr>
        <a:solidFill>
          <a:sysClr val="window" lastClr="FFFFFF">
            <a:lumMod val="95000"/>
          </a:sysClr>
        </a:solidFill>
        <a:ln>
          <a:noFill/>
        </a:ln>
        <a:effectLst/>
      </c:spPr>
    </c:plotArea>
    <c:plotVisOnly val="1"/>
    <c:dispBlanksAs val="gap"/>
    <c:showDLblsOverMax val="0"/>
  </c:chart>
  <c:spPr>
    <a:no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58307271241830072"/>
          <c:y val="6.8369825360946684E-2"/>
          <c:w val="0.40524901960784315"/>
          <c:h val="0.64686318751882943"/>
        </c:manualLayout>
      </c:layout>
      <c:lineChart>
        <c:grouping val="standard"/>
        <c:varyColors val="0"/>
        <c:ser>
          <c:idx val="0"/>
          <c:order val="0"/>
          <c:tx>
            <c:strRef>
              <c:f>'Fig 1.1'!$A$24</c:f>
              <c:strCache>
                <c:ptCount val="1"/>
                <c:pt idx="0">
                  <c:v>AGL</c:v>
                </c:pt>
              </c:strCache>
            </c:strRef>
          </c:tx>
          <c:spPr>
            <a:ln w="25400" cap="sq">
              <a:solidFill>
                <a:srgbClr val="006BA8"/>
              </a:solidFill>
              <a:round/>
            </a:ln>
            <a:effectLst/>
          </c:spPr>
          <c:marker>
            <c:symbol val="none"/>
          </c:marker>
          <c:cat>
            <c:multiLvlStrRef>
              <c:f>'Fig 1.1'!$B$22:$F$23</c:f>
              <c:multiLvlStrCache>
                <c:ptCount val="5"/>
                <c:lvl>
                  <c:pt idx="0">
                    <c:v>2018–19</c:v>
                  </c:pt>
                  <c:pt idx="1">
                    <c:v>2019–20</c:v>
                  </c:pt>
                  <c:pt idx="2">
                    <c:v>2020–21</c:v>
                  </c:pt>
                  <c:pt idx="3">
                    <c:v>2021–22</c:v>
                  </c:pt>
                  <c:pt idx="4">
                    <c:v>2022–23</c:v>
                  </c:pt>
                </c:lvl>
                <c:lvl>
                  <c:pt idx="0">
                    <c:v>Gas</c:v>
                  </c:pt>
                </c:lvl>
              </c:multiLvlStrCache>
            </c:multiLvlStrRef>
          </c:cat>
          <c:val>
            <c:numRef>
              <c:f>'Fig 1.1'!$B$24:$F$24</c:f>
              <c:numCache>
                <c:formatCode>0%</c:formatCode>
                <c:ptCount val="5"/>
                <c:pt idx="0">
                  <c:v>0.38205670297686684</c:v>
                </c:pt>
                <c:pt idx="1">
                  <c:v>0.37043199513596631</c:v>
                </c:pt>
                <c:pt idx="2">
                  <c:v>0.37055896839570862</c:v>
                </c:pt>
                <c:pt idx="3">
                  <c:v>0.36031523624165462</c:v>
                </c:pt>
                <c:pt idx="4">
                  <c:v>0.34903574864368703</c:v>
                </c:pt>
              </c:numCache>
            </c:numRef>
          </c:val>
          <c:smooth val="0"/>
          <c:extLst>
            <c:ext xmlns:c16="http://schemas.microsoft.com/office/drawing/2014/chart" uri="{C3380CC4-5D6E-409C-BE32-E72D297353CC}">
              <c16:uniqueId val="{00000000-8E4E-4F68-835E-CD0BDC339EAF}"/>
            </c:ext>
          </c:extLst>
        </c:ser>
        <c:ser>
          <c:idx val="1"/>
          <c:order val="1"/>
          <c:tx>
            <c:strRef>
              <c:f>'Fig 1.1'!$A$25</c:f>
              <c:strCache>
                <c:ptCount val="1"/>
                <c:pt idx="0">
                  <c:v>EnergyAustralia</c:v>
                </c:pt>
              </c:strCache>
            </c:strRef>
          </c:tx>
          <c:spPr>
            <a:ln w="25400" cap="sq">
              <a:solidFill>
                <a:srgbClr val="5F9E88"/>
              </a:solidFill>
              <a:round/>
            </a:ln>
            <a:effectLst/>
          </c:spPr>
          <c:marker>
            <c:symbol val="none"/>
          </c:marker>
          <c:cat>
            <c:multiLvlStrRef>
              <c:f>'Fig 1.1'!$B$22:$F$23</c:f>
              <c:multiLvlStrCache>
                <c:ptCount val="5"/>
                <c:lvl>
                  <c:pt idx="0">
                    <c:v>2018–19</c:v>
                  </c:pt>
                  <c:pt idx="1">
                    <c:v>2019–20</c:v>
                  </c:pt>
                  <c:pt idx="2">
                    <c:v>2020–21</c:v>
                  </c:pt>
                  <c:pt idx="3">
                    <c:v>2021–22</c:v>
                  </c:pt>
                  <c:pt idx="4">
                    <c:v>2022–23</c:v>
                  </c:pt>
                </c:lvl>
                <c:lvl>
                  <c:pt idx="0">
                    <c:v>Gas</c:v>
                  </c:pt>
                </c:lvl>
              </c:multiLvlStrCache>
            </c:multiLvlStrRef>
          </c:cat>
          <c:val>
            <c:numRef>
              <c:f>'Fig 1.1'!$B$25:$F$25</c:f>
              <c:numCache>
                <c:formatCode>0%</c:formatCode>
                <c:ptCount val="5"/>
                <c:pt idx="0">
                  <c:v>0.19282466858564812</c:v>
                </c:pt>
                <c:pt idx="1">
                  <c:v>0.19081153633707318</c:v>
                </c:pt>
                <c:pt idx="2">
                  <c:v>0.18757551865241073</c:v>
                </c:pt>
                <c:pt idx="3">
                  <c:v>0.18385070230662603</c:v>
                </c:pt>
                <c:pt idx="4">
                  <c:v>0.18327197995915989</c:v>
                </c:pt>
              </c:numCache>
            </c:numRef>
          </c:val>
          <c:smooth val="0"/>
          <c:extLst>
            <c:ext xmlns:c16="http://schemas.microsoft.com/office/drawing/2014/chart" uri="{C3380CC4-5D6E-409C-BE32-E72D297353CC}">
              <c16:uniqueId val="{00000001-8E4E-4F68-835E-CD0BDC339EAF}"/>
            </c:ext>
          </c:extLst>
        </c:ser>
        <c:ser>
          <c:idx val="2"/>
          <c:order val="2"/>
          <c:tx>
            <c:strRef>
              <c:f>'Fig 1.1'!$A$26</c:f>
              <c:strCache>
                <c:ptCount val="1"/>
                <c:pt idx="0">
                  <c:v>Origin Energy</c:v>
                </c:pt>
              </c:strCache>
            </c:strRef>
          </c:tx>
          <c:spPr>
            <a:ln w="25400" cap="rnd">
              <a:solidFill>
                <a:srgbClr val="E06026"/>
              </a:solidFill>
              <a:round/>
            </a:ln>
            <a:effectLst/>
          </c:spPr>
          <c:marker>
            <c:symbol val="none"/>
          </c:marker>
          <c:cat>
            <c:multiLvlStrRef>
              <c:f>'Fig 1.1'!$B$22:$F$23</c:f>
              <c:multiLvlStrCache>
                <c:ptCount val="5"/>
                <c:lvl>
                  <c:pt idx="0">
                    <c:v>2018–19</c:v>
                  </c:pt>
                  <c:pt idx="1">
                    <c:v>2019–20</c:v>
                  </c:pt>
                  <c:pt idx="2">
                    <c:v>2020–21</c:v>
                  </c:pt>
                  <c:pt idx="3">
                    <c:v>2021–22</c:v>
                  </c:pt>
                  <c:pt idx="4">
                    <c:v>2022–23</c:v>
                  </c:pt>
                </c:lvl>
                <c:lvl>
                  <c:pt idx="0">
                    <c:v>Gas</c:v>
                  </c:pt>
                </c:lvl>
              </c:multiLvlStrCache>
            </c:multiLvlStrRef>
          </c:cat>
          <c:val>
            <c:numRef>
              <c:f>'Fig 1.1'!$B$26:$F$26</c:f>
              <c:numCache>
                <c:formatCode>0%</c:formatCode>
                <c:ptCount val="5"/>
                <c:pt idx="0">
                  <c:v>0.27264364848556327</c:v>
                </c:pt>
                <c:pt idx="1">
                  <c:v>0.27267360352425302</c:v>
                </c:pt>
                <c:pt idx="2">
                  <c:v>0.27027153510060165</c:v>
                </c:pt>
                <c:pt idx="3">
                  <c:v>0.26576468332813563</c:v>
                </c:pt>
                <c:pt idx="4">
                  <c:v>0.25435073042990469</c:v>
                </c:pt>
              </c:numCache>
            </c:numRef>
          </c:val>
          <c:smooth val="0"/>
          <c:extLst>
            <c:ext xmlns:c16="http://schemas.microsoft.com/office/drawing/2014/chart" uri="{C3380CC4-5D6E-409C-BE32-E72D297353CC}">
              <c16:uniqueId val="{00000002-8E4E-4F68-835E-CD0BDC339EAF}"/>
            </c:ext>
          </c:extLst>
        </c:ser>
        <c:ser>
          <c:idx val="3"/>
          <c:order val="3"/>
          <c:tx>
            <c:strRef>
              <c:f>'Fig 1.1'!$A$27</c:f>
              <c:strCache>
                <c:ptCount val="1"/>
                <c:pt idx="0">
                  <c:v>Primary regional</c:v>
                </c:pt>
              </c:strCache>
            </c:strRef>
          </c:tx>
          <c:spPr>
            <a:ln w="25400" cap="rnd">
              <a:solidFill>
                <a:srgbClr val="9572B2"/>
              </a:solidFill>
              <a:round/>
            </a:ln>
            <a:effectLst/>
          </c:spPr>
          <c:marker>
            <c:symbol val="none"/>
          </c:marker>
          <c:cat>
            <c:multiLvlStrRef>
              <c:f>'Fig 1.1'!$B$22:$F$23</c:f>
              <c:multiLvlStrCache>
                <c:ptCount val="5"/>
                <c:lvl>
                  <c:pt idx="0">
                    <c:v>2018–19</c:v>
                  </c:pt>
                  <c:pt idx="1">
                    <c:v>2019–20</c:v>
                  </c:pt>
                  <c:pt idx="2">
                    <c:v>2020–21</c:v>
                  </c:pt>
                  <c:pt idx="3">
                    <c:v>2021–22</c:v>
                  </c:pt>
                  <c:pt idx="4">
                    <c:v>2022–23</c:v>
                  </c:pt>
                </c:lvl>
                <c:lvl>
                  <c:pt idx="0">
                    <c:v>Gas</c:v>
                  </c:pt>
                </c:lvl>
              </c:multiLvlStrCache>
            </c:multiLvlStrRef>
          </c:cat>
          <c:val>
            <c:numRef>
              <c:f>'Fig 1.1'!$B$27:$F$27</c:f>
              <c:numCache>
                <c:formatCode>0%</c:formatCode>
                <c:ptCount val="5"/>
                <c:pt idx="0">
                  <c:v>5.6279958933363301E-2</c:v>
                </c:pt>
                <c:pt idx="1">
                  <c:v>5.3846825462528801E-2</c:v>
                </c:pt>
                <c:pt idx="2">
                  <c:v>5.179058596902994E-2</c:v>
                </c:pt>
                <c:pt idx="3">
                  <c:v>4.9020110202815943E-2</c:v>
                </c:pt>
                <c:pt idx="4">
                  <c:v>5.0532870001039787E-2</c:v>
                </c:pt>
              </c:numCache>
            </c:numRef>
          </c:val>
          <c:smooth val="0"/>
          <c:extLst>
            <c:ext xmlns:c16="http://schemas.microsoft.com/office/drawing/2014/chart" uri="{C3380CC4-5D6E-409C-BE32-E72D297353CC}">
              <c16:uniqueId val="{00000003-8E4E-4F68-835E-CD0BDC339EAF}"/>
            </c:ext>
          </c:extLst>
        </c:ser>
        <c:ser>
          <c:idx val="4"/>
          <c:order val="4"/>
          <c:tx>
            <c:strRef>
              <c:f>'Fig 1.1'!$A$28</c:f>
              <c:strCache>
                <c:ptCount val="1"/>
                <c:pt idx="0">
                  <c:v>Tier 2 retailers</c:v>
                </c:pt>
              </c:strCache>
            </c:strRef>
          </c:tx>
          <c:spPr>
            <a:ln w="25400" cap="rnd">
              <a:solidFill>
                <a:srgbClr val="F06EA6"/>
              </a:solidFill>
              <a:round/>
            </a:ln>
            <a:effectLst/>
          </c:spPr>
          <c:marker>
            <c:symbol val="none"/>
          </c:marker>
          <c:cat>
            <c:multiLvlStrRef>
              <c:f>'Fig 1.1'!$B$22:$F$23</c:f>
              <c:multiLvlStrCache>
                <c:ptCount val="5"/>
                <c:lvl>
                  <c:pt idx="0">
                    <c:v>2018–19</c:v>
                  </c:pt>
                  <c:pt idx="1">
                    <c:v>2019–20</c:v>
                  </c:pt>
                  <c:pt idx="2">
                    <c:v>2020–21</c:v>
                  </c:pt>
                  <c:pt idx="3">
                    <c:v>2021–22</c:v>
                  </c:pt>
                  <c:pt idx="4">
                    <c:v>2022–23</c:v>
                  </c:pt>
                </c:lvl>
                <c:lvl>
                  <c:pt idx="0">
                    <c:v>Gas</c:v>
                  </c:pt>
                </c:lvl>
              </c:multiLvlStrCache>
            </c:multiLvlStrRef>
          </c:cat>
          <c:val>
            <c:numRef>
              <c:f>'Fig 1.1'!$B$28:$F$28</c:f>
              <c:numCache>
                <c:formatCode>0%</c:formatCode>
                <c:ptCount val="5"/>
                <c:pt idx="0">
                  <c:v>9.6195021018558466E-2</c:v>
                </c:pt>
                <c:pt idx="1">
                  <c:v>0.11223603954017872</c:v>
                </c:pt>
                <c:pt idx="2">
                  <c:v>0.11980339188224906</c:v>
                </c:pt>
                <c:pt idx="3">
                  <c:v>0.14104926792076777</c:v>
                </c:pt>
                <c:pt idx="4">
                  <c:v>0.1628086709662086</c:v>
                </c:pt>
              </c:numCache>
            </c:numRef>
          </c:val>
          <c:smooth val="0"/>
          <c:extLst>
            <c:ext xmlns:c16="http://schemas.microsoft.com/office/drawing/2014/chart" uri="{C3380CC4-5D6E-409C-BE32-E72D297353CC}">
              <c16:uniqueId val="{00000004-8E4E-4F68-835E-CD0BDC339EAF}"/>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scaling>
        <c:delete val="0"/>
        <c:axPos val="l"/>
        <c:majorGridlines>
          <c:spPr>
            <a:ln w="9525" cap="flat" cmpd="sng" algn="ctr">
              <a:solidFill>
                <a:schemeClr val="bg1"/>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5.000000000000001E-2"/>
      </c:valAx>
      <c:spPr>
        <a:solidFill>
          <a:sysClr val="window" lastClr="FFFFFF">
            <a:lumMod val="95000"/>
          </a:sysClr>
        </a:solidFill>
        <a:ln>
          <a:noFill/>
        </a:ln>
        <a:effectLst/>
      </c:spPr>
    </c:plotArea>
    <c:legend>
      <c:legendPos val="b"/>
      <c:layout>
        <c:manualLayout>
          <c:xMode val="edge"/>
          <c:yMode val="edge"/>
          <c:x val="2.8277248476470562E-2"/>
          <c:y val="0.93807806162370133"/>
          <c:w val="0.94364653605633053"/>
          <c:h val="6.146973924536267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706525992397"/>
          <c:y val="3.3785320754280514E-2"/>
          <c:w val="0.40761940333025376"/>
          <c:h val="0.67714266315622718"/>
        </c:manualLayout>
      </c:layout>
      <c:lineChart>
        <c:grouping val="standard"/>
        <c:varyColors val="0"/>
        <c:ser>
          <c:idx val="0"/>
          <c:order val="0"/>
          <c:tx>
            <c:strRef>
              <c:f>'Fig 1.2'!$A$12</c:f>
              <c:strCache>
                <c:ptCount val="1"/>
                <c:pt idx="0">
                  <c:v>SE Qld</c:v>
                </c:pt>
              </c:strCache>
            </c:strRef>
          </c:tx>
          <c:spPr>
            <a:ln w="25400" cap="rnd">
              <a:solidFill>
                <a:srgbClr val="E06026"/>
              </a:solidFill>
              <a:round/>
            </a:ln>
            <a:effectLst/>
          </c:spPr>
          <c:marker>
            <c:symbol val="none"/>
          </c:marker>
          <c:cat>
            <c:multiLvlStrRef>
              <c:f>'Fig 1.2'!$B$8:$F$9</c:f>
              <c:multiLvlStrCache>
                <c:ptCount val="5"/>
                <c:lvl>
                  <c:pt idx="0">
                    <c:v>2018–19</c:v>
                  </c:pt>
                  <c:pt idx="1">
                    <c:v>2019–20</c:v>
                  </c:pt>
                  <c:pt idx="2">
                    <c:v>2020–21</c:v>
                  </c:pt>
                  <c:pt idx="3">
                    <c:v>2021–22</c:v>
                  </c:pt>
                  <c:pt idx="4">
                    <c:v>2022–23</c:v>
                  </c:pt>
                </c:lvl>
                <c:lvl>
                  <c:pt idx="0">
                    <c:v>Electricity</c:v>
                  </c:pt>
                </c:lvl>
              </c:multiLvlStrCache>
            </c:multiLvlStrRef>
          </c:cat>
          <c:val>
            <c:numRef>
              <c:f>'Fig 1.2'!$B$12:$F$12</c:f>
              <c:numCache>
                <c:formatCode>0</c:formatCode>
                <c:ptCount val="5"/>
                <c:pt idx="0">
                  <c:v>2665.276394905251</c:v>
                </c:pt>
                <c:pt idx="1">
                  <c:v>2529.1091010131577</c:v>
                </c:pt>
                <c:pt idx="2">
                  <c:v>2523.5597632139838</c:v>
                </c:pt>
                <c:pt idx="3">
                  <c:v>2521.5126126341543</c:v>
                </c:pt>
                <c:pt idx="4">
                  <c:v>2509.2665142437409</c:v>
                </c:pt>
              </c:numCache>
            </c:numRef>
          </c:val>
          <c:smooth val="0"/>
          <c:extLst>
            <c:ext xmlns:c16="http://schemas.microsoft.com/office/drawing/2014/chart" uri="{C3380CC4-5D6E-409C-BE32-E72D297353CC}">
              <c16:uniqueId val="{00000001-9F1F-4018-8CDC-67BAE80F40C5}"/>
            </c:ext>
          </c:extLst>
        </c:ser>
        <c:ser>
          <c:idx val="1"/>
          <c:order val="1"/>
          <c:tx>
            <c:strRef>
              <c:f>'Fig 1.2'!$A$11</c:f>
              <c:strCache>
                <c:ptCount val="1"/>
                <c:pt idx="0">
                  <c:v>NSW</c:v>
                </c:pt>
              </c:strCache>
            </c:strRef>
          </c:tx>
          <c:spPr>
            <a:ln w="25400" cap="rnd">
              <a:solidFill>
                <a:srgbClr val="89B3CE"/>
              </a:solidFill>
              <a:round/>
            </a:ln>
            <a:effectLst/>
          </c:spPr>
          <c:marker>
            <c:symbol val="none"/>
          </c:marker>
          <c:cat>
            <c:multiLvlStrRef>
              <c:f>'Fig 1.2'!$B$8:$F$9</c:f>
              <c:multiLvlStrCache>
                <c:ptCount val="5"/>
                <c:lvl>
                  <c:pt idx="0">
                    <c:v>2018–19</c:v>
                  </c:pt>
                  <c:pt idx="1">
                    <c:v>2019–20</c:v>
                  </c:pt>
                  <c:pt idx="2">
                    <c:v>2020–21</c:v>
                  </c:pt>
                  <c:pt idx="3">
                    <c:v>2021–22</c:v>
                  </c:pt>
                  <c:pt idx="4">
                    <c:v>2022–23</c:v>
                  </c:pt>
                </c:lvl>
                <c:lvl>
                  <c:pt idx="0">
                    <c:v>Electricity</c:v>
                  </c:pt>
                </c:lvl>
              </c:multiLvlStrCache>
            </c:multiLvlStrRef>
          </c:cat>
          <c:val>
            <c:numRef>
              <c:f>'Fig 1.2'!$B$11:$F$11</c:f>
              <c:numCache>
                <c:formatCode>0</c:formatCode>
                <c:ptCount val="5"/>
                <c:pt idx="0">
                  <c:v>2336.1913537818464</c:v>
                </c:pt>
                <c:pt idx="1">
                  <c:v>2243.9654704910345</c:v>
                </c:pt>
                <c:pt idx="2">
                  <c:v>2205.9240187180908</c:v>
                </c:pt>
                <c:pt idx="3">
                  <c:v>2144.7746083043239</c:v>
                </c:pt>
                <c:pt idx="4">
                  <c:v>2060.4809107242736</c:v>
                </c:pt>
              </c:numCache>
            </c:numRef>
          </c:val>
          <c:smooth val="0"/>
          <c:extLst>
            <c:ext xmlns:c16="http://schemas.microsoft.com/office/drawing/2014/chart" uri="{C3380CC4-5D6E-409C-BE32-E72D297353CC}">
              <c16:uniqueId val="{00000000-9F1F-4018-8CDC-67BAE80F40C5}"/>
            </c:ext>
          </c:extLst>
        </c:ser>
        <c:ser>
          <c:idx val="2"/>
          <c:order val="2"/>
          <c:tx>
            <c:strRef>
              <c:f>'Fig 1.2'!$A$13</c:f>
              <c:strCache>
                <c:ptCount val="1"/>
                <c:pt idx="0">
                  <c:v>SA</c:v>
                </c:pt>
              </c:strCache>
            </c:strRef>
          </c:tx>
          <c:spPr>
            <a:ln w="25400" cap="rnd">
              <a:solidFill>
                <a:srgbClr val="9572B2"/>
              </a:solidFill>
              <a:round/>
            </a:ln>
            <a:effectLst/>
          </c:spPr>
          <c:marker>
            <c:symbol val="none"/>
          </c:marker>
          <c:cat>
            <c:multiLvlStrRef>
              <c:f>'Fig 1.2'!$B$8:$F$9</c:f>
              <c:multiLvlStrCache>
                <c:ptCount val="5"/>
                <c:lvl>
                  <c:pt idx="0">
                    <c:v>2018–19</c:v>
                  </c:pt>
                  <c:pt idx="1">
                    <c:v>2019–20</c:v>
                  </c:pt>
                  <c:pt idx="2">
                    <c:v>2020–21</c:v>
                  </c:pt>
                  <c:pt idx="3">
                    <c:v>2021–22</c:v>
                  </c:pt>
                  <c:pt idx="4">
                    <c:v>2022–23</c:v>
                  </c:pt>
                </c:lvl>
                <c:lvl>
                  <c:pt idx="0">
                    <c:v>Electricity</c:v>
                  </c:pt>
                </c:lvl>
              </c:multiLvlStrCache>
            </c:multiLvlStrRef>
          </c:cat>
          <c:val>
            <c:numRef>
              <c:f>'Fig 1.2'!$B$13:$F$13</c:f>
              <c:numCache>
                <c:formatCode>0</c:formatCode>
                <c:ptCount val="5"/>
                <c:pt idx="0">
                  <c:v>2387.4809415816012</c:v>
                </c:pt>
                <c:pt idx="1">
                  <c:v>2386.80775984811</c:v>
                </c:pt>
                <c:pt idx="2">
                  <c:v>2446.59679670577</c:v>
                </c:pt>
                <c:pt idx="3">
                  <c:v>2386.1513254046595</c:v>
                </c:pt>
                <c:pt idx="4">
                  <c:v>2459.5197486562693</c:v>
                </c:pt>
              </c:numCache>
            </c:numRef>
          </c:val>
          <c:smooth val="0"/>
          <c:extLst>
            <c:ext xmlns:c16="http://schemas.microsoft.com/office/drawing/2014/chart" uri="{C3380CC4-5D6E-409C-BE32-E72D297353CC}">
              <c16:uniqueId val="{00000002-9F1F-4018-8CDC-67BAE80F40C5}"/>
            </c:ext>
          </c:extLst>
        </c:ser>
        <c:dLbls>
          <c:showLegendKey val="0"/>
          <c:showVal val="0"/>
          <c:showCatName val="0"/>
          <c:showSerName val="0"/>
          <c:showPercent val="0"/>
          <c:showBubbleSize val="0"/>
        </c:dLbls>
        <c:smooth val="0"/>
        <c:axId val="707500360"/>
        <c:axId val="706375176"/>
      </c:lineChart>
      <c:catAx>
        <c:axId val="70750036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6375176"/>
        <c:crosses val="autoZero"/>
        <c:auto val="1"/>
        <c:lblAlgn val="ctr"/>
        <c:lblOffset val="100"/>
        <c:noMultiLvlLbl val="0"/>
      </c:catAx>
      <c:valAx>
        <c:axId val="706375176"/>
        <c:scaling>
          <c:orientation val="minMax"/>
          <c:max val="5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HHI</a:t>
                </a:r>
              </a:p>
            </c:rich>
          </c:tx>
          <c:layout>
            <c:manualLayout>
              <c:xMode val="edge"/>
              <c:yMode val="edge"/>
              <c:x val="1.0460417476518076E-2"/>
              <c:y val="0.3867312512902179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7500360"/>
        <c:crosses val="autoZero"/>
        <c:crossBetween val="between"/>
        <c:majorUnit val="500"/>
      </c:valAx>
      <c:spPr>
        <a:solidFill>
          <a:schemeClr val="bg1">
            <a:lumMod val="95000"/>
          </a:schemeClr>
        </a:solidFill>
        <a:ln>
          <a:noFill/>
        </a:ln>
        <a:effectLst/>
      </c:spPr>
    </c:plotArea>
    <c:legend>
      <c:legendPos val="b"/>
      <c:layout>
        <c:manualLayout>
          <c:xMode val="edge"/>
          <c:yMode val="edge"/>
          <c:x val="0.31682192363654194"/>
          <c:y val="0.92921062625640982"/>
          <c:w val="0.36150372913133139"/>
          <c:h val="6.860291806407582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180464870655028E-2"/>
          <c:y val="4.325490083898105E-2"/>
          <c:w val="0.94103173641515736"/>
          <c:h val="0.71504284062106194"/>
        </c:manualLayout>
      </c:layout>
      <c:lineChart>
        <c:grouping val="standard"/>
        <c:varyColors val="0"/>
        <c:ser>
          <c:idx val="0"/>
          <c:order val="0"/>
          <c:tx>
            <c:strRef>
              <c:f>'Fig 1.2'!$A$21</c:f>
              <c:strCache>
                <c:ptCount val="1"/>
                <c:pt idx="0">
                  <c:v>NSW</c:v>
                </c:pt>
              </c:strCache>
            </c:strRef>
          </c:tx>
          <c:spPr>
            <a:ln w="25400" cap="rnd">
              <a:solidFill>
                <a:srgbClr val="89B3CE"/>
              </a:solidFill>
              <a:round/>
            </a:ln>
            <a:effectLst/>
          </c:spPr>
          <c:marker>
            <c:symbol val="none"/>
          </c:marker>
          <c:cat>
            <c:multiLvlStrRef>
              <c:f>'Fig 1.2'!$B$18:$F$19</c:f>
              <c:multiLvlStrCache>
                <c:ptCount val="5"/>
                <c:lvl>
                  <c:pt idx="0">
                    <c:v>2018–19</c:v>
                  </c:pt>
                  <c:pt idx="1">
                    <c:v>2019–20</c:v>
                  </c:pt>
                  <c:pt idx="2">
                    <c:v>2020–21</c:v>
                  </c:pt>
                  <c:pt idx="3">
                    <c:v>2021–22</c:v>
                  </c:pt>
                  <c:pt idx="4">
                    <c:v>2022–23</c:v>
                  </c:pt>
                </c:lvl>
                <c:lvl>
                  <c:pt idx="0">
                    <c:v>Gas</c:v>
                  </c:pt>
                </c:lvl>
              </c:multiLvlStrCache>
            </c:multiLvlStrRef>
          </c:cat>
          <c:val>
            <c:numRef>
              <c:f>'Fig 1.2'!$B$21:$F$21</c:f>
              <c:numCache>
                <c:formatCode>0</c:formatCode>
                <c:ptCount val="5"/>
                <c:pt idx="0">
                  <c:v>3050.8285807082771</c:v>
                </c:pt>
                <c:pt idx="1">
                  <c:v>2900.418158373061</c:v>
                </c:pt>
                <c:pt idx="2">
                  <c:v>2879.8899678749654</c:v>
                </c:pt>
                <c:pt idx="3">
                  <c:v>2719.338601842242</c:v>
                </c:pt>
                <c:pt idx="4">
                  <c:v>2565.1215687088461</c:v>
                </c:pt>
              </c:numCache>
            </c:numRef>
          </c:val>
          <c:smooth val="0"/>
          <c:extLst>
            <c:ext xmlns:c16="http://schemas.microsoft.com/office/drawing/2014/chart" uri="{C3380CC4-5D6E-409C-BE32-E72D297353CC}">
              <c16:uniqueId val="{00000000-6328-4DE9-B57D-F5F9F65A6166}"/>
            </c:ext>
          </c:extLst>
        </c:ser>
        <c:ser>
          <c:idx val="1"/>
          <c:order val="1"/>
          <c:tx>
            <c:strRef>
              <c:f>'Fig 1.2'!$A$22</c:f>
              <c:strCache>
                <c:ptCount val="1"/>
                <c:pt idx="0">
                  <c:v>Qld</c:v>
                </c:pt>
              </c:strCache>
            </c:strRef>
          </c:tx>
          <c:spPr>
            <a:ln w="25400" cap="rnd">
              <a:solidFill>
                <a:srgbClr val="E06026"/>
              </a:solidFill>
              <a:round/>
            </a:ln>
            <a:effectLst/>
          </c:spPr>
          <c:marker>
            <c:symbol val="none"/>
          </c:marker>
          <c:cat>
            <c:multiLvlStrRef>
              <c:f>'Fig 1.2'!$B$18:$F$19</c:f>
              <c:multiLvlStrCache>
                <c:ptCount val="5"/>
                <c:lvl>
                  <c:pt idx="0">
                    <c:v>2018–19</c:v>
                  </c:pt>
                  <c:pt idx="1">
                    <c:v>2019–20</c:v>
                  </c:pt>
                  <c:pt idx="2">
                    <c:v>2020–21</c:v>
                  </c:pt>
                  <c:pt idx="3">
                    <c:v>2021–22</c:v>
                  </c:pt>
                  <c:pt idx="4">
                    <c:v>2022–23</c:v>
                  </c:pt>
                </c:lvl>
                <c:lvl>
                  <c:pt idx="0">
                    <c:v>Gas</c:v>
                  </c:pt>
                </c:lvl>
              </c:multiLvlStrCache>
            </c:multiLvlStrRef>
          </c:cat>
          <c:val>
            <c:numRef>
              <c:f>'Fig 1.2'!$B$22:$F$22</c:f>
              <c:numCache>
                <c:formatCode>0</c:formatCode>
                <c:ptCount val="5"/>
                <c:pt idx="0">
                  <c:v>4542.186920553936</c:v>
                </c:pt>
                <c:pt idx="1">
                  <c:v>4428.2358396936334</c:v>
                </c:pt>
                <c:pt idx="2">
                  <c:v>4137.8803354301381</c:v>
                </c:pt>
                <c:pt idx="3">
                  <c:v>3906.359251888623</c:v>
                </c:pt>
                <c:pt idx="4">
                  <c:v>3634.2902525667987</c:v>
                </c:pt>
              </c:numCache>
            </c:numRef>
          </c:val>
          <c:smooth val="0"/>
          <c:extLst>
            <c:ext xmlns:c16="http://schemas.microsoft.com/office/drawing/2014/chart" uri="{C3380CC4-5D6E-409C-BE32-E72D297353CC}">
              <c16:uniqueId val="{00000001-6328-4DE9-B57D-F5F9F65A6166}"/>
            </c:ext>
          </c:extLst>
        </c:ser>
        <c:ser>
          <c:idx val="2"/>
          <c:order val="2"/>
          <c:tx>
            <c:strRef>
              <c:f>'Fig 1.2'!$A$23</c:f>
              <c:strCache>
                <c:ptCount val="1"/>
                <c:pt idx="0">
                  <c:v>SA</c:v>
                </c:pt>
              </c:strCache>
            </c:strRef>
          </c:tx>
          <c:spPr>
            <a:ln w="25400" cap="rnd">
              <a:solidFill>
                <a:srgbClr val="9572B2"/>
              </a:solidFill>
              <a:round/>
            </a:ln>
            <a:effectLst/>
          </c:spPr>
          <c:marker>
            <c:symbol val="none"/>
          </c:marker>
          <c:cat>
            <c:multiLvlStrRef>
              <c:f>'Fig 1.2'!$B$18:$F$19</c:f>
              <c:multiLvlStrCache>
                <c:ptCount val="5"/>
                <c:lvl>
                  <c:pt idx="0">
                    <c:v>2018–19</c:v>
                  </c:pt>
                  <c:pt idx="1">
                    <c:v>2019–20</c:v>
                  </c:pt>
                  <c:pt idx="2">
                    <c:v>2020–21</c:v>
                  </c:pt>
                  <c:pt idx="3">
                    <c:v>2021–22</c:v>
                  </c:pt>
                  <c:pt idx="4">
                    <c:v>2022–23</c:v>
                  </c:pt>
                </c:lvl>
                <c:lvl>
                  <c:pt idx="0">
                    <c:v>Gas</c:v>
                  </c:pt>
                </c:lvl>
              </c:multiLvlStrCache>
            </c:multiLvlStrRef>
          </c:cat>
          <c:val>
            <c:numRef>
              <c:f>'Fig 1.2'!$B$23:$F$23</c:f>
              <c:numCache>
                <c:formatCode>0</c:formatCode>
                <c:ptCount val="5"/>
                <c:pt idx="0">
                  <c:v>2881.5429155179627</c:v>
                </c:pt>
                <c:pt idx="1">
                  <c:v>2844.7399033331712</c:v>
                </c:pt>
                <c:pt idx="2">
                  <c:v>2847.1692394220922</c:v>
                </c:pt>
                <c:pt idx="3">
                  <c:v>2802.7155144117842</c:v>
                </c:pt>
                <c:pt idx="4">
                  <c:v>2742.6820967051776</c:v>
                </c:pt>
              </c:numCache>
            </c:numRef>
          </c:val>
          <c:smooth val="0"/>
          <c:extLst>
            <c:ext xmlns:c16="http://schemas.microsoft.com/office/drawing/2014/chart" uri="{C3380CC4-5D6E-409C-BE32-E72D297353CC}">
              <c16:uniqueId val="{00000002-6328-4DE9-B57D-F5F9F65A6166}"/>
            </c:ext>
          </c:extLst>
        </c:ser>
        <c:dLbls>
          <c:showLegendKey val="0"/>
          <c:showVal val="0"/>
          <c:showCatName val="0"/>
          <c:showSerName val="0"/>
          <c:showPercent val="0"/>
          <c:showBubbleSize val="0"/>
        </c:dLbls>
        <c:smooth val="0"/>
        <c:axId val="707500360"/>
        <c:axId val="706375176"/>
      </c:lineChart>
      <c:catAx>
        <c:axId val="70750036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6375176"/>
        <c:crosses val="autoZero"/>
        <c:auto val="1"/>
        <c:lblAlgn val="ctr"/>
        <c:lblOffset val="100"/>
        <c:noMultiLvlLbl val="0"/>
      </c:catAx>
      <c:valAx>
        <c:axId val="706375176"/>
        <c:scaling>
          <c:orientation val="minMax"/>
          <c:min val="0"/>
        </c:scaling>
        <c:delete val="1"/>
        <c:axPos val="l"/>
        <c:majorGridlines>
          <c:spPr>
            <a:ln w="9525" cap="flat" cmpd="sng" algn="ctr">
              <a:solidFill>
                <a:schemeClr val="bg1"/>
              </a:solidFill>
              <a:round/>
            </a:ln>
            <a:effectLst/>
          </c:spPr>
        </c:majorGridlines>
        <c:numFmt formatCode="#,##0" sourceLinked="0"/>
        <c:majorTickMark val="out"/>
        <c:minorTickMark val="none"/>
        <c:tickLblPos val="nextTo"/>
        <c:crossAx val="707500360"/>
        <c:crosses val="autoZero"/>
        <c:crossBetween val="between"/>
      </c:valAx>
      <c:spPr>
        <a:solidFill>
          <a:schemeClr val="bg1">
            <a:lumMod val="95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746812433569771"/>
          <c:y val="4.3687221681559467E-2"/>
          <c:w val="0.40476223943081496"/>
          <c:h val="0.66543089228470942"/>
        </c:manualLayout>
      </c:layout>
      <c:lineChart>
        <c:grouping val="standard"/>
        <c:varyColors val="0"/>
        <c:ser>
          <c:idx val="2"/>
          <c:order val="0"/>
          <c:tx>
            <c:v>SE QLD</c:v>
          </c:tx>
          <c:spPr>
            <a:ln w="25400" cap="rnd">
              <a:solidFill>
                <a:srgbClr val="E06026"/>
              </a:solidFill>
              <a:round/>
            </a:ln>
            <a:effectLst/>
          </c:spPr>
          <c:marker>
            <c:symbol val="none"/>
          </c:marker>
          <c:cat>
            <c:multiLvlStrRef>
              <c:f>'Fig 1.3'!$B$8:$E$9</c:f>
              <c:multiLvlStrCache>
                <c:ptCount val="4"/>
                <c:lvl>
                  <c:pt idx="0">
                    <c:v>2019–20</c:v>
                  </c:pt>
                  <c:pt idx="1">
                    <c:v>2020–21</c:v>
                  </c:pt>
                  <c:pt idx="2">
                    <c:v>2021–22</c:v>
                  </c:pt>
                  <c:pt idx="3">
                    <c:v>2022–23</c:v>
                  </c:pt>
                </c:lvl>
                <c:lvl>
                  <c:pt idx="0">
                    <c:v>Electricity</c:v>
                  </c:pt>
                </c:lvl>
              </c:multiLvlStrCache>
            </c:multiLvlStrRef>
          </c:cat>
          <c:val>
            <c:numRef>
              <c:f>'Fig 1.3'!$B$12:$E$12</c:f>
              <c:numCache>
                <c:formatCode>0%</c:formatCode>
                <c:ptCount val="4"/>
                <c:pt idx="0">
                  <c:v>-5.1089370750583632E-2</c:v>
                </c:pt>
                <c:pt idx="1">
                  <c:v>-2.1941867976161132E-3</c:v>
                </c:pt>
                <c:pt idx="2">
                  <c:v>-8.1121541469750789E-4</c:v>
                </c:pt>
                <c:pt idx="3">
                  <c:v>-4.8566476840344848E-3</c:v>
                </c:pt>
              </c:numCache>
            </c:numRef>
          </c:val>
          <c:smooth val="0"/>
          <c:extLst>
            <c:ext xmlns:c16="http://schemas.microsoft.com/office/drawing/2014/chart" uri="{C3380CC4-5D6E-409C-BE32-E72D297353CC}">
              <c16:uniqueId val="{00000000-AA1A-4F25-9A1B-15A71B4D6EFB}"/>
            </c:ext>
          </c:extLst>
        </c:ser>
        <c:ser>
          <c:idx val="1"/>
          <c:order val="1"/>
          <c:tx>
            <c:v>NSW</c:v>
          </c:tx>
          <c:spPr>
            <a:ln w="25400" cap="rnd">
              <a:solidFill>
                <a:srgbClr val="89B3CE"/>
              </a:solidFill>
              <a:round/>
            </a:ln>
            <a:effectLst/>
          </c:spPr>
          <c:marker>
            <c:symbol val="none"/>
          </c:marker>
          <c:cat>
            <c:multiLvlStrRef>
              <c:f>'Fig 1.3'!$B$8:$E$9</c:f>
              <c:multiLvlStrCache>
                <c:ptCount val="4"/>
                <c:lvl>
                  <c:pt idx="0">
                    <c:v>2019–20</c:v>
                  </c:pt>
                  <c:pt idx="1">
                    <c:v>2020–21</c:v>
                  </c:pt>
                  <c:pt idx="2">
                    <c:v>2021–22</c:v>
                  </c:pt>
                  <c:pt idx="3">
                    <c:v>2022–23</c:v>
                  </c:pt>
                </c:lvl>
                <c:lvl>
                  <c:pt idx="0">
                    <c:v>Electricity</c:v>
                  </c:pt>
                </c:lvl>
              </c:multiLvlStrCache>
            </c:multiLvlStrRef>
          </c:cat>
          <c:val>
            <c:numRef>
              <c:f>'Fig 1.3'!$B$11:$E$11</c:f>
              <c:numCache>
                <c:formatCode>0%</c:formatCode>
                <c:ptCount val="4"/>
                <c:pt idx="0">
                  <c:v>-3.947702449181479E-2</c:v>
                </c:pt>
                <c:pt idx="1">
                  <c:v>-1.6952779475977977E-2</c:v>
                </c:pt>
                <c:pt idx="2">
                  <c:v>-2.7720542455175811E-2</c:v>
                </c:pt>
                <c:pt idx="3">
                  <c:v>-3.930189086241262E-2</c:v>
                </c:pt>
              </c:numCache>
            </c:numRef>
          </c:val>
          <c:smooth val="0"/>
          <c:extLst>
            <c:ext xmlns:c16="http://schemas.microsoft.com/office/drawing/2014/chart" uri="{C3380CC4-5D6E-409C-BE32-E72D297353CC}">
              <c16:uniqueId val="{00000001-AA1A-4F25-9A1B-15A71B4D6EFB}"/>
            </c:ext>
          </c:extLst>
        </c:ser>
        <c:ser>
          <c:idx val="3"/>
          <c:order val="2"/>
          <c:tx>
            <c:v>SA</c:v>
          </c:tx>
          <c:spPr>
            <a:ln w="25400" cap="rnd">
              <a:solidFill>
                <a:srgbClr val="9572B2"/>
              </a:solidFill>
              <a:round/>
            </a:ln>
            <a:effectLst/>
          </c:spPr>
          <c:marker>
            <c:symbol val="none"/>
          </c:marker>
          <c:cat>
            <c:multiLvlStrRef>
              <c:f>'Fig 1.3'!$B$8:$E$9</c:f>
              <c:multiLvlStrCache>
                <c:ptCount val="4"/>
                <c:lvl>
                  <c:pt idx="0">
                    <c:v>2019–20</c:v>
                  </c:pt>
                  <c:pt idx="1">
                    <c:v>2020–21</c:v>
                  </c:pt>
                  <c:pt idx="2">
                    <c:v>2021–22</c:v>
                  </c:pt>
                  <c:pt idx="3">
                    <c:v>2022–23</c:v>
                  </c:pt>
                </c:lvl>
                <c:lvl>
                  <c:pt idx="0">
                    <c:v>Electricity</c:v>
                  </c:pt>
                </c:lvl>
              </c:multiLvlStrCache>
            </c:multiLvlStrRef>
          </c:cat>
          <c:val>
            <c:numRef>
              <c:f>'Fig 1.3'!$B$13:$E$13</c:f>
              <c:numCache>
                <c:formatCode>0%</c:formatCode>
                <c:ptCount val="4"/>
                <c:pt idx="0">
                  <c:v>-2.8196318628841746E-4</c:v>
                </c:pt>
                <c:pt idx="1">
                  <c:v>2.5049791551484148E-2</c:v>
                </c:pt>
                <c:pt idx="2">
                  <c:v>-2.4705939034375238E-2</c:v>
                </c:pt>
                <c:pt idx="3">
                  <c:v>3.0747598641577133E-2</c:v>
                </c:pt>
              </c:numCache>
            </c:numRef>
          </c:val>
          <c:smooth val="0"/>
          <c:extLst>
            <c:ext xmlns:c16="http://schemas.microsoft.com/office/drawing/2014/chart" uri="{C3380CC4-5D6E-409C-BE32-E72D297353CC}">
              <c16:uniqueId val="{00000002-AA1A-4F25-9A1B-15A71B4D6EFB}"/>
            </c:ext>
          </c:extLst>
        </c:ser>
        <c:ser>
          <c:idx val="4"/>
          <c:order val="3"/>
          <c:tx>
            <c:v>TAS</c:v>
          </c:tx>
          <c:spPr>
            <a:ln w="25400" cap="rnd">
              <a:solidFill>
                <a:srgbClr val="5F9E88"/>
              </a:solidFill>
              <a:round/>
            </a:ln>
            <a:effectLst/>
          </c:spPr>
          <c:marker>
            <c:symbol val="none"/>
          </c:marker>
          <c:cat>
            <c:multiLvlStrRef>
              <c:f>'Fig 1.3'!$B$8:$E$9</c:f>
              <c:multiLvlStrCache>
                <c:ptCount val="4"/>
                <c:lvl>
                  <c:pt idx="0">
                    <c:v>2019–20</c:v>
                  </c:pt>
                  <c:pt idx="1">
                    <c:v>2020–21</c:v>
                  </c:pt>
                  <c:pt idx="2">
                    <c:v>2021–22</c:v>
                  </c:pt>
                  <c:pt idx="3">
                    <c:v>2022–23</c:v>
                  </c:pt>
                </c:lvl>
                <c:lvl>
                  <c:pt idx="0">
                    <c:v>Electricity</c:v>
                  </c:pt>
                </c:lvl>
              </c:multiLvlStrCache>
            </c:multiLvlStrRef>
          </c:cat>
          <c:val>
            <c:numRef>
              <c:f>'Fig 1.3'!$B$14:$E$14</c:f>
              <c:numCache>
                <c:formatCode>0%</c:formatCode>
                <c:ptCount val="4"/>
                <c:pt idx="0">
                  <c:v>-2.2006720986089412E-2</c:v>
                </c:pt>
                <c:pt idx="1">
                  <c:v>-2.8444316057127165E-2</c:v>
                </c:pt>
                <c:pt idx="2">
                  <c:v>-3.9968324052652555E-2</c:v>
                </c:pt>
                <c:pt idx="3">
                  <c:v>-1.9154451537513377E-2</c:v>
                </c:pt>
              </c:numCache>
            </c:numRef>
          </c:val>
          <c:smooth val="0"/>
          <c:extLst>
            <c:ext xmlns:c16="http://schemas.microsoft.com/office/drawing/2014/chart" uri="{C3380CC4-5D6E-409C-BE32-E72D297353CC}">
              <c16:uniqueId val="{00000003-AA1A-4F25-9A1B-15A71B4D6EFB}"/>
            </c:ext>
          </c:extLst>
        </c:ser>
        <c:ser>
          <c:idx val="0"/>
          <c:order val="4"/>
          <c:tx>
            <c:v>ACT</c:v>
          </c:tx>
          <c:spPr>
            <a:ln w="25400" cap="rnd">
              <a:solidFill>
                <a:srgbClr val="F06EA6"/>
              </a:solidFill>
              <a:round/>
            </a:ln>
            <a:effectLst/>
          </c:spPr>
          <c:marker>
            <c:symbol val="none"/>
          </c:marker>
          <c:cat>
            <c:multiLvlStrRef>
              <c:f>'Fig 1.3'!$B$8:$E$9</c:f>
              <c:multiLvlStrCache>
                <c:ptCount val="4"/>
                <c:lvl>
                  <c:pt idx="0">
                    <c:v>2019–20</c:v>
                  </c:pt>
                  <c:pt idx="1">
                    <c:v>2020–21</c:v>
                  </c:pt>
                  <c:pt idx="2">
                    <c:v>2021–22</c:v>
                  </c:pt>
                  <c:pt idx="3">
                    <c:v>2022–23</c:v>
                  </c:pt>
                </c:lvl>
                <c:lvl>
                  <c:pt idx="0">
                    <c:v>Electricity</c:v>
                  </c:pt>
                </c:lvl>
              </c:multiLvlStrCache>
            </c:multiLvlStrRef>
          </c:cat>
          <c:val>
            <c:numRef>
              <c:f>'Fig 1.3'!$B$10:$E$10</c:f>
              <c:numCache>
                <c:formatCode>0%</c:formatCode>
                <c:ptCount val="4"/>
                <c:pt idx="0">
                  <c:v>-5.3106269583242306E-2</c:v>
                </c:pt>
                <c:pt idx="1">
                  <c:v>-7.7365898985369719E-2</c:v>
                </c:pt>
                <c:pt idx="2">
                  <c:v>-8.0900076077402711E-2</c:v>
                </c:pt>
                <c:pt idx="3">
                  <c:v>4.7223007035487936E-2</c:v>
                </c:pt>
              </c:numCache>
            </c:numRef>
          </c:val>
          <c:smooth val="0"/>
          <c:extLst>
            <c:ext xmlns:c16="http://schemas.microsoft.com/office/drawing/2014/chart" uri="{C3380CC4-5D6E-409C-BE32-E72D297353CC}">
              <c16:uniqueId val="{00000004-AA1A-4F25-9A1B-15A71B4D6EFB}"/>
            </c:ext>
          </c:extLst>
        </c:ser>
        <c:dLbls>
          <c:showLegendKey val="0"/>
          <c:showVal val="0"/>
          <c:showCatName val="0"/>
          <c:showSerName val="0"/>
          <c:showPercent val="0"/>
          <c:showBubbleSize val="0"/>
        </c:dLbls>
        <c:smooth val="0"/>
        <c:axId val="707500360"/>
        <c:axId val="706375176"/>
      </c:lineChart>
      <c:catAx>
        <c:axId val="707500360"/>
        <c:scaling>
          <c:orientation val="minMax"/>
        </c:scaling>
        <c:delete val="0"/>
        <c:axPos val="b"/>
        <c:numFmt formatCode="General" sourceLinked="1"/>
        <c:majorTickMark val="none"/>
        <c:minorTickMark val="none"/>
        <c:tickLblPos val="low"/>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6375176"/>
        <c:crosses val="autoZero"/>
        <c:auto val="1"/>
        <c:lblAlgn val="ctr"/>
        <c:lblOffset val="100"/>
        <c:noMultiLvlLbl val="0"/>
      </c:catAx>
      <c:valAx>
        <c:axId val="706375176"/>
        <c:scaling>
          <c:orientation val="minMax"/>
          <c:max val="7.5000000000000011E-2"/>
          <c:min val="-0.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Change in HHI</a:t>
                </a:r>
              </a:p>
            </c:rich>
          </c:tx>
          <c:layout>
            <c:manualLayout>
              <c:xMode val="edge"/>
              <c:yMode val="edge"/>
              <c:x val="2.3209908678770527E-2"/>
              <c:y val="0.2996552537674363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7500360"/>
        <c:crosses val="autoZero"/>
        <c:crossBetween val="between"/>
        <c:majorUnit val="2.5000000000000005E-2"/>
      </c:valAx>
      <c:spPr>
        <a:solidFill>
          <a:sysClr val="window" lastClr="FFFFFF">
            <a:lumMod val="95000"/>
          </a:sysClr>
        </a:solidFill>
        <a:ln>
          <a:solidFill>
            <a:sysClr val="window" lastClr="FFFFFF">
              <a:lumMod val="95000"/>
            </a:sysClr>
          </a:solidFill>
        </a:ln>
        <a:effectLst/>
      </c:spPr>
    </c:plotArea>
    <c:legend>
      <c:legendPos val="b"/>
      <c:layout>
        <c:manualLayout>
          <c:xMode val="edge"/>
          <c:yMode val="edge"/>
          <c:x val="0.22557344885362321"/>
          <c:y val="0.93368536648052525"/>
          <c:w val="0.55483931041340839"/>
          <c:h val="6.320268955144653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1.2133203604040285E-2"/>
          <c:y val="5.1105928057016851E-2"/>
          <c:w val="0.93743643533489163"/>
          <c:h val="0.71290898207424669"/>
        </c:manualLayout>
      </c:layout>
      <c:lineChart>
        <c:grouping val="standard"/>
        <c:varyColors val="0"/>
        <c:ser>
          <c:idx val="1"/>
          <c:order val="0"/>
          <c:tx>
            <c:v>NSW</c:v>
          </c:tx>
          <c:spPr>
            <a:ln w="25400" cap="rnd">
              <a:solidFill>
                <a:srgbClr val="89B3CE"/>
              </a:solidFill>
              <a:round/>
            </a:ln>
            <a:effectLst/>
          </c:spPr>
          <c:marker>
            <c:symbol val="none"/>
          </c:marker>
          <c:cat>
            <c:multiLvlStrRef>
              <c:f>'Fig 1.3'!$B$17:$E$18</c:f>
              <c:multiLvlStrCache>
                <c:ptCount val="4"/>
                <c:lvl>
                  <c:pt idx="0">
                    <c:v>2019–20</c:v>
                  </c:pt>
                  <c:pt idx="1">
                    <c:v>2020–21</c:v>
                  </c:pt>
                  <c:pt idx="2">
                    <c:v>2021–22</c:v>
                  </c:pt>
                  <c:pt idx="3">
                    <c:v>2022–23</c:v>
                  </c:pt>
                </c:lvl>
                <c:lvl>
                  <c:pt idx="0">
                    <c:v>Gas</c:v>
                  </c:pt>
                </c:lvl>
              </c:multiLvlStrCache>
              <c:extLst/>
            </c:multiLvlStrRef>
          </c:cat>
          <c:val>
            <c:numRef>
              <c:f>'Fig 1.3'!$B$20:$E$20</c:f>
              <c:numCache>
                <c:formatCode>0%</c:formatCode>
                <c:ptCount val="4"/>
                <c:pt idx="0">
                  <c:v>-4.9301499037450638E-2</c:v>
                </c:pt>
                <c:pt idx="1">
                  <c:v>-7.0776658320228598E-3</c:v>
                </c:pt>
                <c:pt idx="2">
                  <c:v>-5.5749132023676637E-2</c:v>
                </c:pt>
                <c:pt idx="3">
                  <c:v>-5.6711228616002488E-2</c:v>
                </c:pt>
              </c:numCache>
            </c:numRef>
          </c:val>
          <c:smooth val="0"/>
          <c:extLst>
            <c:ext xmlns:c16="http://schemas.microsoft.com/office/drawing/2014/chart" uri="{C3380CC4-5D6E-409C-BE32-E72D297353CC}">
              <c16:uniqueId val="{00000000-1B26-4640-9AE2-9A20A515756C}"/>
            </c:ext>
          </c:extLst>
        </c:ser>
        <c:ser>
          <c:idx val="2"/>
          <c:order val="1"/>
          <c:tx>
            <c:v>QLD</c:v>
          </c:tx>
          <c:spPr>
            <a:ln w="25400" cap="rnd">
              <a:solidFill>
                <a:srgbClr val="E06026"/>
              </a:solidFill>
              <a:round/>
            </a:ln>
            <a:effectLst/>
          </c:spPr>
          <c:marker>
            <c:symbol val="none"/>
          </c:marker>
          <c:cat>
            <c:multiLvlStrRef>
              <c:f>'Fig 1.3'!$B$17:$E$18</c:f>
              <c:multiLvlStrCache>
                <c:ptCount val="4"/>
                <c:lvl>
                  <c:pt idx="0">
                    <c:v>2019–20</c:v>
                  </c:pt>
                  <c:pt idx="1">
                    <c:v>2020–21</c:v>
                  </c:pt>
                  <c:pt idx="2">
                    <c:v>2021–22</c:v>
                  </c:pt>
                  <c:pt idx="3">
                    <c:v>2022–23</c:v>
                  </c:pt>
                </c:lvl>
                <c:lvl>
                  <c:pt idx="0">
                    <c:v>Gas</c:v>
                  </c:pt>
                </c:lvl>
              </c:multiLvlStrCache>
              <c:extLst/>
            </c:multiLvlStrRef>
          </c:cat>
          <c:val>
            <c:numRef>
              <c:f>'Fig 1.3'!$B$21:$E$21</c:f>
              <c:numCache>
                <c:formatCode>0%</c:formatCode>
                <c:ptCount val="4"/>
                <c:pt idx="0">
                  <c:v>-2.5087272464429083E-2</c:v>
                </c:pt>
                <c:pt idx="1">
                  <c:v>-6.5569114829164901E-2</c:v>
                </c:pt>
                <c:pt idx="2">
                  <c:v>-5.5951614056873912E-2</c:v>
                </c:pt>
                <c:pt idx="3">
                  <c:v>-6.9647715885395339E-2</c:v>
                </c:pt>
              </c:numCache>
            </c:numRef>
          </c:val>
          <c:smooth val="0"/>
          <c:extLst>
            <c:ext xmlns:c16="http://schemas.microsoft.com/office/drawing/2014/chart" uri="{C3380CC4-5D6E-409C-BE32-E72D297353CC}">
              <c16:uniqueId val="{00000001-1B26-4640-9AE2-9A20A515756C}"/>
            </c:ext>
          </c:extLst>
        </c:ser>
        <c:ser>
          <c:idx val="3"/>
          <c:order val="2"/>
          <c:tx>
            <c:v>SA</c:v>
          </c:tx>
          <c:spPr>
            <a:ln w="25400" cap="rnd">
              <a:solidFill>
                <a:srgbClr val="9572B2"/>
              </a:solidFill>
              <a:round/>
            </a:ln>
            <a:effectLst/>
          </c:spPr>
          <c:marker>
            <c:symbol val="none"/>
          </c:marker>
          <c:cat>
            <c:multiLvlStrRef>
              <c:f>'Fig 1.3'!$B$17:$E$18</c:f>
              <c:multiLvlStrCache>
                <c:ptCount val="4"/>
                <c:lvl>
                  <c:pt idx="0">
                    <c:v>2019–20</c:v>
                  </c:pt>
                  <c:pt idx="1">
                    <c:v>2020–21</c:v>
                  </c:pt>
                  <c:pt idx="2">
                    <c:v>2021–22</c:v>
                  </c:pt>
                  <c:pt idx="3">
                    <c:v>2022–23</c:v>
                  </c:pt>
                </c:lvl>
                <c:lvl>
                  <c:pt idx="0">
                    <c:v>Gas</c:v>
                  </c:pt>
                </c:lvl>
              </c:multiLvlStrCache>
              <c:extLst/>
            </c:multiLvlStrRef>
          </c:cat>
          <c:val>
            <c:numRef>
              <c:f>'Fig 1.3'!$B$22:$E$22</c:f>
              <c:numCache>
                <c:formatCode>0%</c:formatCode>
                <c:ptCount val="4"/>
                <c:pt idx="0">
                  <c:v>-1.2771981283567326E-2</c:v>
                </c:pt>
                <c:pt idx="1">
                  <c:v>8.539747644677626E-4</c:v>
                </c:pt>
                <c:pt idx="2">
                  <c:v>-1.5613306155039492E-2</c:v>
                </c:pt>
                <c:pt idx="3">
                  <c:v>-2.1419732897580927E-2</c:v>
                </c:pt>
              </c:numCache>
            </c:numRef>
          </c:val>
          <c:smooth val="0"/>
          <c:extLst>
            <c:ext xmlns:c16="http://schemas.microsoft.com/office/drawing/2014/chart" uri="{C3380CC4-5D6E-409C-BE32-E72D297353CC}">
              <c16:uniqueId val="{00000002-1B26-4640-9AE2-9A20A515756C}"/>
            </c:ext>
          </c:extLst>
        </c:ser>
        <c:ser>
          <c:idx val="0"/>
          <c:order val="4"/>
          <c:tx>
            <c:v>ACT</c:v>
          </c:tx>
          <c:spPr>
            <a:ln w="25400" cap="rnd">
              <a:solidFill>
                <a:srgbClr val="F06EA6"/>
              </a:solidFill>
              <a:round/>
            </a:ln>
            <a:effectLst/>
          </c:spPr>
          <c:marker>
            <c:symbol val="none"/>
          </c:marker>
          <c:cat>
            <c:multiLvlStrRef>
              <c:f>'Fig 1.3'!$B$17:$E$18</c:f>
              <c:multiLvlStrCache>
                <c:ptCount val="4"/>
                <c:lvl>
                  <c:pt idx="0">
                    <c:v>2019–20</c:v>
                  </c:pt>
                  <c:pt idx="1">
                    <c:v>2020–21</c:v>
                  </c:pt>
                  <c:pt idx="2">
                    <c:v>2021–22</c:v>
                  </c:pt>
                  <c:pt idx="3">
                    <c:v>2022–23</c:v>
                  </c:pt>
                </c:lvl>
                <c:lvl>
                  <c:pt idx="0">
                    <c:v>Gas</c:v>
                  </c:pt>
                </c:lvl>
              </c:multiLvlStrCache>
              <c:extLst/>
            </c:multiLvlStrRef>
          </c:cat>
          <c:val>
            <c:numRef>
              <c:f>'Fig 1.3'!$B$19:$E$19</c:f>
              <c:numCache>
                <c:formatCode>0%</c:formatCode>
                <c:ptCount val="4"/>
                <c:pt idx="0">
                  <c:v>-4.8835498535284398E-2</c:v>
                </c:pt>
                <c:pt idx="1">
                  <c:v>-6.6044433028894012E-2</c:v>
                </c:pt>
                <c:pt idx="2">
                  <c:v>-7.1991155560825221E-2</c:v>
                </c:pt>
                <c:pt idx="3">
                  <c:v>4.1872623637826192E-2</c:v>
                </c:pt>
              </c:numCache>
            </c:numRef>
          </c:val>
          <c:smooth val="0"/>
          <c:extLst>
            <c:ext xmlns:c16="http://schemas.microsoft.com/office/drawing/2014/chart" uri="{C3380CC4-5D6E-409C-BE32-E72D297353CC}">
              <c16:uniqueId val="{00000004-1B26-4640-9AE2-9A20A515756C}"/>
            </c:ext>
          </c:extLst>
        </c:ser>
        <c:dLbls>
          <c:showLegendKey val="0"/>
          <c:showVal val="0"/>
          <c:showCatName val="0"/>
          <c:showSerName val="0"/>
          <c:showPercent val="0"/>
          <c:showBubbleSize val="0"/>
        </c:dLbls>
        <c:smooth val="0"/>
        <c:axId val="707500360"/>
        <c:axId val="706375176"/>
        <c:extLst>
          <c:ext xmlns:c15="http://schemas.microsoft.com/office/drawing/2012/chart" uri="{02D57815-91ED-43cb-92C2-25804820EDAC}">
            <c15:filteredLineSeries>
              <c15:ser>
                <c:idx val="4"/>
                <c:order val="3"/>
                <c:tx>
                  <c:v>TAS</c:v>
                </c:tx>
                <c:spPr>
                  <a:ln w="28575" cap="rnd">
                    <a:solidFill>
                      <a:srgbClr val="5F9E88"/>
                    </a:solidFill>
                    <a:round/>
                  </a:ln>
                  <a:effectLst/>
                </c:spPr>
                <c:marker>
                  <c:symbol val="none"/>
                </c:marker>
                <c:cat>
                  <c:multiLvlStrRef>
                    <c:extLst>
                      <c:ext uri="{02D57815-91ED-43cb-92C2-25804820EDAC}">
                        <c15:formulaRef>
                          <c15:sqref>'Fig 1.3'!$B$17:$E$18</c15:sqref>
                        </c15:formulaRef>
                      </c:ext>
                    </c:extLst>
                    <c:multiLvlStrCache>
                      <c:ptCount val="4"/>
                      <c:lvl>
                        <c:pt idx="0">
                          <c:v>2019–20</c:v>
                        </c:pt>
                        <c:pt idx="1">
                          <c:v>2020–21</c:v>
                        </c:pt>
                        <c:pt idx="2">
                          <c:v>2021–22</c:v>
                        </c:pt>
                        <c:pt idx="3">
                          <c:v>2022–23</c:v>
                        </c:pt>
                      </c:lvl>
                      <c:lvl>
                        <c:pt idx="0">
                          <c:v>Gas</c:v>
                        </c:pt>
                      </c:lvl>
                    </c:multiLvlStrCache>
                  </c:multiLvlStrRef>
                </c:cat>
                <c:val>
                  <c:numLit>
                    <c:formatCode>General</c:formatCode>
                    <c:ptCount val="4"/>
                  </c:numLit>
                </c:val>
                <c:smooth val="0"/>
                <c:extLst>
                  <c:ext xmlns:c16="http://schemas.microsoft.com/office/drawing/2014/chart" uri="{C3380CC4-5D6E-409C-BE32-E72D297353CC}">
                    <c16:uniqueId val="{00000003-1B26-4640-9AE2-9A20A515756C}"/>
                  </c:ext>
                </c:extLst>
              </c15:ser>
            </c15:filteredLineSeries>
          </c:ext>
        </c:extLst>
      </c:lineChart>
      <c:catAx>
        <c:axId val="707500360"/>
        <c:scaling>
          <c:orientation val="minMax"/>
        </c:scaling>
        <c:delete val="0"/>
        <c:axPos val="b"/>
        <c:numFmt formatCode="General" sourceLinked="1"/>
        <c:majorTickMark val="none"/>
        <c:minorTickMark val="none"/>
        <c:tickLblPos val="low"/>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6375176"/>
        <c:crosses val="autoZero"/>
        <c:auto val="1"/>
        <c:lblAlgn val="ctr"/>
        <c:lblOffset val="100"/>
        <c:noMultiLvlLbl val="0"/>
      </c:catAx>
      <c:valAx>
        <c:axId val="706375176"/>
        <c:scaling>
          <c:orientation val="minMax"/>
          <c:max val="7.5000000000000011E-2"/>
          <c:min val="-0.1"/>
        </c:scaling>
        <c:delete val="1"/>
        <c:axPos val="l"/>
        <c:majorGridlines>
          <c:spPr>
            <a:ln w="9525" cap="flat" cmpd="sng" algn="ctr">
              <a:solidFill>
                <a:schemeClr val="bg1"/>
              </a:solidFill>
              <a:round/>
            </a:ln>
            <a:effectLst/>
          </c:spPr>
        </c:majorGridlines>
        <c:numFmt formatCode="#,##0.00" sourceLinked="0"/>
        <c:majorTickMark val="out"/>
        <c:minorTickMark val="none"/>
        <c:tickLblPos val="nextTo"/>
        <c:crossAx val="707500360"/>
        <c:crosses val="autoZero"/>
        <c:crossBetween val="between"/>
        <c:majorUnit val="2.5000000000000005E-2"/>
      </c:valAx>
      <c:spPr>
        <a:solidFill>
          <a:sysClr val="window" lastClr="FFFFFF">
            <a:lumMod val="95000"/>
          </a:sysClr>
        </a:solidFill>
        <a:ln>
          <a:solidFill>
            <a:sysClr val="window" lastClr="FFFFFF">
              <a:lumMod val="95000"/>
            </a:sysClr>
          </a:solid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4319956658786445"/>
          <c:y val="5.3896604938271607E-2"/>
          <c:w val="0.7277957052797478"/>
          <c:h val="0.61817515432098769"/>
        </c:manualLayout>
      </c:layout>
      <c:barChart>
        <c:barDir val="col"/>
        <c:grouping val="clustered"/>
        <c:varyColors val="0"/>
        <c:ser>
          <c:idx val="0"/>
          <c:order val="0"/>
          <c:tx>
            <c:strRef>
              <c:f>'Fig 1.4'!$A$22</c:f>
              <c:strCache>
                <c:ptCount val="1"/>
                <c:pt idx="0">
                  <c:v>Large electricity retailers</c:v>
                </c:pt>
              </c:strCache>
            </c:strRef>
          </c:tx>
          <c:spPr>
            <a:solidFill>
              <a:srgbClr val="5F9E88"/>
            </a:solidFill>
            <a:ln>
              <a:noFill/>
            </a:ln>
            <a:effectLst/>
          </c:spPr>
          <c:invertIfNegative val="0"/>
          <c:cat>
            <c:strRef>
              <c:f>'Fig 1.4'!$B$21:$F$21</c:f>
              <c:strCache>
                <c:ptCount val="5"/>
                <c:pt idx="0">
                  <c:v>2018–19</c:v>
                </c:pt>
                <c:pt idx="1">
                  <c:v>2019–20</c:v>
                </c:pt>
                <c:pt idx="2">
                  <c:v>2020–21</c:v>
                </c:pt>
                <c:pt idx="3">
                  <c:v>2021–22</c:v>
                </c:pt>
                <c:pt idx="4">
                  <c:v>2022–23</c:v>
                </c:pt>
              </c:strCache>
            </c:strRef>
          </c:cat>
          <c:val>
            <c:numRef>
              <c:f>'Fig 1.4'!$B$22:$F$22</c:f>
              <c:numCache>
                <c:formatCode>#,##0</c:formatCode>
                <c:ptCount val="5"/>
                <c:pt idx="0">
                  <c:v>6021.5479999999998</c:v>
                </c:pt>
                <c:pt idx="1">
                  <c:v>6101.1459999999997</c:v>
                </c:pt>
                <c:pt idx="2">
                  <c:v>6184.6629999999996</c:v>
                </c:pt>
                <c:pt idx="3">
                  <c:v>6236.6419999999998</c:v>
                </c:pt>
                <c:pt idx="4">
                  <c:v>6274.2569999999996</c:v>
                </c:pt>
              </c:numCache>
            </c:numRef>
          </c:val>
          <c:extLst>
            <c:ext xmlns:c16="http://schemas.microsoft.com/office/drawing/2014/chart" uri="{C3380CC4-5D6E-409C-BE32-E72D297353CC}">
              <c16:uniqueId val="{00000000-27EC-416C-8375-C7D0EA36A2A1}"/>
            </c:ext>
          </c:extLst>
        </c:ser>
        <c:dLbls>
          <c:showLegendKey val="0"/>
          <c:showVal val="0"/>
          <c:showCatName val="0"/>
          <c:showSerName val="0"/>
          <c:showPercent val="0"/>
          <c:showBubbleSize val="0"/>
        </c:dLbls>
        <c:gapWidth val="219"/>
        <c:overlap val="-27"/>
        <c:axId val="592947472"/>
        <c:axId val="592946816"/>
      </c:barChart>
      <c:scatterChart>
        <c:scatterStyle val="lineMarker"/>
        <c:varyColors val="0"/>
        <c:ser>
          <c:idx val="1"/>
          <c:order val="1"/>
          <c:tx>
            <c:strRef>
              <c:f>'Fig 1.4'!$A$23</c:f>
              <c:strCache>
                <c:ptCount val="1"/>
                <c:pt idx="0">
                  <c:v> % change from previous year</c:v>
                </c:pt>
              </c:strCache>
            </c:strRef>
          </c:tx>
          <c:spPr>
            <a:ln w="25400" cap="rnd">
              <a:noFill/>
              <a:round/>
            </a:ln>
            <a:effectLst/>
          </c:spPr>
          <c:marker>
            <c:symbol val="circle"/>
            <c:size val="5"/>
            <c:spPr>
              <a:solidFill>
                <a:srgbClr val="E06026"/>
              </a:solidFill>
              <a:ln w="9525">
                <a:solidFill>
                  <a:schemeClr val="accent5"/>
                </a:solidFill>
              </a:ln>
              <a:effectLst/>
            </c:spPr>
          </c:marker>
          <c:xVal>
            <c:strRef>
              <c:f>'Fig 1.4'!$B$21:$F$21</c:f>
              <c:strCache>
                <c:ptCount val="5"/>
                <c:pt idx="0">
                  <c:v>2018–19</c:v>
                </c:pt>
                <c:pt idx="1">
                  <c:v>2019–20</c:v>
                </c:pt>
                <c:pt idx="2">
                  <c:v>2020–21</c:v>
                </c:pt>
                <c:pt idx="3">
                  <c:v>2021–22</c:v>
                </c:pt>
                <c:pt idx="4">
                  <c:v>2022–23</c:v>
                </c:pt>
              </c:strCache>
            </c:strRef>
          </c:xVal>
          <c:yVal>
            <c:numRef>
              <c:f>'Fig 1.4'!$B$23:$F$23</c:f>
              <c:numCache>
                <c:formatCode>#,##0</c:formatCode>
                <c:ptCount val="5"/>
                <c:pt idx="1">
                  <c:v>1.3218860000783872</c:v>
                </c:pt>
                <c:pt idx="2">
                  <c:v>1.3688739787574233</c:v>
                </c:pt>
                <c:pt idx="3">
                  <c:v>0.84044999703298817</c:v>
                </c:pt>
                <c:pt idx="4">
                  <c:v>0.60312905566810571</c:v>
                </c:pt>
              </c:numCache>
            </c:numRef>
          </c:yVal>
          <c:smooth val="0"/>
          <c:extLst>
            <c:ext xmlns:c16="http://schemas.microsoft.com/office/drawing/2014/chart" uri="{C3380CC4-5D6E-409C-BE32-E72D297353CC}">
              <c16:uniqueId val="{00000001-27EC-416C-8375-C7D0EA36A2A1}"/>
            </c:ext>
          </c:extLst>
        </c:ser>
        <c:dLbls>
          <c:showLegendKey val="0"/>
          <c:showVal val="0"/>
          <c:showCatName val="0"/>
          <c:showSerName val="0"/>
          <c:showPercent val="0"/>
          <c:showBubbleSize val="0"/>
        </c:dLbls>
        <c:axId val="592951408"/>
        <c:axId val="592947144"/>
      </c:scatterChart>
      <c:catAx>
        <c:axId val="592947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6816"/>
        <c:crosses val="autoZero"/>
        <c:auto val="1"/>
        <c:lblAlgn val="ctr"/>
        <c:lblOffset val="100"/>
        <c:noMultiLvlLbl val="0"/>
      </c:catAx>
      <c:valAx>
        <c:axId val="592946816"/>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 ('000)</a:t>
                </a:r>
              </a:p>
            </c:rich>
          </c:tx>
          <c:layout>
            <c:manualLayout>
              <c:xMode val="edge"/>
              <c:yMode val="edge"/>
              <c:x val="1.7353738197398673E-3"/>
              <c:y val="9.8753151891411609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7472"/>
        <c:crosses val="autoZero"/>
        <c:crossBetween val="between"/>
      </c:valAx>
      <c:valAx>
        <c:axId val="592947144"/>
        <c:scaling>
          <c:orientation val="minMax"/>
          <c:max val="2"/>
          <c:min val="0"/>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Change in customer numbers (%)</a:t>
                </a:r>
              </a:p>
            </c:rich>
          </c:tx>
          <c:layout>
            <c:manualLayout>
              <c:xMode val="edge"/>
              <c:yMode val="edge"/>
              <c:x val="0.93365110323089051"/>
              <c:y val="3.3792086750897884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1408"/>
        <c:crosses val="max"/>
        <c:crossBetween val="midCat"/>
        <c:majorUnit val="0.5"/>
      </c:valAx>
      <c:valAx>
        <c:axId val="592951408"/>
        <c:scaling>
          <c:orientation val="minMax"/>
        </c:scaling>
        <c:delete val="1"/>
        <c:axPos val="b"/>
        <c:numFmt formatCode="General" sourceLinked="1"/>
        <c:majorTickMark val="none"/>
        <c:minorTickMark val="none"/>
        <c:tickLblPos val="nextTo"/>
        <c:crossAx val="592947144"/>
        <c:crosses val="autoZero"/>
        <c:crossBetween val="midCat"/>
      </c:valAx>
      <c:spPr>
        <a:solidFill>
          <a:sysClr val="window" lastClr="FFFFFF">
            <a:lumMod val="95000"/>
          </a:sys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771980685839727"/>
          <c:y val="5.3896604938271607E-2"/>
          <c:w val="0.72815959284726373"/>
          <c:h val="0.61817515432098769"/>
        </c:manualLayout>
      </c:layout>
      <c:barChart>
        <c:barDir val="col"/>
        <c:grouping val="clustered"/>
        <c:varyColors val="0"/>
        <c:ser>
          <c:idx val="0"/>
          <c:order val="0"/>
          <c:tx>
            <c:strRef>
              <c:f>'Fig 1.4'!$A$33</c:f>
              <c:strCache>
                <c:ptCount val="1"/>
                <c:pt idx="0">
                  <c:v>Small gas retailers</c:v>
                </c:pt>
              </c:strCache>
            </c:strRef>
          </c:tx>
          <c:spPr>
            <a:solidFill>
              <a:srgbClr val="006BA8"/>
            </a:solidFill>
            <a:ln>
              <a:solidFill>
                <a:srgbClr val="006BA8"/>
              </a:solidFill>
            </a:ln>
            <a:effectLst/>
          </c:spPr>
          <c:invertIfNegative val="0"/>
          <c:cat>
            <c:strRef>
              <c:f>'Fig 1.4'!$B$32:$F$32</c:f>
              <c:strCache>
                <c:ptCount val="5"/>
                <c:pt idx="0">
                  <c:v>2018–19</c:v>
                </c:pt>
                <c:pt idx="1">
                  <c:v>2019–20</c:v>
                </c:pt>
                <c:pt idx="2">
                  <c:v>2020–21</c:v>
                </c:pt>
                <c:pt idx="3">
                  <c:v>2021–22</c:v>
                </c:pt>
                <c:pt idx="4">
                  <c:v>2022–23</c:v>
                </c:pt>
              </c:strCache>
            </c:strRef>
          </c:cat>
          <c:val>
            <c:numRef>
              <c:f>'Fig 1.4'!$B$33:$F$33</c:f>
              <c:numCache>
                <c:formatCode>#,##0</c:formatCode>
                <c:ptCount val="5"/>
                <c:pt idx="0">
                  <c:v>12.548</c:v>
                </c:pt>
                <c:pt idx="1">
                  <c:v>13.132</c:v>
                </c:pt>
                <c:pt idx="2">
                  <c:v>21.728999999999999</c:v>
                </c:pt>
                <c:pt idx="3">
                  <c:v>25.321999999999999</c:v>
                </c:pt>
                <c:pt idx="4">
                  <c:v>24.298999999999999</c:v>
                </c:pt>
              </c:numCache>
            </c:numRef>
          </c:val>
          <c:extLst>
            <c:ext xmlns:c16="http://schemas.microsoft.com/office/drawing/2014/chart" uri="{C3380CC4-5D6E-409C-BE32-E72D297353CC}">
              <c16:uniqueId val="{00000000-4CCD-448A-976F-5FFB82EFCF41}"/>
            </c:ext>
          </c:extLst>
        </c:ser>
        <c:dLbls>
          <c:showLegendKey val="0"/>
          <c:showVal val="0"/>
          <c:showCatName val="0"/>
          <c:showSerName val="0"/>
          <c:showPercent val="0"/>
          <c:showBubbleSize val="0"/>
        </c:dLbls>
        <c:gapWidth val="219"/>
        <c:overlap val="-27"/>
        <c:axId val="592947472"/>
        <c:axId val="592946816"/>
      </c:barChart>
      <c:scatterChart>
        <c:scatterStyle val="lineMarker"/>
        <c:varyColors val="0"/>
        <c:ser>
          <c:idx val="1"/>
          <c:order val="1"/>
          <c:tx>
            <c:strRef>
              <c:f>'Fig 1.4'!$A$34</c:f>
              <c:strCache>
                <c:ptCount val="1"/>
                <c:pt idx="0">
                  <c:v> % change from previous year</c:v>
                </c:pt>
              </c:strCache>
            </c:strRef>
          </c:tx>
          <c:spPr>
            <a:ln w="25400" cap="rnd">
              <a:noFill/>
              <a:round/>
            </a:ln>
            <a:effectLst/>
          </c:spPr>
          <c:marker>
            <c:symbol val="circle"/>
            <c:size val="5"/>
            <c:spPr>
              <a:solidFill>
                <a:srgbClr val="E06026"/>
              </a:solidFill>
              <a:ln w="9525">
                <a:solidFill>
                  <a:schemeClr val="accent5"/>
                </a:solidFill>
              </a:ln>
              <a:effectLst/>
            </c:spPr>
          </c:marker>
          <c:xVal>
            <c:strRef>
              <c:f>'Fig 1.4'!$B$32:$F$32</c:f>
              <c:strCache>
                <c:ptCount val="5"/>
                <c:pt idx="0">
                  <c:v>2018–19</c:v>
                </c:pt>
                <c:pt idx="1">
                  <c:v>2019–20</c:v>
                </c:pt>
                <c:pt idx="2">
                  <c:v>2020–21</c:v>
                </c:pt>
                <c:pt idx="3">
                  <c:v>2021–22</c:v>
                </c:pt>
                <c:pt idx="4">
                  <c:v>2022–23</c:v>
                </c:pt>
              </c:strCache>
            </c:strRef>
          </c:xVal>
          <c:yVal>
            <c:numRef>
              <c:f>'Fig 1.4'!$B$34:$F$34</c:f>
              <c:numCache>
                <c:formatCode>0</c:formatCode>
                <c:ptCount val="5"/>
                <c:pt idx="1">
                  <c:v>4.6541281479120178</c:v>
                </c:pt>
                <c:pt idx="2">
                  <c:v>65.466037161133102</c:v>
                </c:pt>
                <c:pt idx="3">
                  <c:v>16.53550554558425</c:v>
                </c:pt>
                <c:pt idx="4">
                  <c:v>-4.0399652476107768</c:v>
                </c:pt>
              </c:numCache>
            </c:numRef>
          </c:yVal>
          <c:smooth val="0"/>
          <c:extLst>
            <c:ext xmlns:c16="http://schemas.microsoft.com/office/drawing/2014/chart" uri="{C3380CC4-5D6E-409C-BE32-E72D297353CC}">
              <c16:uniqueId val="{00000001-4CCD-448A-976F-5FFB82EFCF41}"/>
            </c:ext>
          </c:extLst>
        </c:ser>
        <c:dLbls>
          <c:showLegendKey val="0"/>
          <c:showVal val="0"/>
          <c:showCatName val="0"/>
          <c:showSerName val="0"/>
          <c:showPercent val="0"/>
          <c:showBubbleSize val="0"/>
        </c:dLbls>
        <c:axId val="592951408"/>
        <c:axId val="592947144"/>
      </c:scatterChart>
      <c:catAx>
        <c:axId val="592947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6816"/>
        <c:crosses val="autoZero"/>
        <c:auto val="1"/>
        <c:lblAlgn val="ctr"/>
        <c:lblOffset val="100"/>
        <c:noMultiLvlLbl val="0"/>
      </c:catAx>
      <c:valAx>
        <c:axId val="592946816"/>
        <c:scaling>
          <c:orientation val="minMax"/>
          <c:max val="10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 ('000)</a:t>
                </a:r>
              </a:p>
            </c:rich>
          </c:tx>
          <c:layout>
            <c:manualLayout>
              <c:xMode val="edge"/>
              <c:yMode val="edge"/>
              <c:x val="1.1908233128411603E-2"/>
              <c:y val="6.808377257668731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7472"/>
        <c:crosses val="autoZero"/>
        <c:crossBetween val="between"/>
      </c:valAx>
      <c:valAx>
        <c:axId val="592947144"/>
        <c:scaling>
          <c:orientation val="minMax"/>
          <c:max val="140"/>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Change in customer numbers (%)</a:t>
                </a:r>
              </a:p>
            </c:rich>
          </c:tx>
          <c:layout>
            <c:manualLayout>
              <c:xMode val="edge"/>
              <c:yMode val="edge"/>
              <c:x val="0.9247862103589658"/>
              <c:y val="5.3896659645089266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1408"/>
        <c:crosses val="max"/>
        <c:crossBetween val="midCat"/>
        <c:majorUnit val="20"/>
      </c:valAx>
      <c:valAx>
        <c:axId val="592951408"/>
        <c:scaling>
          <c:orientation val="minMax"/>
        </c:scaling>
        <c:delete val="1"/>
        <c:axPos val="b"/>
        <c:numFmt formatCode="General" sourceLinked="1"/>
        <c:majorTickMark val="none"/>
        <c:minorTickMark val="none"/>
        <c:tickLblPos val="nextTo"/>
        <c:crossAx val="592947144"/>
        <c:crosses val="autoZero"/>
        <c:crossBetween val="midCat"/>
      </c:valAx>
      <c:spPr>
        <a:solidFill>
          <a:sysClr val="window" lastClr="FFFFFF">
            <a:lumMod val="95000"/>
          </a:sysClr>
        </a:solidFill>
        <a:ln>
          <a:noFill/>
        </a:ln>
        <a:effectLst/>
      </c:spPr>
    </c:plotArea>
    <c:legend>
      <c:legendPos val="b"/>
      <c:layout>
        <c:manualLayout>
          <c:xMode val="edge"/>
          <c:yMode val="edge"/>
          <c:x val="0.21912416878725383"/>
          <c:y val="0.87733267433671358"/>
          <c:w val="0.62001129642213071"/>
          <c:h val="8.145182285480821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764756324138919"/>
          <c:y val="3.5819582952699956E-2"/>
          <c:w val="0.72853370656389682"/>
          <c:h val="0.62309524715793752"/>
        </c:manualLayout>
      </c:layout>
      <c:barChart>
        <c:barDir val="col"/>
        <c:grouping val="clustered"/>
        <c:varyColors val="0"/>
        <c:ser>
          <c:idx val="0"/>
          <c:order val="0"/>
          <c:tx>
            <c:strRef>
              <c:f>'Fig 1.4'!$A$37</c:f>
              <c:strCache>
                <c:ptCount val="1"/>
                <c:pt idx="0">
                  <c:v>Medium gas retailers</c:v>
                </c:pt>
              </c:strCache>
            </c:strRef>
          </c:tx>
          <c:spPr>
            <a:solidFill>
              <a:srgbClr val="006BA8"/>
            </a:solidFill>
            <a:ln>
              <a:solidFill>
                <a:srgbClr val="006BA8"/>
              </a:solidFill>
            </a:ln>
            <a:effectLst/>
          </c:spPr>
          <c:invertIfNegative val="0"/>
          <c:cat>
            <c:strRef>
              <c:f>'Fig 1.4'!$B$36:$F$36</c:f>
              <c:strCache>
                <c:ptCount val="5"/>
                <c:pt idx="0">
                  <c:v>2018–19</c:v>
                </c:pt>
                <c:pt idx="1">
                  <c:v>2019–20</c:v>
                </c:pt>
                <c:pt idx="2">
                  <c:v>2020–21</c:v>
                </c:pt>
                <c:pt idx="3">
                  <c:v>2021–22</c:v>
                </c:pt>
                <c:pt idx="4">
                  <c:v>2022–23</c:v>
                </c:pt>
              </c:strCache>
            </c:strRef>
          </c:cat>
          <c:val>
            <c:numRef>
              <c:f>'Fig 1.4'!$B$37:$F$37</c:f>
              <c:numCache>
                <c:formatCode>#,##0</c:formatCode>
                <c:ptCount val="5"/>
                <c:pt idx="0">
                  <c:v>136.95099999999999</c:v>
                </c:pt>
                <c:pt idx="1">
                  <c:v>161.90299999999999</c:v>
                </c:pt>
                <c:pt idx="2">
                  <c:v>164.172</c:v>
                </c:pt>
                <c:pt idx="3">
                  <c:v>199.04599999999999</c:v>
                </c:pt>
                <c:pt idx="4">
                  <c:v>240.30500000000001</c:v>
                </c:pt>
              </c:numCache>
            </c:numRef>
          </c:val>
          <c:extLst>
            <c:ext xmlns:c16="http://schemas.microsoft.com/office/drawing/2014/chart" uri="{C3380CC4-5D6E-409C-BE32-E72D297353CC}">
              <c16:uniqueId val="{00000000-29AF-4ADD-8A7B-6680F65ECA9A}"/>
            </c:ext>
          </c:extLst>
        </c:ser>
        <c:dLbls>
          <c:showLegendKey val="0"/>
          <c:showVal val="0"/>
          <c:showCatName val="0"/>
          <c:showSerName val="0"/>
          <c:showPercent val="0"/>
          <c:showBubbleSize val="0"/>
        </c:dLbls>
        <c:gapWidth val="219"/>
        <c:overlap val="-27"/>
        <c:axId val="592956984"/>
        <c:axId val="592957312"/>
      </c:barChart>
      <c:scatterChart>
        <c:scatterStyle val="lineMarker"/>
        <c:varyColors val="0"/>
        <c:ser>
          <c:idx val="1"/>
          <c:order val="1"/>
          <c:tx>
            <c:strRef>
              <c:f>'Fig 1.4'!$A$38</c:f>
              <c:strCache>
                <c:ptCount val="1"/>
                <c:pt idx="0">
                  <c:v> % change from previous year</c:v>
                </c:pt>
              </c:strCache>
            </c:strRef>
          </c:tx>
          <c:spPr>
            <a:ln w="25400" cap="rnd">
              <a:noFill/>
              <a:round/>
            </a:ln>
            <a:effectLst/>
          </c:spPr>
          <c:marker>
            <c:symbol val="circle"/>
            <c:size val="5"/>
            <c:spPr>
              <a:solidFill>
                <a:srgbClr val="E06026"/>
              </a:solidFill>
              <a:ln w="9525">
                <a:solidFill>
                  <a:schemeClr val="accent5"/>
                </a:solidFill>
              </a:ln>
              <a:effectLst/>
            </c:spPr>
          </c:marker>
          <c:xVal>
            <c:strRef>
              <c:f>'Fig 1.4'!$B$36:$F$36</c:f>
              <c:strCache>
                <c:ptCount val="5"/>
                <c:pt idx="0">
                  <c:v>2018–19</c:v>
                </c:pt>
                <c:pt idx="1">
                  <c:v>2019–20</c:v>
                </c:pt>
                <c:pt idx="2">
                  <c:v>2020–21</c:v>
                </c:pt>
                <c:pt idx="3">
                  <c:v>2021–22</c:v>
                </c:pt>
                <c:pt idx="4">
                  <c:v>2022–23</c:v>
                </c:pt>
              </c:strCache>
            </c:strRef>
          </c:xVal>
          <c:yVal>
            <c:numRef>
              <c:f>'Fig 1.4'!$B$38:$F$38</c:f>
              <c:numCache>
                <c:formatCode>0</c:formatCode>
                <c:ptCount val="5"/>
                <c:pt idx="1">
                  <c:v>18.219655205146367</c:v>
                </c:pt>
                <c:pt idx="2">
                  <c:v>1.4014564276140673</c:v>
                </c:pt>
                <c:pt idx="3">
                  <c:v>21.242355578295925</c:v>
                </c:pt>
                <c:pt idx="4">
                  <c:v>20.728374345628666</c:v>
                </c:pt>
              </c:numCache>
            </c:numRef>
          </c:yVal>
          <c:smooth val="0"/>
          <c:extLst>
            <c:ext xmlns:c16="http://schemas.microsoft.com/office/drawing/2014/chart" uri="{C3380CC4-5D6E-409C-BE32-E72D297353CC}">
              <c16:uniqueId val="{00000001-29AF-4ADD-8A7B-6680F65ECA9A}"/>
            </c:ext>
          </c:extLst>
        </c:ser>
        <c:dLbls>
          <c:showLegendKey val="0"/>
          <c:showVal val="0"/>
          <c:showCatName val="0"/>
          <c:showSerName val="0"/>
          <c:showPercent val="0"/>
          <c:showBubbleSize val="0"/>
        </c:dLbls>
        <c:axId val="592958952"/>
        <c:axId val="592958624"/>
      </c:scatterChart>
      <c:catAx>
        <c:axId val="5929569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7312"/>
        <c:crosses val="autoZero"/>
        <c:auto val="1"/>
        <c:lblAlgn val="ctr"/>
        <c:lblOffset val="100"/>
        <c:noMultiLvlLbl val="0"/>
      </c:catAx>
      <c:valAx>
        <c:axId val="59295731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 ('000)</a:t>
                </a:r>
              </a:p>
            </c:rich>
          </c:tx>
          <c:layout>
            <c:manualLayout>
              <c:xMode val="edge"/>
              <c:yMode val="edge"/>
              <c:x val="8.1291982278119193E-3"/>
              <c:y val="5.1848212926309388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6984"/>
        <c:crosses val="autoZero"/>
        <c:crossBetween val="between"/>
      </c:valAx>
      <c:valAx>
        <c:axId val="592958624"/>
        <c:scaling>
          <c:orientation val="minMax"/>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Change in customer numbers (%)</a:t>
                </a:r>
              </a:p>
            </c:rich>
          </c:tx>
          <c:layout>
            <c:manualLayout>
              <c:xMode val="edge"/>
              <c:yMode val="edge"/>
              <c:x val="0.92454602299202349"/>
              <c:y val="2.0713195924685339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8952"/>
        <c:crosses val="max"/>
        <c:crossBetween val="midCat"/>
      </c:valAx>
      <c:valAx>
        <c:axId val="592958952"/>
        <c:scaling>
          <c:orientation val="minMax"/>
        </c:scaling>
        <c:delete val="1"/>
        <c:axPos val="b"/>
        <c:numFmt formatCode="General" sourceLinked="1"/>
        <c:majorTickMark val="none"/>
        <c:minorTickMark val="none"/>
        <c:tickLblPos val="nextTo"/>
        <c:crossAx val="592958624"/>
        <c:crosses val="autoZero"/>
        <c:crossBetween val="midCat"/>
      </c:valAx>
      <c:spPr>
        <a:solidFill>
          <a:sysClr val="window" lastClr="FFFFFF">
            <a:lumMod val="95000"/>
          </a:sysClr>
        </a:solidFill>
        <a:ln>
          <a:noFill/>
        </a:ln>
        <a:effectLst/>
      </c:spPr>
    </c:plotArea>
    <c:legend>
      <c:legendPos val="b"/>
      <c:layout>
        <c:manualLayout>
          <c:xMode val="edge"/>
          <c:yMode val="edge"/>
          <c:x val="2.9185776201733647E-2"/>
          <c:y val="0.8583168217386935"/>
          <c:w val="0.96756980694875971"/>
          <c:h val="9.37510936132983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4694937669188768"/>
          <c:y val="5.5366750225410447E-2"/>
          <c:w val="0.72861870651278615"/>
          <c:h val="0.62286008699356954"/>
        </c:manualLayout>
      </c:layout>
      <c:barChart>
        <c:barDir val="col"/>
        <c:grouping val="clustered"/>
        <c:varyColors val="0"/>
        <c:ser>
          <c:idx val="0"/>
          <c:order val="0"/>
          <c:tx>
            <c:strRef>
              <c:f>'Fig 1.4'!$A$11</c:f>
              <c:strCache>
                <c:ptCount val="1"/>
                <c:pt idx="0">
                  <c:v>Small electricity retailers</c:v>
                </c:pt>
              </c:strCache>
            </c:strRef>
          </c:tx>
          <c:spPr>
            <a:solidFill>
              <a:srgbClr val="5F9E88"/>
            </a:solidFill>
            <a:ln>
              <a:noFill/>
            </a:ln>
            <a:effectLst/>
          </c:spPr>
          <c:invertIfNegative val="0"/>
          <c:cat>
            <c:strRef>
              <c:f>'Fig 1.4'!$B$10:$F$10</c:f>
              <c:strCache>
                <c:ptCount val="5"/>
                <c:pt idx="0">
                  <c:v>2018–19</c:v>
                </c:pt>
                <c:pt idx="1">
                  <c:v>2019–20</c:v>
                </c:pt>
                <c:pt idx="2">
                  <c:v>2020–21</c:v>
                </c:pt>
                <c:pt idx="3">
                  <c:v>2021–22</c:v>
                </c:pt>
                <c:pt idx="4">
                  <c:v>2022–23</c:v>
                </c:pt>
              </c:strCache>
            </c:strRef>
          </c:cat>
          <c:val>
            <c:numRef>
              <c:f>'Fig 1.4'!$B$11:$F$11</c:f>
              <c:numCache>
                <c:formatCode>#,##0</c:formatCode>
                <c:ptCount val="5"/>
                <c:pt idx="0">
                  <c:v>24.928999999999998</c:v>
                </c:pt>
                <c:pt idx="1">
                  <c:v>44.551000000000002</c:v>
                </c:pt>
                <c:pt idx="2">
                  <c:v>81.8</c:v>
                </c:pt>
                <c:pt idx="3">
                  <c:v>69.268000000000001</c:v>
                </c:pt>
                <c:pt idx="4">
                  <c:v>45.389000000000003</c:v>
                </c:pt>
              </c:numCache>
            </c:numRef>
          </c:val>
          <c:extLst>
            <c:ext xmlns:c16="http://schemas.microsoft.com/office/drawing/2014/chart" uri="{C3380CC4-5D6E-409C-BE32-E72D297353CC}">
              <c16:uniqueId val="{00000000-FE59-42A4-A4CB-BAD1937138F6}"/>
            </c:ext>
          </c:extLst>
        </c:ser>
        <c:dLbls>
          <c:showLegendKey val="0"/>
          <c:showVal val="0"/>
          <c:showCatName val="0"/>
          <c:showSerName val="0"/>
          <c:showPercent val="0"/>
          <c:showBubbleSize val="0"/>
        </c:dLbls>
        <c:gapWidth val="219"/>
        <c:overlap val="-27"/>
        <c:axId val="592947472"/>
        <c:axId val="592946816"/>
      </c:barChart>
      <c:scatterChart>
        <c:scatterStyle val="lineMarker"/>
        <c:varyColors val="0"/>
        <c:ser>
          <c:idx val="1"/>
          <c:order val="1"/>
          <c:tx>
            <c:strRef>
              <c:f>'Fig 1.4'!$A$12</c:f>
              <c:strCache>
                <c:ptCount val="1"/>
                <c:pt idx="0">
                  <c:v> % change from previous year</c:v>
                </c:pt>
              </c:strCache>
            </c:strRef>
          </c:tx>
          <c:spPr>
            <a:ln w="25400" cap="rnd">
              <a:noFill/>
              <a:round/>
            </a:ln>
            <a:effectLst/>
          </c:spPr>
          <c:marker>
            <c:symbol val="circle"/>
            <c:size val="5"/>
            <c:spPr>
              <a:solidFill>
                <a:srgbClr val="E06026"/>
              </a:solidFill>
              <a:ln w="9525">
                <a:solidFill>
                  <a:schemeClr val="accent5"/>
                </a:solidFill>
              </a:ln>
              <a:effectLst/>
            </c:spPr>
          </c:marker>
          <c:xVal>
            <c:strRef>
              <c:f>'Fig 1.4'!$B$10:$F$10</c:f>
              <c:strCache>
                <c:ptCount val="5"/>
                <c:pt idx="0">
                  <c:v>2018–19</c:v>
                </c:pt>
                <c:pt idx="1">
                  <c:v>2019–20</c:v>
                </c:pt>
                <c:pt idx="2">
                  <c:v>2020–21</c:v>
                </c:pt>
                <c:pt idx="3">
                  <c:v>2021–22</c:v>
                </c:pt>
                <c:pt idx="4">
                  <c:v>2022–23</c:v>
                </c:pt>
              </c:strCache>
            </c:strRef>
          </c:xVal>
          <c:yVal>
            <c:numRef>
              <c:f>'Fig 1.4'!$B$12:$F$12</c:f>
              <c:numCache>
                <c:formatCode>#,##0</c:formatCode>
                <c:ptCount val="5"/>
                <c:pt idx="1">
                  <c:v>78.711540775803286</c:v>
                </c:pt>
                <c:pt idx="2">
                  <c:v>83.609795515252159</c:v>
                </c:pt>
                <c:pt idx="3">
                  <c:v>-15.320293398533003</c:v>
                </c:pt>
                <c:pt idx="4">
                  <c:v>-34.473349887393887</c:v>
                </c:pt>
              </c:numCache>
            </c:numRef>
          </c:yVal>
          <c:smooth val="0"/>
          <c:extLst>
            <c:ext xmlns:c16="http://schemas.microsoft.com/office/drawing/2014/chart" uri="{C3380CC4-5D6E-409C-BE32-E72D297353CC}">
              <c16:uniqueId val="{00000001-FE59-42A4-A4CB-BAD1937138F6}"/>
            </c:ext>
          </c:extLst>
        </c:ser>
        <c:dLbls>
          <c:showLegendKey val="0"/>
          <c:showVal val="0"/>
          <c:showCatName val="0"/>
          <c:showSerName val="0"/>
          <c:showPercent val="0"/>
          <c:showBubbleSize val="0"/>
        </c:dLbls>
        <c:axId val="592951408"/>
        <c:axId val="592947144"/>
      </c:scatterChart>
      <c:catAx>
        <c:axId val="592947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6816"/>
        <c:crosses val="autoZero"/>
        <c:auto val="1"/>
        <c:lblAlgn val="ctr"/>
        <c:lblOffset val="100"/>
        <c:noMultiLvlLbl val="0"/>
      </c:catAx>
      <c:valAx>
        <c:axId val="59294681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 ('000)</a:t>
                </a:r>
              </a:p>
            </c:rich>
          </c:tx>
          <c:layout>
            <c:manualLayout>
              <c:xMode val="edge"/>
              <c:yMode val="edge"/>
              <c:x val="5.0086201361812148E-3"/>
              <c:y val="9.1460049186097084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7472"/>
        <c:crosses val="autoZero"/>
        <c:crossBetween val="between"/>
      </c:valAx>
      <c:valAx>
        <c:axId val="592947144"/>
        <c:scaling>
          <c:orientation val="minMax"/>
          <c:max val="140"/>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Change in customer numbers (%)</a:t>
                </a:r>
              </a:p>
            </c:rich>
          </c:tx>
          <c:layout>
            <c:manualLayout>
              <c:xMode val="edge"/>
              <c:yMode val="edge"/>
              <c:x val="0.93944044407661764"/>
              <c:y val="3.5233386507079377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1408"/>
        <c:crosses val="max"/>
        <c:crossBetween val="midCat"/>
        <c:majorUnit val="20"/>
      </c:valAx>
      <c:valAx>
        <c:axId val="592951408"/>
        <c:scaling>
          <c:orientation val="minMax"/>
        </c:scaling>
        <c:delete val="1"/>
        <c:axPos val="b"/>
        <c:numFmt formatCode="General" sourceLinked="1"/>
        <c:majorTickMark val="none"/>
        <c:minorTickMark val="none"/>
        <c:tickLblPos val="nextTo"/>
        <c:crossAx val="592947144"/>
        <c:crosses val="autoZero"/>
        <c:crossBetween val="midCat"/>
      </c:valAx>
      <c:spPr>
        <a:solidFill>
          <a:sysClr val="window" lastClr="FFFFFF">
            <a:lumMod val="95000"/>
          </a:sysClr>
        </a:solidFill>
        <a:ln>
          <a:noFill/>
        </a:ln>
        <a:effectLst/>
      </c:spPr>
    </c:plotArea>
    <c:legend>
      <c:legendPos val="b"/>
      <c:layout>
        <c:manualLayout>
          <c:xMode val="edge"/>
          <c:yMode val="edge"/>
          <c:x val="0.18048640471420654"/>
          <c:y val="0.87479504988754253"/>
          <c:w val="0.63902719057158686"/>
          <c:h val="8.493822267579537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4704071073470401"/>
          <c:y val="5.5357425899508636E-2"/>
          <c:w val="0.7209372673991129"/>
          <c:h val="0.63298858773181166"/>
        </c:manualLayout>
      </c:layout>
      <c:barChart>
        <c:barDir val="col"/>
        <c:grouping val="clustered"/>
        <c:varyColors val="0"/>
        <c:ser>
          <c:idx val="0"/>
          <c:order val="0"/>
          <c:tx>
            <c:strRef>
              <c:f>'Fig 1.4'!$A$16</c:f>
              <c:strCache>
                <c:ptCount val="1"/>
                <c:pt idx="0">
                  <c:v>Medium electricity retailers</c:v>
                </c:pt>
              </c:strCache>
            </c:strRef>
          </c:tx>
          <c:spPr>
            <a:solidFill>
              <a:srgbClr val="5F9E88"/>
            </a:solidFill>
            <a:ln>
              <a:noFill/>
            </a:ln>
            <a:effectLst/>
          </c:spPr>
          <c:invertIfNegative val="0"/>
          <c:cat>
            <c:strRef>
              <c:f>'Fig 1.4'!$B$15:$F$15</c:f>
              <c:strCache>
                <c:ptCount val="5"/>
                <c:pt idx="0">
                  <c:v>2018–19</c:v>
                </c:pt>
                <c:pt idx="1">
                  <c:v>2019–20</c:v>
                </c:pt>
                <c:pt idx="2">
                  <c:v>2020–21</c:v>
                </c:pt>
                <c:pt idx="3">
                  <c:v>2021–22</c:v>
                </c:pt>
                <c:pt idx="4">
                  <c:v>2022–23</c:v>
                </c:pt>
              </c:strCache>
            </c:strRef>
          </c:cat>
          <c:val>
            <c:numRef>
              <c:f>'Fig 1.4'!$B$16:$F$16</c:f>
              <c:numCache>
                <c:formatCode>#,##0</c:formatCode>
                <c:ptCount val="5"/>
                <c:pt idx="0">
                  <c:v>377.17200000000003</c:v>
                </c:pt>
                <c:pt idx="1">
                  <c:v>420.709</c:v>
                </c:pt>
                <c:pt idx="2">
                  <c:v>396.26</c:v>
                </c:pt>
                <c:pt idx="3">
                  <c:v>426.28399999999999</c:v>
                </c:pt>
                <c:pt idx="4">
                  <c:v>483.36399999999998</c:v>
                </c:pt>
              </c:numCache>
            </c:numRef>
          </c:val>
          <c:extLst>
            <c:ext xmlns:c16="http://schemas.microsoft.com/office/drawing/2014/chart" uri="{C3380CC4-5D6E-409C-BE32-E72D297353CC}">
              <c16:uniqueId val="{00000000-2997-4B2C-97E5-160950C273A9}"/>
            </c:ext>
          </c:extLst>
        </c:ser>
        <c:dLbls>
          <c:showLegendKey val="0"/>
          <c:showVal val="0"/>
          <c:showCatName val="0"/>
          <c:showSerName val="0"/>
          <c:showPercent val="0"/>
          <c:showBubbleSize val="0"/>
        </c:dLbls>
        <c:gapWidth val="219"/>
        <c:overlap val="-27"/>
        <c:axId val="592947472"/>
        <c:axId val="592946816"/>
      </c:barChart>
      <c:scatterChart>
        <c:scatterStyle val="lineMarker"/>
        <c:varyColors val="0"/>
        <c:ser>
          <c:idx val="1"/>
          <c:order val="1"/>
          <c:tx>
            <c:strRef>
              <c:f>'Fig 1.4'!$A$17</c:f>
              <c:strCache>
                <c:ptCount val="1"/>
                <c:pt idx="0">
                  <c:v> % change from previous year</c:v>
                </c:pt>
              </c:strCache>
            </c:strRef>
          </c:tx>
          <c:spPr>
            <a:ln w="25400" cap="rnd">
              <a:noFill/>
              <a:round/>
            </a:ln>
            <a:effectLst/>
          </c:spPr>
          <c:marker>
            <c:symbol val="circle"/>
            <c:size val="5"/>
            <c:spPr>
              <a:solidFill>
                <a:srgbClr val="E06026"/>
              </a:solidFill>
              <a:ln w="9525">
                <a:solidFill>
                  <a:schemeClr val="accent5"/>
                </a:solidFill>
              </a:ln>
              <a:effectLst/>
            </c:spPr>
          </c:marker>
          <c:xVal>
            <c:strRef>
              <c:f>'Fig 1.4'!$B$15:$F$15</c:f>
              <c:strCache>
                <c:ptCount val="5"/>
                <c:pt idx="0">
                  <c:v>2018–19</c:v>
                </c:pt>
                <c:pt idx="1">
                  <c:v>2019–20</c:v>
                </c:pt>
                <c:pt idx="2">
                  <c:v>2020–21</c:v>
                </c:pt>
                <c:pt idx="3">
                  <c:v>2021–22</c:v>
                </c:pt>
                <c:pt idx="4">
                  <c:v>2022–23</c:v>
                </c:pt>
              </c:strCache>
            </c:strRef>
          </c:xVal>
          <c:yVal>
            <c:numRef>
              <c:f>'Fig 1.4'!$B$17:$F$17</c:f>
              <c:numCache>
                <c:formatCode>#,##0</c:formatCode>
                <c:ptCount val="5"/>
                <c:pt idx="1">
                  <c:v>11.543009555322236</c:v>
                </c:pt>
                <c:pt idx="2">
                  <c:v>-5.8113803127577519</c:v>
                </c:pt>
                <c:pt idx="3">
                  <c:v>7.5768434865997047</c:v>
                </c:pt>
                <c:pt idx="4">
                  <c:v>13.390134276679388</c:v>
                </c:pt>
              </c:numCache>
            </c:numRef>
          </c:yVal>
          <c:smooth val="0"/>
          <c:extLst>
            <c:ext xmlns:c16="http://schemas.microsoft.com/office/drawing/2014/chart" uri="{C3380CC4-5D6E-409C-BE32-E72D297353CC}">
              <c16:uniqueId val="{00000001-2997-4B2C-97E5-160950C273A9}"/>
            </c:ext>
          </c:extLst>
        </c:ser>
        <c:dLbls>
          <c:showLegendKey val="0"/>
          <c:showVal val="0"/>
          <c:showCatName val="0"/>
          <c:showSerName val="0"/>
          <c:showPercent val="0"/>
          <c:showBubbleSize val="0"/>
        </c:dLbls>
        <c:axId val="592951408"/>
        <c:axId val="592947144"/>
      </c:scatterChart>
      <c:catAx>
        <c:axId val="592947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6816"/>
        <c:crosses val="autoZero"/>
        <c:auto val="1"/>
        <c:lblAlgn val="ctr"/>
        <c:lblOffset val="100"/>
        <c:noMultiLvlLbl val="0"/>
      </c:catAx>
      <c:valAx>
        <c:axId val="59294681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 ('000)</a:t>
                </a:r>
              </a:p>
            </c:rich>
          </c:tx>
          <c:layout>
            <c:manualLayout>
              <c:xMode val="edge"/>
              <c:yMode val="edge"/>
              <c:x val="5.0094483872118361E-3"/>
              <c:y val="9.6022842364928418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47472"/>
        <c:crosses val="autoZero"/>
        <c:crossBetween val="between"/>
      </c:valAx>
      <c:valAx>
        <c:axId val="592947144"/>
        <c:scaling>
          <c:orientation val="minMax"/>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Change in customer numbers (%)</a:t>
                </a:r>
              </a:p>
            </c:rich>
          </c:tx>
          <c:layout>
            <c:manualLayout>
              <c:xMode val="edge"/>
              <c:yMode val="edge"/>
              <c:x val="0.93189120460492925"/>
              <c:y val="4.0259946108733555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1408"/>
        <c:crosses val="max"/>
        <c:crossBetween val="midCat"/>
        <c:majorUnit val="20"/>
      </c:valAx>
      <c:valAx>
        <c:axId val="592951408"/>
        <c:scaling>
          <c:orientation val="minMax"/>
        </c:scaling>
        <c:delete val="1"/>
        <c:axPos val="b"/>
        <c:numFmt formatCode="General" sourceLinked="1"/>
        <c:majorTickMark val="none"/>
        <c:minorTickMark val="none"/>
        <c:tickLblPos val="nextTo"/>
        <c:crossAx val="592947144"/>
        <c:crosses val="autoZero"/>
        <c:crossBetween val="midCat"/>
      </c:valAx>
      <c:spPr>
        <a:solidFill>
          <a:sysClr val="window" lastClr="FFFFFF">
            <a:lumMod val="95000"/>
          </a:sys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634448409073477"/>
          <c:y val="5.0925925925925923E-2"/>
          <c:w val="0.73106749427667894"/>
          <c:h val="0.62794722222222221"/>
        </c:manualLayout>
      </c:layout>
      <c:barChart>
        <c:barDir val="col"/>
        <c:grouping val="clustered"/>
        <c:varyColors val="0"/>
        <c:ser>
          <c:idx val="0"/>
          <c:order val="0"/>
          <c:tx>
            <c:strRef>
              <c:f>'Fig 1.4'!$A$41</c:f>
              <c:strCache>
                <c:ptCount val="1"/>
                <c:pt idx="0">
                  <c:v>Large gas retailers</c:v>
                </c:pt>
              </c:strCache>
            </c:strRef>
          </c:tx>
          <c:spPr>
            <a:solidFill>
              <a:srgbClr val="006BA8"/>
            </a:solidFill>
            <a:ln>
              <a:solidFill>
                <a:srgbClr val="006BA8"/>
              </a:solidFill>
            </a:ln>
            <a:effectLst/>
          </c:spPr>
          <c:invertIfNegative val="0"/>
          <c:cat>
            <c:strRef>
              <c:f>'Fig 1.4'!$B$40:$F$40</c:f>
              <c:strCache>
                <c:ptCount val="5"/>
                <c:pt idx="0">
                  <c:v>2018–19</c:v>
                </c:pt>
                <c:pt idx="1">
                  <c:v>2019–20</c:v>
                </c:pt>
                <c:pt idx="2">
                  <c:v>2020–21</c:v>
                </c:pt>
                <c:pt idx="3">
                  <c:v>2021–22</c:v>
                </c:pt>
                <c:pt idx="4">
                  <c:v>2022–23</c:v>
                </c:pt>
              </c:strCache>
            </c:strRef>
          </c:cat>
          <c:val>
            <c:numRef>
              <c:f>'Fig 1.4'!$B$41:$F$41</c:f>
              <c:numCache>
                <c:formatCode>#,##0</c:formatCode>
                <c:ptCount val="5"/>
                <c:pt idx="0">
                  <c:v>2004.0740000000001</c:v>
                </c:pt>
                <c:pt idx="1">
                  <c:v>2035.4760000000001</c:v>
                </c:pt>
                <c:pt idx="2">
                  <c:v>2057.75</c:v>
                </c:pt>
                <c:pt idx="3">
                  <c:v>2039.4580000000001</c:v>
                </c:pt>
                <c:pt idx="4">
                  <c:v>2024.3219999999999</c:v>
                </c:pt>
              </c:numCache>
            </c:numRef>
          </c:val>
          <c:extLst>
            <c:ext xmlns:c16="http://schemas.microsoft.com/office/drawing/2014/chart" uri="{C3380CC4-5D6E-409C-BE32-E72D297353CC}">
              <c16:uniqueId val="{00000000-CD4A-441C-BE18-765932303F64}"/>
            </c:ext>
          </c:extLst>
        </c:ser>
        <c:dLbls>
          <c:showLegendKey val="0"/>
          <c:showVal val="0"/>
          <c:showCatName val="0"/>
          <c:showSerName val="0"/>
          <c:showPercent val="0"/>
          <c:showBubbleSize val="0"/>
        </c:dLbls>
        <c:gapWidth val="219"/>
        <c:overlap val="-27"/>
        <c:axId val="592956984"/>
        <c:axId val="592957312"/>
      </c:barChart>
      <c:scatterChart>
        <c:scatterStyle val="lineMarker"/>
        <c:varyColors val="0"/>
        <c:ser>
          <c:idx val="1"/>
          <c:order val="1"/>
          <c:tx>
            <c:strRef>
              <c:f>'Fig 1.4'!$A$42</c:f>
              <c:strCache>
                <c:ptCount val="1"/>
                <c:pt idx="0">
                  <c:v> % change from previous year</c:v>
                </c:pt>
              </c:strCache>
            </c:strRef>
          </c:tx>
          <c:spPr>
            <a:ln w="25400" cap="rnd">
              <a:noFill/>
              <a:round/>
            </a:ln>
            <a:effectLst/>
          </c:spPr>
          <c:marker>
            <c:symbol val="circle"/>
            <c:size val="5"/>
            <c:spPr>
              <a:solidFill>
                <a:srgbClr val="E06026"/>
              </a:solidFill>
              <a:ln w="9525">
                <a:solidFill>
                  <a:schemeClr val="accent5"/>
                </a:solidFill>
              </a:ln>
              <a:effectLst/>
            </c:spPr>
          </c:marker>
          <c:xVal>
            <c:strRef>
              <c:f>'Fig 1.4'!$B$40:$F$40</c:f>
              <c:strCache>
                <c:ptCount val="5"/>
                <c:pt idx="0">
                  <c:v>2018–19</c:v>
                </c:pt>
                <c:pt idx="1">
                  <c:v>2019–20</c:v>
                </c:pt>
                <c:pt idx="2">
                  <c:v>2020–21</c:v>
                </c:pt>
                <c:pt idx="3">
                  <c:v>2021–22</c:v>
                </c:pt>
                <c:pt idx="4">
                  <c:v>2022–23</c:v>
                </c:pt>
              </c:strCache>
            </c:strRef>
          </c:xVal>
          <c:yVal>
            <c:numRef>
              <c:f>'Fig 1.4'!$B$42:$F$42</c:f>
              <c:numCache>
                <c:formatCode>0</c:formatCode>
                <c:ptCount val="5"/>
                <c:pt idx="1">
                  <c:v>1.5669082079803553</c:v>
                </c:pt>
                <c:pt idx="2">
                  <c:v>1.0942894929736324</c:v>
                </c:pt>
                <c:pt idx="3">
                  <c:v>-0.88893208601628082</c:v>
                </c:pt>
                <c:pt idx="4">
                  <c:v>-0.74215796549869095</c:v>
                </c:pt>
              </c:numCache>
            </c:numRef>
          </c:yVal>
          <c:smooth val="0"/>
          <c:extLst>
            <c:ext xmlns:c16="http://schemas.microsoft.com/office/drawing/2014/chart" uri="{C3380CC4-5D6E-409C-BE32-E72D297353CC}">
              <c16:uniqueId val="{00000001-CD4A-441C-BE18-765932303F64}"/>
            </c:ext>
          </c:extLst>
        </c:ser>
        <c:dLbls>
          <c:showLegendKey val="0"/>
          <c:showVal val="0"/>
          <c:showCatName val="0"/>
          <c:showSerName val="0"/>
          <c:showPercent val="0"/>
          <c:showBubbleSize val="0"/>
        </c:dLbls>
        <c:axId val="592958952"/>
        <c:axId val="592958624"/>
      </c:scatterChart>
      <c:catAx>
        <c:axId val="5929569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7312"/>
        <c:crosses val="autoZero"/>
        <c:auto val="1"/>
        <c:lblAlgn val="ctr"/>
        <c:lblOffset val="100"/>
        <c:noMultiLvlLbl val="0"/>
      </c:catAx>
      <c:valAx>
        <c:axId val="592957312"/>
        <c:scaling>
          <c:orientation val="minMax"/>
          <c:max val="7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 ('000)</a:t>
                </a:r>
              </a:p>
            </c:rich>
          </c:tx>
          <c:layout>
            <c:manualLayout>
              <c:xMode val="edge"/>
              <c:yMode val="edge"/>
              <c:x val="9.7920005804653307E-3"/>
              <c:y val="4.8974206349206358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6984"/>
        <c:crosses val="autoZero"/>
        <c:crossBetween val="between"/>
      </c:valAx>
      <c:valAx>
        <c:axId val="592958624"/>
        <c:scaling>
          <c:orientation val="minMax"/>
          <c:max val="2"/>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Change in customer numbers (%)</a:t>
                </a:r>
              </a:p>
            </c:rich>
          </c:tx>
          <c:layout>
            <c:manualLayout>
              <c:xMode val="edge"/>
              <c:yMode val="edge"/>
              <c:x val="0.9315244784925899"/>
              <c:y val="1.5648015873015876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592958952"/>
        <c:crosses val="max"/>
        <c:crossBetween val="midCat"/>
        <c:majorUnit val="0.5"/>
      </c:valAx>
      <c:valAx>
        <c:axId val="592958952"/>
        <c:scaling>
          <c:orientation val="minMax"/>
        </c:scaling>
        <c:delete val="1"/>
        <c:axPos val="b"/>
        <c:numFmt formatCode="General" sourceLinked="1"/>
        <c:majorTickMark val="none"/>
        <c:minorTickMark val="none"/>
        <c:tickLblPos val="nextTo"/>
        <c:crossAx val="592958624"/>
        <c:crosses val="autoZero"/>
        <c:crossBetween val="midCat"/>
      </c:valAx>
      <c:spPr>
        <a:solidFill>
          <a:sysClr val="window" lastClr="FFFFFF">
            <a:lumMod val="95000"/>
          </a:sysClr>
        </a:solidFill>
        <a:ln>
          <a:noFill/>
        </a:ln>
        <a:effectLst/>
      </c:spPr>
    </c:plotArea>
    <c:legend>
      <c:legendPos val="b"/>
      <c:layout>
        <c:manualLayout>
          <c:xMode val="edge"/>
          <c:yMode val="edge"/>
          <c:x val="1.4164496215245057E-2"/>
          <c:y val="0.87847112860892385"/>
          <c:w val="0.96756980694875971"/>
          <c:h val="9.37510936132983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735532224292918"/>
          <c:y val="4.6055118110236222E-2"/>
          <c:w val="0.80961016472281266"/>
          <c:h val="0.61474567901234578"/>
        </c:manualLayout>
      </c:layout>
      <c:barChart>
        <c:barDir val="col"/>
        <c:grouping val="clustered"/>
        <c:varyColors val="0"/>
        <c:ser>
          <c:idx val="0"/>
          <c:order val="0"/>
          <c:tx>
            <c:strRef>
              <c:f>'Fig 1.5'!$C$12</c:f>
              <c:strCache>
                <c:ptCount val="1"/>
                <c:pt idx="0">
                  <c:v>Market contracts</c:v>
                </c:pt>
              </c:strCache>
            </c:strRef>
          </c:tx>
          <c:spPr>
            <a:solidFill>
              <a:srgbClr val="5F9E88"/>
            </a:solidFill>
            <a:ln>
              <a:noFill/>
            </a:ln>
            <a:effectLst/>
          </c:spPr>
          <c:invertIfNegative val="0"/>
          <c:dPt>
            <c:idx val="14"/>
            <c:invertIfNegative val="0"/>
            <c:bubble3D val="0"/>
            <c:spPr>
              <a:solidFill>
                <a:srgbClr val="5F9E88"/>
              </a:solidFill>
              <a:ln>
                <a:noFill/>
              </a:ln>
              <a:effectLst/>
            </c:spPr>
            <c:extLst>
              <c:ext xmlns:c16="http://schemas.microsoft.com/office/drawing/2014/chart" uri="{C3380CC4-5D6E-409C-BE32-E72D297353CC}">
                <c16:uniqueId val="{00000001-7D56-4398-A221-D73BD8C4E5C0}"/>
              </c:ext>
            </c:extLst>
          </c:dPt>
          <c:dPt>
            <c:idx val="19"/>
            <c:invertIfNegative val="0"/>
            <c:bubble3D val="0"/>
            <c:spPr>
              <a:solidFill>
                <a:srgbClr val="5F9E88"/>
              </a:solidFill>
              <a:ln>
                <a:noFill/>
              </a:ln>
              <a:effectLst/>
            </c:spPr>
            <c:extLst>
              <c:ext xmlns:c16="http://schemas.microsoft.com/office/drawing/2014/chart" uri="{C3380CC4-5D6E-409C-BE32-E72D297353CC}">
                <c16:uniqueId val="{00000003-7D56-4398-A221-D73BD8C4E5C0}"/>
              </c:ext>
            </c:extLst>
          </c:dPt>
          <c:dPt>
            <c:idx val="24"/>
            <c:invertIfNegative val="0"/>
            <c:bubble3D val="0"/>
            <c:spPr>
              <a:solidFill>
                <a:srgbClr val="5F9E88"/>
              </a:solidFill>
              <a:ln>
                <a:noFill/>
              </a:ln>
              <a:effectLst/>
            </c:spPr>
            <c:extLst>
              <c:ext xmlns:c16="http://schemas.microsoft.com/office/drawing/2014/chart" uri="{C3380CC4-5D6E-409C-BE32-E72D297353CC}">
                <c16:uniqueId val="{00000007-25E6-4964-AFD0-587E70EC52A7}"/>
              </c:ext>
            </c:extLst>
          </c:dPt>
          <c:dPt>
            <c:idx val="29"/>
            <c:invertIfNegative val="0"/>
            <c:bubble3D val="0"/>
            <c:spPr>
              <a:solidFill>
                <a:srgbClr val="5F9E88"/>
              </a:solidFill>
              <a:ln>
                <a:noFill/>
              </a:ln>
              <a:effectLst/>
            </c:spPr>
            <c:extLst>
              <c:ext xmlns:c16="http://schemas.microsoft.com/office/drawing/2014/chart" uri="{C3380CC4-5D6E-409C-BE32-E72D297353CC}">
                <c16:uniqueId val="{00000007-7D56-4398-A221-D73BD8C4E5C0}"/>
              </c:ext>
            </c:extLst>
          </c:dPt>
          <c:dPt>
            <c:idx val="31"/>
            <c:invertIfNegative val="0"/>
            <c:bubble3D val="0"/>
            <c:spPr>
              <a:solidFill>
                <a:srgbClr val="5F9E88"/>
              </a:solidFill>
              <a:ln>
                <a:noFill/>
              </a:ln>
              <a:effectLst/>
            </c:spPr>
            <c:extLst>
              <c:ext xmlns:c16="http://schemas.microsoft.com/office/drawing/2014/chart" uri="{C3380CC4-5D6E-409C-BE32-E72D297353CC}">
                <c16:uniqueId val="{00000009-7D56-4398-A221-D73BD8C4E5C0}"/>
              </c:ext>
            </c:extLst>
          </c:dPt>
          <c:dPt>
            <c:idx val="32"/>
            <c:invertIfNegative val="0"/>
            <c:bubble3D val="0"/>
            <c:spPr>
              <a:solidFill>
                <a:srgbClr val="5F9E88"/>
              </a:solidFill>
              <a:ln>
                <a:noFill/>
              </a:ln>
              <a:effectLst/>
            </c:spPr>
            <c:extLst>
              <c:ext xmlns:c16="http://schemas.microsoft.com/office/drawing/2014/chart" uri="{C3380CC4-5D6E-409C-BE32-E72D297353CC}">
                <c16:uniqueId val="{0000000B-7D56-4398-A221-D73BD8C4E5C0}"/>
              </c:ext>
            </c:extLst>
          </c:dPt>
          <c:dPt>
            <c:idx val="34"/>
            <c:invertIfNegative val="0"/>
            <c:bubble3D val="0"/>
            <c:spPr>
              <a:solidFill>
                <a:srgbClr val="5F9E88"/>
              </a:solidFill>
              <a:ln>
                <a:noFill/>
              </a:ln>
              <a:effectLst/>
            </c:spPr>
            <c:extLst>
              <c:ext xmlns:c16="http://schemas.microsoft.com/office/drawing/2014/chart" uri="{C3380CC4-5D6E-409C-BE32-E72D297353CC}">
                <c16:uniqueId val="{0000000D-7D56-4398-A221-D73BD8C4E5C0}"/>
              </c:ext>
            </c:extLst>
          </c:dPt>
          <c:cat>
            <c:multiLvlStrRef>
              <c:f>'Fig 1.5'!$A$13:$B$47</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Primary regional retailers</c:v>
                  </c:pt>
                  <c:pt idx="24">
                    <c:v>Tier 2 retailers</c:v>
                  </c:pt>
                  <c:pt idx="30">
                    <c:v>Overall</c:v>
                  </c:pt>
                </c:lvl>
              </c:multiLvlStrCache>
            </c:multiLvlStrRef>
          </c:cat>
          <c:val>
            <c:numRef>
              <c:f>'Fig 1.5'!$C$13:$C$47</c:f>
              <c:numCache>
                <c:formatCode>0%</c:formatCode>
                <c:ptCount val="35"/>
                <c:pt idx="0">
                  <c:v>0.89970984388220898</c:v>
                </c:pt>
                <c:pt idx="1">
                  <c:v>0.88270790932772769</c:v>
                </c:pt>
                <c:pt idx="2">
                  <c:v>0.89217298522890198</c:v>
                </c:pt>
                <c:pt idx="3">
                  <c:v>0.90249902956449246</c:v>
                </c:pt>
                <c:pt idx="4">
                  <c:v>0.90375401543427925</c:v>
                </c:pt>
                <c:pt idx="6">
                  <c:v>0.87019907937119312</c:v>
                </c:pt>
                <c:pt idx="7">
                  <c:v>0.87349480650795108</c:v>
                </c:pt>
                <c:pt idx="8">
                  <c:v>0.88059979682789991</c:v>
                </c:pt>
                <c:pt idx="9">
                  <c:v>0.88737196616836123</c:v>
                </c:pt>
                <c:pt idx="10">
                  <c:v>0.89168610620518107</c:v>
                </c:pt>
                <c:pt idx="12">
                  <c:v>0.8187115709623608</c:v>
                </c:pt>
                <c:pt idx="13">
                  <c:v>0.84111175644723535</c:v>
                </c:pt>
                <c:pt idx="14">
                  <c:v>0.85897888706830872</c:v>
                </c:pt>
                <c:pt idx="15">
                  <c:v>0.87257962540693412</c:v>
                </c:pt>
                <c:pt idx="16">
                  <c:v>0.88290064995979256</c:v>
                </c:pt>
                <c:pt idx="18">
                  <c:v>1.7613229304879179E-2</c:v>
                </c:pt>
                <c:pt idx="19">
                  <c:v>2.0455800321376661E-2</c:v>
                </c:pt>
                <c:pt idx="20">
                  <c:v>2.1579362424312045E-2</c:v>
                </c:pt>
                <c:pt idx="21">
                  <c:v>2.1754315803759347E-2</c:v>
                </c:pt>
                <c:pt idx="22">
                  <c:v>2.5181603666620068E-2</c:v>
                </c:pt>
                <c:pt idx="24">
                  <c:v>0.9738295113718799</c:v>
                </c:pt>
                <c:pt idx="25">
                  <c:v>0.97293168506980199</c:v>
                </c:pt>
                <c:pt idx="26">
                  <c:v>0.9718491830815662</c:v>
                </c:pt>
                <c:pt idx="27">
                  <c:v>0.96605006100940416</c:v>
                </c:pt>
                <c:pt idx="28">
                  <c:v>0.96752027969775956</c:v>
                </c:pt>
                <c:pt idx="30">
                  <c:v>0.75335950018439679</c:v>
                </c:pt>
                <c:pt idx="31">
                  <c:v>0.76235980534861836</c:v>
                </c:pt>
                <c:pt idx="32">
                  <c:v>0.77346694437094266</c:v>
                </c:pt>
                <c:pt idx="33">
                  <c:v>0.78147941072405225</c:v>
                </c:pt>
                <c:pt idx="34">
                  <c:v>0.78758652420031716</c:v>
                </c:pt>
              </c:numCache>
            </c:numRef>
          </c:val>
          <c:extLst>
            <c:ext xmlns:c16="http://schemas.microsoft.com/office/drawing/2014/chart" uri="{C3380CC4-5D6E-409C-BE32-E72D297353CC}">
              <c16:uniqueId val="{00000014-BB68-4CB3-9CF7-ABA3328B8D69}"/>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1.5'!$D$12</c:f>
              <c:strCache>
                <c:ptCount val="1"/>
                <c:pt idx="0">
                  <c:v>Market share</c:v>
                </c:pt>
              </c:strCache>
            </c:strRef>
          </c:tx>
          <c:spPr>
            <a:ln w="34925" cap="rnd">
              <a:noFill/>
              <a:round/>
            </a:ln>
            <a:effectLst/>
          </c:spPr>
          <c:marker>
            <c:symbol val="circle"/>
            <c:size val="5"/>
            <c:spPr>
              <a:solidFill>
                <a:srgbClr val="BFD8CF"/>
              </a:solidFill>
              <a:ln w="9525">
                <a:noFill/>
                <a:round/>
              </a:ln>
              <a:effectLst/>
            </c:spPr>
          </c:marker>
          <c:cat>
            <c:multiLvlStrRef>
              <c:f>'Fig 1.5'!$A$13:$B$47</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Primary regional retailers</c:v>
                  </c:pt>
                  <c:pt idx="24">
                    <c:v>Tier 2 retailers</c:v>
                  </c:pt>
                  <c:pt idx="30">
                    <c:v>Overall</c:v>
                  </c:pt>
                </c:lvl>
              </c:multiLvlStrCache>
            </c:multiLvlStrRef>
          </c:cat>
          <c:val>
            <c:numRef>
              <c:f>'Fig 1.5'!$D$13:$D$47</c:f>
              <c:numCache>
                <c:formatCode>0%</c:formatCode>
                <c:ptCount val="35"/>
                <c:pt idx="0">
                  <c:v>0.2143400114171867</c:v>
                </c:pt>
                <c:pt idx="1">
                  <c:v>0.21168611870785936</c:v>
                </c:pt>
                <c:pt idx="2">
                  <c:v>0.22506563757790921</c:v>
                </c:pt>
                <c:pt idx="3">
                  <c:v>0.22309265003355519</c:v>
                </c:pt>
                <c:pt idx="4">
                  <c:v>0.2232580872290354</c:v>
                </c:pt>
                <c:pt idx="6">
                  <c:v>0.16490253436948377</c:v>
                </c:pt>
                <c:pt idx="7">
                  <c:v>0.15904956227196429</c:v>
                </c:pt>
                <c:pt idx="8">
                  <c:v>0.15380303218368827</c:v>
                </c:pt>
                <c:pt idx="9">
                  <c:v>0.14947237111705336</c:v>
                </c:pt>
                <c:pt idx="10">
                  <c:v>0.14631670392958412</c:v>
                </c:pt>
                <c:pt idx="12">
                  <c:v>0.28435255413239424</c:v>
                </c:pt>
                <c:pt idx="13">
                  <c:v>0.27898792733802935</c:v>
                </c:pt>
                <c:pt idx="14">
                  <c:v>0.27324308694808414</c:v>
                </c:pt>
                <c:pt idx="15">
                  <c:v>0.27112023212640635</c:v>
                </c:pt>
                <c:pt idx="16">
                  <c:v>0.26340649212627942</c:v>
                </c:pt>
                <c:pt idx="18">
                  <c:v>0.16086510953509447</c:v>
                </c:pt>
                <c:pt idx="19">
                  <c:v>0.15877361223171396</c:v>
                </c:pt>
                <c:pt idx="20">
                  <c:v>0.15667588161777099</c:v>
                </c:pt>
                <c:pt idx="21">
                  <c:v>0.15557320540673664</c:v>
                </c:pt>
                <c:pt idx="22">
                  <c:v>0.15705298095989864</c:v>
                </c:pt>
                <c:pt idx="24">
                  <c:v>0.17553979054584085</c:v>
                </c:pt>
                <c:pt idx="25">
                  <c:v>0.19150277945043301</c:v>
                </c:pt>
                <c:pt idx="26">
                  <c:v>0.1912123616725474</c:v>
                </c:pt>
                <c:pt idx="27">
                  <c:v>0.20074154131624847</c:v>
                </c:pt>
                <c:pt idx="28">
                  <c:v>0.20996573575520247</c:v>
                </c:pt>
              </c:numCache>
            </c:numRef>
          </c:val>
          <c:smooth val="0"/>
          <c:extLst>
            <c:ext xmlns:c16="http://schemas.microsoft.com/office/drawing/2014/chart" uri="{C3380CC4-5D6E-409C-BE32-E72D297353CC}">
              <c16:uniqueId val="{00000015-BB68-4CB3-9CF7-ABA3328B8D69}"/>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contracts</a:t>
                </a:r>
              </a:p>
            </c:rich>
          </c:tx>
          <c:layout>
            <c:manualLayout>
              <c:xMode val="edge"/>
              <c:yMode val="edge"/>
              <c:x val="4.7598167876074316E-3"/>
              <c:y val="0.252196267133275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minorUnit val="1.5000000000000003E-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3349143569820503"/>
          <c:y val="0.94188700096698441"/>
          <c:w val="0.34043580492504344"/>
          <c:h val="5.529968899504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722614570085955"/>
          <c:y val="3.5757728958170532E-2"/>
          <c:w val="0.86215529759810949"/>
          <c:h val="0.7812297779120666"/>
        </c:manualLayout>
      </c:layout>
      <c:lineChart>
        <c:grouping val="standard"/>
        <c:varyColors val="0"/>
        <c:ser>
          <c:idx val="0"/>
          <c:order val="0"/>
          <c:tx>
            <c:v>Qld</c:v>
          </c:tx>
          <c:spPr>
            <a:ln w="25400" cap="sq">
              <a:solidFill>
                <a:srgbClr val="E06026"/>
              </a:solidFill>
              <a:round/>
            </a:ln>
            <a:effectLst/>
          </c:spPr>
          <c:marker>
            <c:symbol val="none"/>
          </c:marker>
          <c:cat>
            <c:strRef>
              <c:f>'Fig 1.6'!$B$7:$F$7</c:f>
              <c:strCache>
                <c:ptCount val="5"/>
                <c:pt idx="0">
                  <c:v>2018–19</c:v>
                </c:pt>
                <c:pt idx="1">
                  <c:v>2019–20</c:v>
                </c:pt>
                <c:pt idx="2">
                  <c:v>2020–21</c:v>
                </c:pt>
                <c:pt idx="3">
                  <c:v>2021–22</c:v>
                </c:pt>
                <c:pt idx="4">
                  <c:v>2022–23</c:v>
                </c:pt>
              </c:strCache>
            </c:strRef>
          </c:cat>
          <c:val>
            <c:numLit>
              <c:formatCode>General</c:formatCode>
              <c:ptCount val="5"/>
              <c:pt idx="0">
                <c:v>0.58202234140330678</c:v>
              </c:pt>
              <c:pt idx="1">
                <c:v>0.60325943507623669</c:v>
              </c:pt>
              <c:pt idx="2">
                <c:v>0.61231819443033886</c:v>
              </c:pt>
              <c:pt idx="3">
                <c:v>0.61767023518994346</c:v>
              </c:pt>
              <c:pt idx="4">
                <c:v>0.62461307127779397</c:v>
              </c:pt>
            </c:numLit>
          </c:val>
          <c:smooth val="0"/>
          <c:extLst>
            <c:ext xmlns:c16="http://schemas.microsoft.com/office/drawing/2014/chart" uri="{C3380CC4-5D6E-409C-BE32-E72D297353CC}">
              <c16:uniqueId val="{00000000-B81B-410B-BE28-9691FF6DE441}"/>
            </c:ext>
          </c:extLst>
        </c:ser>
        <c:ser>
          <c:idx val="1"/>
          <c:order val="1"/>
          <c:tx>
            <c:v>NSW</c:v>
          </c:tx>
          <c:spPr>
            <a:ln w="25400" cap="sq">
              <a:solidFill>
                <a:srgbClr val="89B3CE"/>
              </a:solidFill>
              <a:round/>
            </a:ln>
            <a:effectLst/>
          </c:spPr>
          <c:marker>
            <c:symbol val="none"/>
          </c:marker>
          <c:cat>
            <c:strRef>
              <c:f>'Fig 1.6'!$B$7:$F$7</c:f>
              <c:strCache>
                <c:ptCount val="5"/>
                <c:pt idx="0">
                  <c:v>2018–19</c:v>
                </c:pt>
                <c:pt idx="1">
                  <c:v>2019–20</c:v>
                </c:pt>
                <c:pt idx="2">
                  <c:v>2020–21</c:v>
                </c:pt>
                <c:pt idx="3">
                  <c:v>2021–22</c:v>
                </c:pt>
                <c:pt idx="4">
                  <c:v>2022–23</c:v>
                </c:pt>
              </c:strCache>
            </c:strRef>
          </c:cat>
          <c:val>
            <c:numLit>
              <c:formatCode>General</c:formatCode>
              <c:ptCount val="5"/>
              <c:pt idx="0">
                <c:v>0.84917927835100804</c:v>
              </c:pt>
              <c:pt idx="1">
                <c:v>0.87673377685788734</c:v>
              </c:pt>
              <c:pt idx="2">
                <c:v>0.88157207618790556</c:v>
              </c:pt>
              <c:pt idx="3">
                <c:v>0.89582740619735846</c:v>
              </c:pt>
              <c:pt idx="4">
                <c:v>0.90339254215038767</c:v>
              </c:pt>
            </c:numLit>
          </c:val>
          <c:smooth val="0"/>
          <c:extLst>
            <c:ext xmlns:c16="http://schemas.microsoft.com/office/drawing/2014/chart" uri="{C3380CC4-5D6E-409C-BE32-E72D297353CC}">
              <c16:uniqueId val="{00000001-B81B-410B-BE28-9691FF6DE441}"/>
            </c:ext>
          </c:extLst>
        </c:ser>
        <c:ser>
          <c:idx val="3"/>
          <c:order val="2"/>
          <c:tx>
            <c:v>SA</c:v>
          </c:tx>
          <c:spPr>
            <a:ln w="25400" cap="sq">
              <a:solidFill>
                <a:srgbClr val="9572B2"/>
              </a:solidFill>
              <a:round/>
            </a:ln>
            <a:effectLst/>
          </c:spPr>
          <c:marker>
            <c:symbol val="none"/>
          </c:marker>
          <c:cat>
            <c:strRef>
              <c:f>'Fig 1.6'!$B$7:$F$7</c:f>
              <c:strCache>
                <c:ptCount val="5"/>
                <c:pt idx="0">
                  <c:v>2018–19</c:v>
                </c:pt>
                <c:pt idx="1">
                  <c:v>2019–20</c:v>
                </c:pt>
                <c:pt idx="2">
                  <c:v>2020–21</c:v>
                </c:pt>
                <c:pt idx="3">
                  <c:v>2021–22</c:v>
                </c:pt>
                <c:pt idx="4">
                  <c:v>2022–23</c:v>
                </c:pt>
              </c:strCache>
            </c:strRef>
          </c:cat>
          <c:val>
            <c:numLit>
              <c:formatCode>General</c:formatCode>
              <c:ptCount val="5"/>
              <c:pt idx="0">
                <c:v>0.90861370560943433</c:v>
              </c:pt>
              <c:pt idx="1">
                <c:v>0.91646713832591864</c:v>
              </c:pt>
              <c:pt idx="2">
                <c:v>0.9176569597663855</c:v>
              </c:pt>
              <c:pt idx="3">
                <c:v>0.9178742265766805</c:v>
              </c:pt>
              <c:pt idx="4">
                <c:v>0.92290130530091674</c:v>
              </c:pt>
            </c:numLit>
          </c:val>
          <c:smooth val="0"/>
          <c:extLst>
            <c:ext xmlns:c16="http://schemas.microsoft.com/office/drawing/2014/chart" uri="{C3380CC4-5D6E-409C-BE32-E72D297353CC}">
              <c16:uniqueId val="{00000002-B81B-410B-BE28-9691FF6DE441}"/>
            </c:ext>
          </c:extLst>
        </c:ser>
        <c:ser>
          <c:idx val="4"/>
          <c:order val="3"/>
          <c:tx>
            <c:v>Tas</c:v>
          </c:tx>
          <c:spPr>
            <a:ln w="25400" cap="sq">
              <a:solidFill>
                <a:srgbClr val="5F9E88"/>
              </a:solidFill>
              <a:round/>
            </a:ln>
            <a:effectLst/>
          </c:spPr>
          <c:marker>
            <c:symbol val="none"/>
          </c:marker>
          <c:cat>
            <c:strRef>
              <c:f>'Fig 1.6'!$B$7:$F$7</c:f>
              <c:strCache>
                <c:ptCount val="5"/>
                <c:pt idx="0">
                  <c:v>2018–19</c:v>
                </c:pt>
                <c:pt idx="1">
                  <c:v>2019–20</c:v>
                </c:pt>
                <c:pt idx="2">
                  <c:v>2020–21</c:v>
                </c:pt>
                <c:pt idx="3">
                  <c:v>2021–22</c:v>
                </c:pt>
                <c:pt idx="4">
                  <c:v>2022–23</c:v>
                </c:pt>
              </c:strCache>
            </c:strRef>
          </c:cat>
          <c:val>
            <c:numLit>
              <c:formatCode>General</c:formatCode>
              <c:ptCount val="5"/>
              <c:pt idx="0">
                <c:v>8.7406946604458274E-2</c:v>
              </c:pt>
              <c:pt idx="1">
                <c:v>3.1730824112654009E-2</c:v>
              </c:pt>
              <c:pt idx="2">
                <c:v>1.4307761558742202E-2</c:v>
              </c:pt>
              <c:pt idx="3">
                <c:v>2.83433531074571E-2</c:v>
              </c:pt>
              <c:pt idx="4">
                <c:v>4.8406381576610882E-2</c:v>
              </c:pt>
            </c:numLit>
          </c:val>
          <c:smooth val="0"/>
          <c:extLst>
            <c:ext xmlns:c16="http://schemas.microsoft.com/office/drawing/2014/chart" uri="{C3380CC4-5D6E-409C-BE32-E72D297353CC}">
              <c16:uniqueId val="{00000003-B81B-410B-BE28-9691FF6DE441}"/>
            </c:ext>
          </c:extLst>
        </c:ser>
        <c:ser>
          <c:idx val="2"/>
          <c:order val="4"/>
          <c:tx>
            <c:v>ACT</c:v>
          </c:tx>
          <c:spPr>
            <a:ln w="25400" cap="sq">
              <a:solidFill>
                <a:srgbClr val="F06EA6"/>
              </a:solidFill>
              <a:round/>
            </a:ln>
            <a:effectLst/>
          </c:spPr>
          <c:marker>
            <c:symbol val="none"/>
          </c:marker>
          <c:cat>
            <c:strRef>
              <c:f>'Fig 1.6'!$B$7:$F$7</c:f>
              <c:strCache>
                <c:ptCount val="5"/>
                <c:pt idx="0">
                  <c:v>2018–19</c:v>
                </c:pt>
                <c:pt idx="1">
                  <c:v>2019–20</c:v>
                </c:pt>
                <c:pt idx="2">
                  <c:v>2020–21</c:v>
                </c:pt>
                <c:pt idx="3">
                  <c:v>2021–22</c:v>
                </c:pt>
                <c:pt idx="4">
                  <c:v>2022–23</c:v>
                </c:pt>
              </c:strCache>
            </c:strRef>
          </c:cat>
          <c:val>
            <c:numLit>
              <c:formatCode>General</c:formatCode>
              <c:ptCount val="5"/>
              <c:pt idx="0">
                <c:v>0.39053746193365413</c:v>
              </c:pt>
              <c:pt idx="1">
                <c:v>0.50777311043785212</c:v>
              </c:pt>
              <c:pt idx="2">
                <c:v>0.65274037371497462</c:v>
              </c:pt>
              <c:pt idx="3">
                <c:v>0.71863292094552711</c:v>
              </c:pt>
              <c:pt idx="4">
                <c:v>0.75559598865992472</c:v>
              </c:pt>
            </c:numLit>
          </c:val>
          <c:smooth val="0"/>
          <c:extLst>
            <c:ext xmlns:c16="http://schemas.microsoft.com/office/drawing/2014/chart" uri="{C3380CC4-5D6E-409C-BE32-E72D297353CC}">
              <c16:uniqueId val="{00000004-B81B-410B-BE28-9691FF6DE441}"/>
            </c:ext>
          </c:extLst>
        </c:ser>
        <c:ser>
          <c:idx val="5"/>
          <c:order val="5"/>
          <c:tx>
            <c:v>Overall</c:v>
          </c:tx>
          <c:spPr>
            <a:ln w="25400" cap="rnd">
              <a:solidFill>
                <a:srgbClr val="2F3F51"/>
              </a:solidFill>
              <a:prstDash val="sysDot"/>
              <a:round/>
            </a:ln>
            <a:effectLst/>
          </c:spPr>
          <c:marker>
            <c:symbol val="none"/>
          </c:marker>
          <c:cat>
            <c:strRef>
              <c:f>'Fig 1.6'!$B$7:$F$7</c:f>
              <c:strCache>
                <c:ptCount val="5"/>
                <c:pt idx="0">
                  <c:v>2018–19</c:v>
                </c:pt>
                <c:pt idx="1">
                  <c:v>2019–20</c:v>
                </c:pt>
                <c:pt idx="2">
                  <c:v>2020–21</c:v>
                </c:pt>
                <c:pt idx="3">
                  <c:v>2021–22</c:v>
                </c:pt>
                <c:pt idx="4">
                  <c:v>2022–23</c:v>
                </c:pt>
              </c:strCache>
            </c:strRef>
          </c:cat>
          <c:val>
            <c:numLit>
              <c:formatCode>General</c:formatCode>
              <c:ptCount val="5"/>
              <c:pt idx="0">
                <c:v>0.73087316426809379</c:v>
              </c:pt>
              <c:pt idx="1">
                <c:v>0.75335950018439679</c:v>
              </c:pt>
              <c:pt idx="2">
                <c:v>0.76235980534861836</c:v>
              </c:pt>
              <c:pt idx="3">
                <c:v>0.77346694437094266</c:v>
              </c:pt>
              <c:pt idx="4">
                <c:v>0.78147941072405225</c:v>
              </c:pt>
            </c:numLit>
          </c:val>
          <c:smooth val="0"/>
          <c:extLst>
            <c:ext xmlns:c16="http://schemas.microsoft.com/office/drawing/2014/chart" uri="{C3380CC4-5D6E-409C-BE32-E72D297353CC}">
              <c16:uniqueId val="{00000005-B81B-410B-BE28-9691FF6DE441}"/>
            </c:ext>
          </c:extLst>
        </c:ser>
        <c:dLbls>
          <c:showLegendKey val="0"/>
          <c:showVal val="0"/>
          <c:showCatName val="0"/>
          <c:showSerName val="0"/>
          <c:showPercent val="0"/>
          <c:showBubbleSize val="0"/>
        </c:dLbls>
        <c:smooth val="0"/>
        <c:axId val="907385584"/>
        <c:axId val="907384928"/>
      </c:lineChart>
      <c:catAx>
        <c:axId val="907385584"/>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4928"/>
        <c:crosses val="autoZero"/>
        <c:auto val="1"/>
        <c:lblAlgn val="ctr"/>
        <c:lblOffset val="100"/>
        <c:noMultiLvlLbl val="0"/>
      </c:catAx>
      <c:valAx>
        <c:axId val="907384928"/>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1.0291596587241743E-2"/>
              <c:y val="0.2376917388088919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5584"/>
        <c:crosses val="autoZero"/>
        <c:crossBetween val="between"/>
        <c:majorUnit val="0.2"/>
      </c:valAx>
      <c:spPr>
        <a:solidFill>
          <a:sysClr val="window" lastClr="FFFFFF">
            <a:lumMod val="95000"/>
          </a:sysClr>
        </a:solidFill>
        <a:ln>
          <a:noFill/>
        </a:ln>
        <a:effectLst/>
      </c:spPr>
    </c:plotArea>
    <c:legend>
      <c:legendPos val="b"/>
      <c:layout>
        <c:manualLayout>
          <c:xMode val="edge"/>
          <c:yMode val="edge"/>
          <c:x val="0.11722903193801806"/>
          <c:y val="0.89065264116621168"/>
          <c:w val="0.82026312333585549"/>
          <c:h val="9.850388962424903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4903648701943344E-2"/>
          <c:y val="4.047836913606933E-2"/>
          <c:w val="0.81806835026450708"/>
          <c:h val="0.61971049382716037"/>
        </c:manualLayout>
      </c:layout>
      <c:barChart>
        <c:barDir val="col"/>
        <c:grouping val="clustered"/>
        <c:varyColors val="0"/>
        <c:ser>
          <c:idx val="0"/>
          <c:order val="0"/>
          <c:tx>
            <c:strRef>
              <c:f>'Fig 1.7'!$C$8</c:f>
              <c:strCache>
                <c:ptCount val="1"/>
                <c:pt idx="0">
                  <c:v>Market contracts</c:v>
                </c:pt>
              </c:strCache>
            </c:strRef>
          </c:tx>
          <c:spPr>
            <a:solidFill>
              <a:srgbClr val="006BA8"/>
            </a:solidFill>
            <a:ln>
              <a:noFill/>
            </a:ln>
            <a:effectLst/>
          </c:spPr>
          <c:invertIfNegative val="0"/>
          <c:dPt>
            <c:idx val="16"/>
            <c:invertIfNegative val="0"/>
            <c:bubble3D val="0"/>
            <c:spPr>
              <a:solidFill>
                <a:srgbClr val="006BA8"/>
              </a:solidFill>
              <a:ln>
                <a:noFill/>
              </a:ln>
              <a:effectLst/>
            </c:spPr>
            <c:extLst>
              <c:ext xmlns:c16="http://schemas.microsoft.com/office/drawing/2014/chart" uri="{C3380CC4-5D6E-409C-BE32-E72D297353CC}">
                <c16:uniqueId val="{00000001-AE10-4B3B-A0F5-2E855E24042B}"/>
              </c:ext>
            </c:extLst>
          </c:dPt>
          <c:dPt>
            <c:idx val="20"/>
            <c:invertIfNegative val="0"/>
            <c:bubble3D val="0"/>
            <c:spPr>
              <a:solidFill>
                <a:srgbClr val="006BA8"/>
              </a:solidFill>
              <a:ln>
                <a:noFill/>
              </a:ln>
              <a:effectLst/>
            </c:spPr>
            <c:extLst>
              <c:ext xmlns:c16="http://schemas.microsoft.com/office/drawing/2014/chart" uri="{C3380CC4-5D6E-409C-BE32-E72D297353CC}">
                <c16:uniqueId val="{00000003-AE10-4B3B-A0F5-2E855E24042B}"/>
              </c:ext>
            </c:extLst>
          </c:dPt>
          <c:dPt>
            <c:idx val="25"/>
            <c:invertIfNegative val="0"/>
            <c:bubble3D val="0"/>
            <c:spPr>
              <a:solidFill>
                <a:srgbClr val="006BA8"/>
              </a:solidFill>
              <a:ln>
                <a:noFill/>
              </a:ln>
              <a:effectLst/>
            </c:spPr>
            <c:extLst>
              <c:ext xmlns:c16="http://schemas.microsoft.com/office/drawing/2014/chart" uri="{C3380CC4-5D6E-409C-BE32-E72D297353CC}">
                <c16:uniqueId val="{00000007-AA89-4C27-96CB-A1A84B005AD1}"/>
              </c:ext>
            </c:extLst>
          </c:dPt>
          <c:dPt>
            <c:idx val="30"/>
            <c:invertIfNegative val="0"/>
            <c:bubble3D val="0"/>
            <c:spPr>
              <a:solidFill>
                <a:srgbClr val="006BA8"/>
              </a:solidFill>
              <a:ln>
                <a:noFill/>
              </a:ln>
              <a:effectLst/>
            </c:spPr>
            <c:extLst>
              <c:ext xmlns:c16="http://schemas.microsoft.com/office/drawing/2014/chart" uri="{C3380CC4-5D6E-409C-BE32-E72D297353CC}">
                <c16:uniqueId val="{00000007-AE10-4B3B-A0F5-2E855E24042B}"/>
              </c:ext>
            </c:extLst>
          </c:dPt>
          <c:dPt>
            <c:idx val="32"/>
            <c:invertIfNegative val="0"/>
            <c:bubble3D val="0"/>
            <c:spPr>
              <a:solidFill>
                <a:srgbClr val="006BA8"/>
              </a:solidFill>
              <a:ln>
                <a:noFill/>
              </a:ln>
              <a:effectLst/>
            </c:spPr>
            <c:extLst>
              <c:ext xmlns:c16="http://schemas.microsoft.com/office/drawing/2014/chart" uri="{C3380CC4-5D6E-409C-BE32-E72D297353CC}">
                <c16:uniqueId val="{00000009-AE10-4B3B-A0F5-2E855E24042B}"/>
              </c:ext>
            </c:extLst>
          </c:dPt>
          <c:dPt>
            <c:idx val="34"/>
            <c:invertIfNegative val="0"/>
            <c:bubble3D val="0"/>
            <c:spPr>
              <a:solidFill>
                <a:srgbClr val="006BA8"/>
              </a:solidFill>
              <a:ln>
                <a:noFill/>
              </a:ln>
              <a:effectLst/>
            </c:spPr>
            <c:extLst>
              <c:ext xmlns:c16="http://schemas.microsoft.com/office/drawing/2014/chart" uri="{C3380CC4-5D6E-409C-BE32-E72D297353CC}">
                <c16:uniqueId val="{0000000B-AE10-4B3B-A0F5-2E855E24042B}"/>
              </c:ext>
            </c:extLst>
          </c:dPt>
          <c:cat>
            <c:multiLvlStrRef>
              <c:f>'Fig 1.7'!$A$9:$B$43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ActewAGL</c:v>
                  </c:pt>
                  <c:pt idx="24">
                    <c:v>Tier 2 retailers</c:v>
                  </c:pt>
                  <c:pt idx="30">
                    <c:v>Overall</c:v>
                  </c:pt>
                </c:lvl>
              </c:multiLvlStrCache>
            </c:multiLvlStrRef>
          </c:cat>
          <c:val>
            <c:numRef>
              <c:f>'Fig 1.7'!$C$9:$C$43</c:f>
              <c:numCache>
                <c:formatCode>0%</c:formatCode>
                <c:ptCount val="35"/>
                <c:pt idx="0">
                  <c:v>0.83398133417275677</c:v>
                </c:pt>
                <c:pt idx="1">
                  <c:v>0.84599752822271401</c:v>
                </c:pt>
                <c:pt idx="2">
                  <c:v>0.86782614971042993</c:v>
                </c:pt>
                <c:pt idx="3">
                  <c:v>0.8755398796848316</c:v>
                </c:pt>
                <c:pt idx="4">
                  <c:v>0.88415817913500405</c:v>
                </c:pt>
                <c:pt idx="6">
                  <c:v>0.95591698734774677</c:v>
                </c:pt>
                <c:pt idx="7">
                  <c:v>0.94557257030140518</c:v>
                </c:pt>
                <c:pt idx="8">
                  <c:v>0.94640659230992219</c:v>
                </c:pt>
                <c:pt idx="9">
                  <c:v>0.94108446298227322</c:v>
                </c:pt>
                <c:pt idx="10">
                  <c:v>0.94361328832694469</c:v>
                </c:pt>
                <c:pt idx="12">
                  <c:v>0.85003355144611847</c:v>
                </c:pt>
                <c:pt idx="13">
                  <c:v>0.86224923185145363</c:v>
                </c:pt>
                <c:pt idx="14">
                  <c:v>0.87110546755827467</c:v>
                </c:pt>
                <c:pt idx="15">
                  <c:v>0.88310382368340135</c:v>
                </c:pt>
                <c:pt idx="16">
                  <c:v>0.89712980298527967</c:v>
                </c:pt>
                <c:pt idx="18">
                  <c:v>0.41783619217346107</c:v>
                </c:pt>
                <c:pt idx="19">
                  <c:v>0.54146468507674606</c:v>
                </c:pt>
                <c:pt idx="20">
                  <c:v>0.59324440619621344</c:v>
                </c:pt>
                <c:pt idx="21">
                  <c:v>0.61107656817424061</c:v>
                </c:pt>
                <c:pt idx="22">
                  <c:v>0.6869088582643128</c:v>
                </c:pt>
                <c:pt idx="24">
                  <c:v>0.93568349560491015</c:v>
                </c:pt>
                <c:pt idx="25">
                  <c:v>0.94457051418990001</c:v>
                </c:pt>
                <c:pt idx="26">
                  <c:v>0.94956788952257654</c:v>
                </c:pt>
                <c:pt idx="27">
                  <c:v>0.95001738117383994</c:v>
                </c:pt>
                <c:pt idx="28">
                  <c:v>0.95090928118886808</c:v>
                </c:pt>
                <c:pt idx="30">
                  <c:v>0.8482326812232508</c:v>
                </c:pt>
                <c:pt idx="31">
                  <c:v>0.8640943202725524</c:v>
                </c:pt>
                <c:pt idx="32">
                  <c:v>0.87902441155063782</c:v>
                </c:pt>
                <c:pt idx="33">
                  <c:v>0.88714150292469474</c:v>
                </c:pt>
                <c:pt idx="34">
                  <c:v>0.89925406063804592</c:v>
                </c:pt>
              </c:numCache>
            </c:numRef>
          </c:val>
          <c:extLst>
            <c:ext xmlns:c16="http://schemas.microsoft.com/office/drawing/2014/chart" uri="{C3380CC4-5D6E-409C-BE32-E72D297353CC}">
              <c16:uniqueId val="{00000014-3CA2-48C4-8F05-495D7DFF51BF}"/>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1.7'!$D$8</c:f>
              <c:strCache>
                <c:ptCount val="1"/>
                <c:pt idx="0">
                  <c:v>Market share</c:v>
                </c:pt>
              </c:strCache>
            </c:strRef>
          </c:tx>
          <c:spPr>
            <a:ln w="34925" cap="rnd">
              <a:noFill/>
              <a:round/>
            </a:ln>
            <a:effectLst/>
          </c:spPr>
          <c:marker>
            <c:symbol val="circle"/>
            <c:size val="5"/>
            <c:spPr>
              <a:solidFill>
                <a:srgbClr val="89B3CE">
                  <a:lumMod val="60000"/>
                  <a:lumOff val="40000"/>
                </a:srgbClr>
              </a:solidFill>
              <a:ln w="9525">
                <a:noFill/>
                <a:round/>
              </a:ln>
              <a:effectLst/>
            </c:spPr>
          </c:marker>
          <c:cat>
            <c:multiLvlStrRef>
              <c:f>'Fig 1.7'!$A$9:$B$43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ActewAGL</c:v>
                  </c:pt>
                  <c:pt idx="24">
                    <c:v>Tier 2 retailers</c:v>
                  </c:pt>
                  <c:pt idx="30">
                    <c:v>Overall</c:v>
                  </c:pt>
                </c:lvl>
              </c:multiLvlStrCache>
            </c:multiLvlStrRef>
          </c:cat>
          <c:val>
            <c:numRef>
              <c:f>'Fig 1.7'!$D$9:$D$43</c:f>
              <c:numCache>
                <c:formatCode>0%</c:formatCode>
                <c:ptCount val="35"/>
                <c:pt idx="0">
                  <c:v>0.38205670297686684</c:v>
                </c:pt>
                <c:pt idx="1">
                  <c:v>0.37043199513596631</c:v>
                </c:pt>
                <c:pt idx="2">
                  <c:v>0.37055896839570862</c:v>
                </c:pt>
                <c:pt idx="3">
                  <c:v>0.36031523624165462</c:v>
                </c:pt>
                <c:pt idx="4">
                  <c:v>0.34903574864368703</c:v>
                </c:pt>
                <c:pt idx="6">
                  <c:v>0.19282466858564812</c:v>
                </c:pt>
                <c:pt idx="7">
                  <c:v>0.19081153633707318</c:v>
                </c:pt>
                <c:pt idx="8">
                  <c:v>0.18757551865241073</c:v>
                </c:pt>
                <c:pt idx="9">
                  <c:v>0.18385070230662603</c:v>
                </c:pt>
                <c:pt idx="10">
                  <c:v>0.18327197995915989</c:v>
                </c:pt>
                <c:pt idx="12">
                  <c:v>0.27264364848556327</c:v>
                </c:pt>
                <c:pt idx="13">
                  <c:v>0.27267360352425302</c:v>
                </c:pt>
                <c:pt idx="14">
                  <c:v>0.27027153510060165</c:v>
                </c:pt>
                <c:pt idx="15">
                  <c:v>0.26576468332813563</c:v>
                </c:pt>
                <c:pt idx="16">
                  <c:v>0.25435073042990469</c:v>
                </c:pt>
                <c:pt idx="18">
                  <c:v>5.6279958933363301E-2</c:v>
                </c:pt>
                <c:pt idx="19">
                  <c:v>5.3846825462528801E-2</c:v>
                </c:pt>
                <c:pt idx="20">
                  <c:v>5.179058596902994E-2</c:v>
                </c:pt>
                <c:pt idx="21">
                  <c:v>4.9020110202815943E-2</c:v>
                </c:pt>
                <c:pt idx="22">
                  <c:v>5.0532870001039787E-2</c:v>
                </c:pt>
                <c:pt idx="24">
                  <c:v>9.6195021018558466E-2</c:v>
                </c:pt>
                <c:pt idx="25">
                  <c:v>0.11223603954017872</c:v>
                </c:pt>
                <c:pt idx="26">
                  <c:v>0.11980339188224906</c:v>
                </c:pt>
                <c:pt idx="27">
                  <c:v>0.14104926792076777</c:v>
                </c:pt>
                <c:pt idx="28">
                  <c:v>0.1628086709662086</c:v>
                </c:pt>
              </c:numCache>
            </c:numRef>
          </c:val>
          <c:smooth val="0"/>
          <c:extLst>
            <c:ext xmlns:c16="http://schemas.microsoft.com/office/drawing/2014/chart" uri="{C3380CC4-5D6E-409C-BE32-E72D297353CC}">
              <c16:uniqueId val="{00000015-3CA2-48C4-8F05-495D7DFF51BF}"/>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contracts</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24093562091503268"/>
          <c:y val="0.9274734569303702"/>
          <c:w val="0.47108300653594765"/>
          <c:h val="6.209793273462821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2801210840545849"/>
          <c:y val="4.4403898891235062E-2"/>
          <c:w val="0.76633064385470351"/>
          <c:h val="0.66751686171110292"/>
        </c:manualLayout>
      </c:layout>
      <c:lineChart>
        <c:grouping val="standard"/>
        <c:varyColors val="0"/>
        <c:ser>
          <c:idx val="0"/>
          <c:order val="0"/>
          <c:tx>
            <c:strRef>
              <c:f>'Fig 1.8'!$A$10</c:f>
              <c:strCache>
                <c:ptCount val="1"/>
                <c:pt idx="0">
                  <c:v>AGL</c:v>
                </c:pt>
              </c:strCache>
            </c:strRef>
          </c:tx>
          <c:spPr>
            <a:ln w="25400" cap="rnd">
              <a:solidFill>
                <a:srgbClr val="006BA8"/>
              </a:solidFill>
              <a:round/>
            </a:ln>
            <a:effectLst/>
          </c:spPr>
          <c:marker>
            <c:symbol val="none"/>
          </c:marker>
          <c:cat>
            <c:multiLvlStrRef>
              <c:f>'Fig 1.8'!$B$8:$F$9</c:f>
              <c:multiLvlStrCache>
                <c:ptCount val="5"/>
                <c:lvl>
                  <c:pt idx="0">
                    <c:v>2018–19</c:v>
                  </c:pt>
                  <c:pt idx="1">
                    <c:v>2019–20</c:v>
                  </c:pt>
                  <c:pt idx="2">
                    <c:v>2020–21</c:v>
                  </c:pt>
                  <c:pt idx="3">
                    <c:v>2021–22</c:v>
                  </c:pt>
                  <c:pt idx="4">
                    <c:v>2022–23</c:v>
                  </c:pt>
                </c:lvl>
                <c:lvl>
                  <c:pt idx="0">
                    <c:v>Electricity</c:v>
                  </c:pt>
                </c:lvl>
              </c:multiLvlStrCache>
            </c:multiLvlStrRef>
          </c:cat>
          <c:val>
            <c:numRef>
              <c:f>'Fig 1.8'!$B$10:$F$10</c:f>
              <c:numCache>
                <c:formatCode>0%</c:formatCode>
                <c:ptCount val="5"/>
                <c:pt idx="0">
                  <c:v>0.18198215476223092</c:v>
                </c:pt>
                <c:pt idx="1">
                  <c:v>0.19947924418246299</c:v>
                </c:pt>
                <c:pt idx="2">
                  <c:v>0.20015665095184101</c:v>
                </c:pt>
                <c:pt idx="3">
                  <c:v>0.19807582785389935</c:v>
                </c:pt>
                <c:pt idx="4">
                  <c:v>0.20936669430389065</c:v>
                </c:pt>
              </c:numCache>
            </c:numRef>
          </c:val>
          <c:smooth val="0"/>
          <c:extLst>
            <c:ext xmlns:c16="http://schemas.microsoft.com/office/drawing/2014/chart" uri="{C3380CC4-5D6E-409C-BE32-E72D297353CC}">
              <c16:uniqueId val="{00000000-CD72-4765-9302-3C33EFE82FCE}"/>
            </c:ext>
          </c:extLst>
        </c:ser>
        <c:ser>
          <c:idx val="1"/>
          <c:order val="1"/>
          <c:tx>
            <c:strRef>
              <c:f>'Fig 1.8'!$A$11</c:f>
              <c:strCache>
                <c:ptCount val="1"/>
                <c:pt idx="0">
                  <c:v>EnergyAustralia</c:v>
                </c:pt>
              </c:strCache>
            </c:strRef>
          </c:tx>
          <c:spPr>
            <a:ln w="25400" cap="rnd">
              <a:solidFill>
                <a:srgbClr val="5F9E88"/>
              </a:solidFill>
              <a:round/>
            </a:ln>
            <a:effectLst/>
          </c:spPr>
          <c:marker>
            <c:symbol val="none"/>
          </c:marker>
          <c:cat>
            <c:multiLvlStrRef>
              <c:f>'Fig 1.8'!$B$8:$F$9</c:f>
              <c:multiLvlStrCache>
                <c:ptCount val="5"/>
                <c:lvl>
                  <c:pt idx="0">
                    <c:v>2018–19</c:v>
                  </c:pt>
                  <c:pt idx="1">
                    <c:v>2019–20</c:v>
                  </c:pt>
                  <c:pt idx="2">
                    <c:v>2020–21</c:v>
                  </c:pt>
                  <c:pt idx="3">
                    <c:v>2021–22</c:v>
                  </c:pt>
                  <c:pt idx="4">
                    <c:v>2022–23</c:v>
                  </c:pt>
                </c:lvl>
                <c:lvl>
                  <c:pt idx="0">
                    <c:v>Electricity</c:v>
                  </c:pt>
                </c:lvl>
              </c:multiLvlStrCache>
            </c:multiLvlStrRef>
          </c:cat>
          <c:val>
            <c:numRef>
              <c:f>'Fig 1.8'!$B$11:$F$11</c:f>
              <c:numCache>
                <c:formatCode>0%</c:formatCode>
                <c:ptCount val="5"/>
                <c:pt idx="0">
                  <c:v>0.13876179256052676</c:v>
                </c:pt>
                <c:pt idx="1">
                  <c:v>0.13598882720197478</c:v>
                </c:pt>
                <c:pt idx="2">
                  <c:v>0.13024258518827952</c:v>
                </c:pt>
                <c:pt idx="3">
                  <c:v>0.13285102132182525</c:v>
                </c:pt>
                <c:pt idx="4">
                  <c:v>0.13889022339658899</c:v>
                </c:pt>
              </c:numCache>
            </c:numRef>
          </c:val>
          <c:smooth val="0"/>
          <c:extLst>
            <c:ext xmlns:c16="http://schemas.microsoft.com/office/drawing/2014/chart" uri="{C3380CC4-5D6E-409C-BE32-E72D297353CC}">
              <c16:uniqueId val="{00000001-CD72-4765-9302-3C33EFE82FCE}"/>
            </c:ext>
          </c:extLst>
        </c:ser>
        <c:ser>
          <c:idx val="2"/>
          <c:order val="2"/>
          <c:tx>
            <c:strRef>
              <c:f>'Fig 1.8'!$A$12</c:f>
              <c:strCache>
                <c:ptCount val="1"/>
                <c:pt idx="0">
                  <c:v>Origin Energy</c:v>
                </c:pt>
              </c:strCache>
            </c:strRef>
          </c:tx>
          <c:spPr>
            <a:ln w="25400" cap="rnd">
              <a:solidFill>
                <a:srgbClr val="E06026"/>
              </a:solidFill>
              <a:round/>
            </a:ln>
            <a:effectLst/>
          </c:spPr>
          <c:marker>
            <c:symbol val="none"/>
          </c:marker>
          <c:cat>
            <c:multiLvlStrRef>
              <c:f>'Fig 1.8'!$B$8:$F$9</c:f>
              <c:multiLvlStrCache>
                <c:ptCount val="5"/>
                <c:lvl>
                  <c:pt idx="0">
                    <c:v>2018–19</c:v>
                  </c:pt>
                  <c:pt idx="1">
                    <c:v>2019–20</c:v>
                  </c:pt>
                  <c:pt idx="2">
                    <c:v>2020–21</c:v>
                  </c:pt>
                  <c:pt idx="3">
                    <c:v>2021–22</c:v>
                  </c:pt>
                  <c:pt idx="4">
                    <c:v>2022–23</c:v>
                  </c:pt>
                </c:lvl>
                <c:lvl>
                  <c:pt idx="0">
                    <c:v>Electricity</c:v>
                  </c:pt>
                </c:lvl>
              </c:multiLvlStrCache>
            </c:multiLvlStrRef>
          </c:cat>
          <c:val>
            <c:numRef>
              <c:f>'Fig 1.8'!$B$12:$F$12</c:f>
              <c:numCache>
                <c:formatCode>0%</c:formatCode>
                <c:ptCount val="5"/>
                <c:pt idx="0">
                  <c:v>0.3090282534376893</c:v>
                </c:pt>
                <c:pt idx="1">
                  <c:v>0.28548964426544715</c:v>
                </c:pt>
                <c:pt idx="2">
                  <c:v>0.2823208211493704</c:v>
                </c:pt>
                <c:pt idx="3">
                  <c:v>0.26645733655348425</c:v>
                </c:pt>
                <c:pt idx="4">
                  <c:v>0.25838531456068436</c:v>
                </c:pt>
              </c:numCache>
            </c:numRef>
          </c:val>
          <c:smooth val="0"/>
          <c:extLst>
            <c:ext xmlns:c16="http://schemas.microsoft.com/office/drawing/2014/chart" uri="{C3380CC4-5D6E-409C-BE32-E72D297353CC}">
              <c16:uniqueId val="{00000002-CD72-4765-9302-3C33EFE82FCE}"/>
            </c:ext>
          </c:extLst>
        </c:ser>
        <c:ser>
          <c:idx val="3"/>
          <c:order val="3"/>
          <c:tx>
            <c:strRef>
              <c:f>'Fig 1.8'!$A$13</c:f>
              <c:strCache>
                <c:ptCount val="1"/>
                <c:pt idx="0">
                  <c:v>Primary regional retailers</c:v>
                </c:pt>
              </c:strCache>
            </c:strRef>
          </c:tx>
          <c:spPr>
            <a:ln w="25400" cap="rnd">
              <a:solidFill>
                <a:srgbClr val="9572B2"/>
              </a:solidFill>
              <a:round/>
            </a:ln>
            <a:effectLst/>
          </c:spPr>
          <c:marker>
            <c:symbol val="none"/>
          </c:marker>
          <c:cat>
            <c:multiLvlStrRef>
              <c:f>'Fig 1.8'!$B$8:$F$9</c:f>
              <c:multiLvlStrCache>
                <c:ptCount val="5"/>
                <c:lvl>
                  <c:pt idx="0">
                    <c:v>2018–19</c:v>
                  </c:pt>
                  <c:pt idx="1">
                    <c:v>2019–20</c:v>
                  </c:pt>
                  <c:pt idx="2">
                    <c:v>2020–21</c:v>
                  </c:pt>
                  <c:pt idx="3">
                    <c:v>2021–22</c:v>
                  </c:pt>
                  <c:pt idx="4">
                    <c:v>2022–23</c:v>
                  </c:pt>
                </c:lvl>
                <c:lvl>
                  <c:pt idx="0">
                    <c:v>Electricity</c:v>
                  </c:pt>
                </c:lvl>
              </c:multiLvlStrCache>
            </c:multiLvlStrRef>
          </c:cat>
          <c:val>
            <c:numRef>
              <c:f>'Fig 1.8'!$B$13:$F$13</c:f>
              <c:numCache>
                <c:formatCode>0%</c:formatCode>
                <c:ptCount val="5"/>
                <c:pt idx="0">
                  <c:v>0.20561750550243385</c:v>
                </c:pt>
                <c:pt idx="1">
                  <c:v>0.20155835877730624</c:v>
                </c:pt>
                <c:pt idx="2">
                  <c:v>0.20003282210419526</c:v>
                </c:pt>
                <c:pt idx="3">
                  <c:v>0.20761293623552987</c:v>
                </c:pt>
                <c:pt idx="4">
                  <c:v>0.21527434464909767</c:v>
                </c:pt>
              </c:numCache>
            </c:numRef>
          </c:val>
          <c:smooth val="0"/>
          <c:extLst>
            <c:ext xmlns:c16="http://schemas.microsoft.com/office/drawing/2014/chart" uri="{C3380CC4-5D6E-409C-BE32-E72D297353CC}">
              <c16:uniqueId val="{00000003-CD72-4765-9302-3C33EFE82FCE}"/>
            </c:ext>
          </c:extLst>
        </c:ser>
        <c:ser>
          <c:idx val="4"/>
          <c:order val="4"/>
          <c:tx>
            <c:strRef>
              <c:f>'Fig 1.8'!$A$14</c:f>
              <c:strCache>
                <c:ptCount val="1"/>
                <c:pt idx="0">
                  <c:v>Tier 2 retailers</c:v>
                </c:pt>
              </c:strCache>
            </c:strRef>
          </c:tx>
          <c:spPr>
            <a:ln w="25400" cap="rnd">
              <a:solidFill>
                <a:srgbClr val="F06EA6"/>
              </a:solidFill>
              <a:round/>
            </a:ln>
            <a:effectLst/>
          </c:spPr>
          <c:marker>
            <c:symbol val="none"/>
          </c:marker>
          <c:cat>
            <c:multiLvlStrRef>
              <c:f>'Fig 1.8'!$B$8:$F$9</c:f>
              <c:multiLvlStrCache>
                <c:ptCount val="5"/>
                <c:lvl>
                  <c:pt idx="0">
                    <c:v>2018–19</c:v>
                  </c:pt>
                  <c:pt idx="1">
                    <c:v>2019–20</c:v>
                  </c:pt>
                  <c:pt idx="2">
                    <c:v>2020–21</c:v>
                  </c:pt>
                  <c:pt idx="3">
                    <c:v>2021–22</c:v>
                  </c:pt>
                  <c:pt idx="4">
                    <c:v>2022–23</c:v>
                  </c:pt>
                </c:lvl>
                <c:lvl>
                  <c:pt idx="0">
                    <c:v>Electricity</c:v>
                  </c:pt>
                </c:lvl>
              </c:multiLvlStrCache>
            </c:multiLvlStrRef>
          </c:cat>
          <c:val>
            <c:numRef>
              <c:f>'Fig 1.8'!$B$14:$F$14</c:f>
              <c:numCache>
                <c:formatCode>0%</c:formatCode>
                <c:ptCount val="5"/>
                <c:pt idx="0">
                  <c:v>0.16461029373711913</c:v>
                </c:pt>
                <c:pt idx="1">
                  <c:v>0.17748392557280884</c:v>
                </c:pt>
                <c:pt idx="2">
                  <c:v>0.18724712060631377</c:v>
                </c:pt>
                <c:pt idx="3">
                  <c:v>0.19500287803526126</c:v>
                </c:pt>
                <c:pt idx="4">
                  <c:v>0.17808342308973832</c:v>
                </c:pt>
              </c:numCache>
            </c:numRef>
          </c:val>
          <c:smooth val="0"/>
          <c:extLst>
            <c:ext xmlns:c16="http://schemas.microsoft.com/office/drawing/2014/chart" uri="{C3380CC4-5D6E-409C-BE32-E72D297353CC}">
              <c16:uniqueId val="{00000004-CD72-4765-9302-3C33EFE82FCE}"/>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35000000000000003"/>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share</a:t>
                </a:r>
              </a:p>
            </c:rich>
          </c:tx>
          <c:layout>
            <c:manualLayout>
              <c:xMode val="edge"/>
              <c:yMode val="edge"/>
              <c:x val="7.6201905862204608E-3"/>
              <c:y val="0.2311561212308536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56229196734076425"/>
          <c:y val="7.543032411646218E-2"/>
          <c:w val="0.4170505371969962"/>
          <c:h val="0.63893670267960689"/>
        </c:manualLayout>
      </c:layout>
      <c:lineChart>
        <c:grouping val="standard"/>
        <c:varyColors val="0"/>
        <c:ser>
          <c:idx val="0"/>
          <c:order val="0"/>
          <c:tx>
            <c:strRef>
              <c:f>'Fig 1.8'!$A$24</c:f>
              <c:strCache>
                <c:ptCount val="1"/>
                <c:pt idx="0">
                  <c:v>AGL</c:v>
                </c:pt>
              </c:strCache>
            </c:strRef>
          </c:tx>
          <c:spPr>
            <a:ln w="25400" cap="sq">
              <a:solidFill>
                <a:srgbClr val="006BA8"/>
              </a:solidFill>
              <a:round/>
            </a:ln>
            <a:effectLst/>
          </c:spPr>
          <c:marker>
            <c:symbol val="none"/>
          </c:marker>
          <c:cat>
            <c:multiLvlStrRef>
              <c:f>'Fig 1.8'!$B$22:$F$23</c:f>
              <c:multiLvlStrCache>
                <c:ptCount val="5"/>
                <c:lvl>
                  <c:pt idx="0">
                    <c:v>2018–19</c:v>
                  </c:pt>
                  <c:pt idx="1">
                    <c:v>2019–20</c:v>
                  </c:pt>
                  <c:pt idx="2">
                    <c:v>2020–21</c:v>
                  </c:pt>
                  <c:pt idx="3">
                    <c:v>2021–22</c:v>
                  </c:pt>
                  <c:pt idx="4">
                    <c:v>2022–23</c:v>
                  </c:pt>
                </c:lvl>
                <c:lvl>
                  <c:pt idx="0">
                    <c:v>Gas</c:v>
                  </c:pt>
                </c:lvl>
              </c:multiLvlStrCache>
            </c:multiLvlStrRef>
          </c:cat>
          <c:val>
            <c:numRef>
              <c:f>'Fig 1.8'!$B$24:$F$24</c:f>
              <c:numCache>
                <c:formatCode>0%</c:formatCode>
                <c:ptCount val="5"/>
                <c:pt idx="0">
                  <c:v>0.28631753572371149</c:v>
                </c:pt>
                <c:pt idx="1">
                  <c:v>0.25881015994293799</c:v>
                </c:pt>
                <c:pt idx="2">
                  <c:v>0.20785282485540207</c:v>
                </c:pt>
                <c:pt idx="3">
                  <c:v>0.19974290633771258</c:v>
                </c:pt>
                <c:pt idx="4">
                  <c:v>0.20263279272990189</c:v>
                </c:pt>
              </c:numCache>
            </c:numRef>
          </c:val>
          <c:smooth val="0"/>
          <c:extLst>
            <c:ext xmlns:c16="http://schemas.microsoft.com/office/drawing/2014/chart" uri="{C3380CC4-5D6E-409C-BE32-E72D297353CC}">
              <c16:uniqueId val="{00000000-69B5-4CC1-94BA-58C4DE649676}"/>
            </c:ext>
          </c:extLst>
        </c:ser>
        <c:ser>
          <c:idx val="1"/>
          <c:order val="1"/>
          <c:tx>
            <c:strRef>
              <c:f>'Fig 1.8'!$A$25</c:f>
              <c:strCache>
                <c:ptCount val="1"/>
                <c:pt idx="0">
                  <c:v>EnergyAustralia</c:v>
                </c:pt>
              </c:strCache>
            </c:strRef>
          </c:tx>
          <c:spPr>
            <a:ln w="25400" cap="sq">
              <a:solidFill>
                <a:srgbClr val="5F9E88"/>
              </a:solidFill>
              <a:round/>
            </a:ln>
            <a:effectLst/>
          </c:spPr>
          <c:marker>
            <c:symbol val="none"/>
          </c:marker>
          <c:cat>
            <c:multiLvlStrRef>
              <c:f>'Fig 1.8'!$B$22:$F$23</c:f>
              <c:multiLvlStrCache>
                <c:ptCount val="5"/>
                <c:lvl>
                  <c:pt idx="0">
                    <c:v>2018–19</c:v>
                  </c:pt>
                  <c:pt idx="1">
                    <c:v>2019–20</c:v>
                  </c:pt>
                  <c:pt idx="2">
                    <c:v>2020–21</c:v>
                  </c:pt>
                  <c:pt idx="3">
                    <c:v>2021–22</c:v>
                  </c:pt>
                  <c:pt idx="4">
                    <c:v>2022–23</c:v>
                  </c:pt>
                </c:lvl>
                <c:lvl>
                  <c:pt idx="0">
                    <c:v>Gas</c:v>
                  </c:pt>
                </c:lvl>
              </c:multiLvlStrCache>
            </c:multiLvlStrRef>
          </c:cat>
          <c:val>
            <c:numRef>
              <c:f>'Fig 1.8'!$B$25:$F$25</c:f>
              <c:numCache>
                <c:formatCode>0%</c:formatCode>
                <c:ptCount val="5"/>
                <c:pt idx="0">
                  <c:v>8.8866267013535422E-2</c:v>
                </c:pt>
                <c:pt idx="1">
                  <c:v>9.3221465962256847E-2</c:v>
                </c:pt>
                <c:pt idx="2">
                  <c:v>8.6366821458687154E-2</c:v>
                </c:pt>
                <c:pt idx="3">
                  <c:v>0.1023067669882303</c:v>
                </c:pt>
                <c:pt idx="4">
                  <c:v>0.12255201386205263</c:v>
                </c:pt>
              </c:numCache>
            </c:numRef>
          </c:val>
          <c:smooth val="0"/>
          <c:extLst>
            <c:ext xmlns:c16="http://schemas.microsoft.com/office/drawing/2014/chart" uri="{C3380CC4-5D6E-409C-BE32-E72D297353CC}">
              <c16:uniqueId val="{00000001-69B5-4CC1-94BA-58C4DE649676}"/>
            </c:ext>
          </c:extLst>
        </c:ser>
        <c:ser>
          <c:idx val="2"/>
          <c:order val="2"/>
          <c:tx>
            <c:strRef>
              <c:f>'Fig 1.8'!$A$26</c:f>
              <c:strCache>
                <c:ptCount val="1"/>
                <c:pt idx="0">
                  <c:v>Origin Energy</c:v>
                </c:pt>
              </c:strCache>
            </c:strRef>
          </c:tx>
          <c:spPr>
            <a:ln w="25400" cap="rnd">
              <a:solidFill>
                <a:srgbClr val="E06026"/>
              </a:solidFill>
              <a:round/>
            </a:ln>
            <a:effectLst/>
          </c:spPr>
          <c:marker>
            <c:symbol val="none"/>
          </c:marker>
          <c:cat>
            <c:multiLvlStrRef>
              <c:f>'Fig 1.8'!$B$22:$F$23</c:f>
              <c:multiLvlStrCache>
                <c:ptCount val="5"/>
                <c:lvl>
                  <c:pt idx="0">
                    <c:v>2018–19</c:v>
                  </c:pt>
                  <c:pt idx="1">
                    <c:v>2019–20</c:v>
                  </c:pt>
                  <c:pt idx="2">
                    <c:v>2020–21</c:v>
                  </c:pt>
                  <c:pt idx="3">
                    <c:v>2021–22</c:v>
                  </c:pt>
                  <c:pt idx="4">
                    <c:v>2022–23</c:v>
                  </c:pt>
                </c:lvl>
                <c:lvl>
                  <c:pt idx="0">
                    <c:v>Gas</c:v>
                  </c:pt>
                </c:lvl>
              </c:multiLvlStrCache>
            </c:multiLvlStrRef>
          </c:cat>
          <c:val>
            <c:numRef>
              <c:f>'Fig 1.8'!$B$26:$F$26</c:f>
              <c:numCache>
                <c:formatCode>0%</c:formatCode>
                <c:ptCount val="5"/>
                <c:pt idx="0">
                  <c:v>0.5517224044539959</c:v>
                </c:pt>
                <c:pt idx="1">
                  <c:v>0.57111597374179435</c:v>
                </c:pt>
                <c:pt idx="2">
                  <c:v>0.61292889464245415</c:v>
                </c:pt>
                <c:pt idx="3">
                  <c:v>0.58820199542420459</c:v>
                </c:pt>
                <c:pt idx="4">
                  <c:v>0.57195926152158472</c:v>
                </c:pt>
              </c:numCache>
            </c:numRef>
          </c:val>
          <c:smooth val="0"/>
          <c:extLst>
            <c:ext xmlns:c16="http://schemas.microsoft.com/office/drawing/2014/chart" uri="{C3380CC4-5D6E-409C-BE32-E72D297353CC}">
              <c16:uniqueId val="{00000002-69B5-4CC1-94BA-58C4DE649676}"/>
            </c:ext>
          </c:extLst>
        </c:ser>
        <c:ser>
          <c:idx val="3"/>
          <c:order val="3"/>
          <c:tx>
            <c:strRef>
              <c:f>'Fig 1.8'!$A$27</c:f>
              <c:strCache>
                <c:ptCount val="1"/>
                <c:pt idx="0">
                  <c:v>Primary regional</c:v>
                </c:pt>
              </c:strCache>
            </c:strRef>
          </c:tx>
          <c:spPr>
            <a:ln w="25400" cap="rnd">
              <a:solidFill>
                <a:srgbClr val="9572B2"/>
              </a:solidFill>
              <a:round/>
            </a:ln>
            <a:effectLst/>
          </c:spPr>
          <c:marker>
            <c:symbol val="none"/>
          </c:marker>
          <c:cat>
            <c:multiLvlStrRef>
              <c:f>'Fig 1.8'!$B$22:$F$23</c:f>
              <c:multiLvlStrCache>
                <c:ptCount val="5"/>
                <c:lvl>
                  <c:pt idx="0">
                    <c:v>2018–19</c:v>
                  </c:pt>
                  <c:pt idx="1">
                    <c:v>2019–20</c:v>
                  </c:pt>
                  <c:pt idx="2">
                    <c:v>2020–21</c:v>
                  </c:pt>
                  <c:pt idx="3">
                    <c:v>2021–22</c:v>
                  </c:pt>
                  <c:pt idx="4">
                    <c:v>2022–23</c:v>
                  </c:pt>
                </c:lvl>
                <c:lvl>
                  <c:pt idx="0">
                    <c:v>Gas</c:v>
                  </c:pt>
                </c:lvl>
              </c:multiLvlStrCache>
            </c:multiLvlStrRef>
          </c:cat>
          <c:val>
            <c:numRef>
              <c:f>'Fig 1.8'!$B$27:$F$27</c:f>
              <c:numCache>
                <c:formatCode>0%</c:formatCode>
                <c:ptCount val="5"/>
                <c:pt idx="0">
                  <c:v>2.9735198381279141E-2</c:v>
                </c:pt>
                <c:pt idx="1">
                  <c:v>2.7382521126249743E-2</c:v>
                </c:pt>
                <c:pt idx="2">
                  <c:v>2.4988420290027197E-2</c:v>
                </c:pt>
                <c:pt idx="3">
                  <c:v>2.4848456258697551E-2</c:v>
                </c:pt>
                <c:pt idx="4">
                  <c:v>2.7188072651117567E-2</c:v>
                </c:pt>
              </c:numCache>
            </c:numRef>
          </c:val>
          <c:smooth val="0"/>
          <c:extLst>
            <c:ext xmlns:c16="http://schemas.microsoft.com/office/drawing/2014/chart" uri="{C3380CC4-5D6E-409C-BE32-E72D297353CC}">
              <c16:uniqueId val="{00000003-69B5-4CC1-94BA-58C4DE649676}"/>
            </c:ext>
          </c:extLst>
        </c:ser>
        <c:ser>
          <c:idx val="4"/>
          <c:order val="4"/>
          <c:tx>
            <c:strRef>
              <c:f>'Fig 1.8'!$A$28</c:f>
              <c:strCache>
                <c:ptCount val="1"/>
                <c:pt idx="0">
                  <c:v>Tier 2 retailers</c:v>
                </c:pt>
              </c:strCache>
            </c:strRef>
          </c:tx>
          <c:spPr>
            <a:ln w="25400" cap="rnd">
              <a:solidFill>
                <a:srgbClr val="F06EA6"/>
              </a:solidFill>
              <a:round/>
            </a:ln>
            <a:effectLst/>
          </c:spPr>
          <c:marker>
            <c:symbol val="none"/>
          </c:marker>
          <c:cat>
            <c:multiLvlStrRef>
              <c:f>'Fig 1.8'!$B$22:$F$23</c:f>
              <c:multiLvlStrCache>
                <c:ptCount val="5"/>
                <c:lvl>
                  <c:pt idx="0">
                    <c:v>2018–19</c:v>
                  </c:pt>
                  <c:pt idx="1">
                    <c:v>2019–20</c:v>
                  </c:pt>
                  <c:pt idx="2">
                    <c:v>2020–21</c:v>
                  </c:pt>
                  <c:pt idx="3">
                    <c:v>2021–22</c:v>
                  </c:pt>
                  <c:pt idx="4">
                    <c:v>2022–23</c:v>
                  </c:pt>
                </c:lvl>
                <c:lvl>
                  <c:pt idx="0">
                    <c:v>Gas</c:v>
                  </c:pt>
                </c:lvl>
              </c:multiLvlStrCache>
            </c:multiLvlStrRef>
          </c:cat>
          <c:val>
            <c:numRef>
              <c:f>'Fig 1.8'!$B$28:$F$28</c:f>
              <c:numCache>
                <c:formatCode>0%</c:formatCode>
                <c:ptCount val="5"/>
                <c:pt idx="0">
                  <c:v>4.3358594427478039E-2</c:v>
                </c:pt>
                <c:pt idx="1">
                  <c:v>4.9469879226761125E-2</c:v>
                </c:pt>
                <c:pt idx="2">
                  <c:v>6.7863038753429375E-2</c:v>
                </c:pt>
                <c:pt idx="3">
                  <c:v>8.4899874991155033E-2</c:v>
                </c:pt>
                <c:pt idx="4">
                  <c:v>7.5667859235343249E-2</c:v>
                </c:pt>
              </c:numCache>
            </c:numRef>
          </c:val>
          <c:smooth val="0"/>
          <c:extLst>
            <c:ext xmlns:c16="http://schemas.microsoft.com/office/drawing/2014/chart" uri="{C3380CC4-5D6E-409C-BE32-E72D297353CC}">
              <c16:uniqueId val="{00000004-69B5-4CC1-94BA-58C4DE649676}"/>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70000000000000007"/>
        </c:scaling>
        <c:delete val="0"/>
        <c:axPos val="l"/>
        <c:majorGridlines>
          <c:spPr>
            <a:ln w="9525" cap="flat" cmpd="sng" algn="ctr">
              <a:solidFill>
                <a:schemeClr val="bg1"/>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0.1"/>
      </c:valAx>
      <c:spPr>
        <a:solidFill>
          <a:sysClr val="window" lastClr="FFFFFF">
            <a:lumMod val="95000"/>
          </a:sysClr>
        </a:solidFill>
        <a:ln>
          <a:noFill/>
        </a:ln>
        <a:effectLst/>
      </c:spPr>
    </c:plotArea>
    <c:legend>
      <c:legendPos val="b"/>
      <c:layout>
        <c:manualLayout>
          <c:xMode val="edge"/>
          <c:yMode val="edge"/>
          <c:x val="2.8277117290206787E-2"/>
          <c:y val="0.93020427000276906"/>
          <c:w val="0.94364653605633053"/>
          <c:h val="6.1469739245362677E-2"/>
        </c:manualLayout>
      </c:layout>
      <c:overlay val="0"/>
      <c:spPr>
        <a:noFill/>
        <a:ln>
          <a:noFill/>
        </a:ln>
        <a:effectLst/>
      </c:spPr>
      <c:txPr>
        <a:bodyPr rot="0" spcFirstLastPara="1" vertOverflow="ellipsis" vert="horz" wrap="square" anchor="ctr" anchorCtr="1"/>
        <a:lstStyle/>
        <a:p>
          <a:pPr>
            <a:defRPr sz="8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a:solidFill>
            <a:schemeClr val="tx1">
              <a:lumMod val="85000"/>
              <a:lumOff val="15000"/>
            </a:schemeClr>
          </a:solidFill>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735532224292918"/>
          <c:y val="4.6055118110236222E-2"/>
          <c:w val="0.80961016472281266"/>
          <c:h val="0.58730740740740739"/>
        </c:manualLayout>
      </c:layout>
      <c:barChart>
        <c:barDir val="col"/>
        <c:grouping val="clustered"/>
        <c:varyColors val="0"/>
        <c:ser>
          <c:idx val="0"/>
          <c:order val="0"/>
          <c:tx>
            <c:strRef>
              <c:f>'Fig 1.9'!$C$8</c:f>
              <c:strCache>
                <c:ptCount val="1"/>
                <c:pt idx="0">
                  <c:v>Market contracts</c:v>
                </c:pt>
              </c:strCache>
            </c:strRef>
          </c:tx>
          <c:spPr>
            <a:solidFill>
              <a:srgbClr val="5F9E88"/>
            </a:solidFill>
            <a:ln>
              <a:solidFill>
                <a:srgbClr val="5F9E88"/>
              </a:solidFill>
            </a:ln>
            <a:effectLst/>
          </c:spPr>
          <c:invertIfNegative val="0"/>
          <c:dPt>
            <c:idx val="14"/>
            <c:invertIfNegative val="0"/>
            <c:bubble3D val="0"/>
            <c:extLst>
              <c:ext xmlns:c16="http://schemas.microsoft.com/office/drawing/2014/chart" uri="{C3380CC4-5D6E-409C-BE32-E72D297353CC}">
                <c16:uniqueId val="{00000001-07F2-46C1-9E7A-9970354441C1}"/>
              </c:ext>
            </c:extLst>
          </c:dPt>
          <c:dPt>
            <c:idx val="19"/>
            <c:invertIfNegative val="0"/>
            <c:bubble3D val="0"/>
            <c:extLst>
              <c:ext xmlns:c16="http://schemas.microsoft.com/office/drawing/2014/chart" uri="{C3380CC4-5D6E-409C-BE32-E72D297353CC}">
                <c16:uniqueId val="{00000003-07F2-46C1-9E7A-9970354441C1}"/>
              </c:ext>
            </c:extLst>
          </c:dPt>
          <c:dPt>
            <c:idx val="24"/>
            <c:invertIfNegative val="0"/>
            <c:bubble3D val="0"/>
            <c:extLst>
              <c:ext xmlns:c16="http://schemas.microsoft.com/office/drawing/2014/chart" uri="{C3380CC4-5D6E-409C-BE32-E72D297353CC}">
                <c16:uniqueId val="{00000007-590A-4878-8B6A-4F64E14FA58C}"/>
              </c:ext>
            </c:extLst>
          </c:dPt>
          <c:dPt>
            <c:idx val="29"/>
            <c:invertIfNegative val="0"/>
            <c:bubble3D val="0"/>
            <c:extLst>
              <c:ext xmlns:c16="http://schemas.microsoft.com/office/drawing/2014/chart" uri="{C3380CC4-5D6E-409C-BE32-E72D297353CC}">
                <c16:uniqueId val="{00000007-07F2-46C1-9E7A-9970354441C1}"/>
              </c:ext>
            </c:extLst>
          </c:dPt>
          <c:dPt>
            <c:idx val="31"/>
            <c:invertIfNegative val="0"/>
            <c:bubble3D val="0"/>
            <c:extLst>
              <c:ext xmlns:c16="http://schemas.microsoft.com/office/drawing/2014/chart" uri="{C3380CC4-5D6E-409C-BE32-E72D297353CC}">
                <c16:uniqueId val="{00000009-07F2-46C1-9E7A-9970354441C1}"/>
              </c:ext>
            </c:extLst>
          </c:dPt>
          <c:dPt>
            <c:idx val="32"/>
            <c:invertIfNegative val="0"/>
            <c:bubble3D val="0"/>
            <c:extLst>
              <c:ext xmlns:c16="http://schemas.microsoft.com/office/drawing/2014/chart" uri="{C3380CC4-5D6E-409C-BE32-E72D297353CC}">
                <c16:uniqueId val="{0000000B-07F2-46C1-9E7A-9970354441C1}"/>
              </c:ext>
            </c:extLst>
          </c:dPt>
          <c:dPt>
            <c:idx val="34"/>
            <c:invertIfNegative val="0"/>
            <c:bubble3D val="0"/>
            <c:extLst>
              <c:ext xmlns:c16="http://schemas.microsoft.com/office/drawing/2014/chart" uri="{C3380CC4-5D6E-409C-BE32-E72D297353CC}">
                <c16:uniqueId val="{0000000D-07F2-46C1-9E7A-9970354441C1}"/>
              </c:ext>
            </c:extLst>
          </c:dPt>
          <c:cat>
            <c:multiLvlStrRef>
              <c:f>'Fig 1.9'!$A$9:$B$43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Primary regional retailers</c:v>
                  </c:pt>
                  <c:pt idx="24">
                    <c:v>Tier 2 retailers</c:v>
                  </c:pt>
                  <c:pt idx="30">
                    <c:v>Overall</c:v>
                  </c:pt>
                </c:lvl>
              </c:multiLvlStrCache>
            </c:multiLvlStrRef>
          </c:cat>
          <c:val>
            <c:numRef>
              <c:f>'Fig 1.9'!$C$9:$C$43</c:f>
              <c:numCache>
                <c:formatCode>0%</c:formatCode>
                <c:ptCount val="35"/>
                <c:pt idx="0">
                  <c:v>0.80457347418429392</c:v>
                </c:pt>
                <c:pt idx="1">
                  <c:v>0.81004740336571435</c:v>
                </c:pt>
                <c:pt idx="2">
                  <c:v>0.82360745671245739</c:v>
                </c:pt>
                <c:pt idx="3">
                  <c:v>0.82776991912420428</c:v>
                </c:pt>
                <c:pt idx="4">
                  <c:v>0.80223098958526096</c:v>
                </c:pt>
                <c:pt idx="6">
                  <c:v>0.75560528278706507</c:v>
                </c:pt>
                <c:pt idx="7">
                  <c:v>0.7435052731654469</c:v>
                </c:pt>
                <c:pt idx="8">
                  <c:v>0.73424666949220496</c:v>
                </c:pt>
                <c:pt idx="9">
                  <c:v>0.76933392936969158</c:v>
                </c:pt>
                <c:pt idx="10">
                  <c:v>0.78565291616920141</c:v>
                </c:pt>
                <c:pt idx="12">
                  <c:v>0.7298178558411238</c:v>
                </c:pt>
                <c:pt idx="13">
                  <c:v>0.71939506276855669</c:v>
                </c:pt>
                <c:pt idx="14">
                  <c:v>0.76564465159537931</c:v>
                </c:pt>
                <c:pt idx="15">
                  <c:v>0.79426455292544373</c:v>
                </c:pt>
                <c:pt idx="16">
                  <c:v>0.79999040347394246</c:v>
                </c:pt>
                <c:pt idx="18">
                  <c:v>1.4971704195420139E-2</c:v>
                </c:pt>
                <c:pt idx="19">
                  <c:v>1.6728611459591283E-2</c:v>
                </c:pt>
                <c:pt idx="20">
                  <c:v>1.9331232848866755E-2</c:v>
                </c:pt>
                <c:pt idx="21">
                  <c:v>2.2207292354642555E-2</c:v>
                </c:pt>
                <c:pt idx="22">
                  <c:v>2.4658406615533018E-2</c:v>
                </c:pt>
                <c:pt idx="24">
                  <c:v>0.91792576701865991</c:v>
                </c:pt>
                <c:pt idx="25">
                  <c:v>0.91447569032695242</c:v>
                </c:pt>
                <c:pt idx="26">
                  <c:v>0.91400548172228069</c:v>
                </c:pt>
                <c:pt idx="27">
                  <c:v>0.90244264317731027</c:v>
                </c:pt>
                <c:pt idx="28">
                  <c:v>0.90865104298108967</c:v>
                </c:pt>
                <c:pt idx="30">
                  <c:v>0.63744516592539824</c:v>
                </c:pt>
                <c:pt idx="31">
                  <c:v>0.64110543350967475</c:v>
                </c:pt>
                <c:pt idx="32">
                  <c:v>0.66055230649877661</c:v>
                </c:pt>
                <c:pt idx="33">
                  <c:v>0.66863307030019892</c:v>
                </c:pt>
                <c:pt idx="34">
                  <c:v>0.66192339581412285</c:v>
                </c:pt>
              </c:numCache>
            </c:numRef>
          </c:val>
          <c:extLst>
            <c:ext xmlns:c16="http://schemas.microsoft.com/office/drawing/2014/chart" uri="{C3380CC4-5D6E-409C-BE32-E72D297353CC}">
              <c16:uniqueId val="{0000000E-590A-4878-8B6A-4F64E14FA58C}"/>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1.9'!$D$8</c:f>
              <c:strCache>
                <c:ptCount val="1"/>
                <c:pt idx="0">
                  <c:v>Market share</c:v>
                </c:pt>
              </c:strCache>
            </c:strRef>
          </c:tx>
          <c:spPr>
            <a:ln w="34925" cap="rnd">
              <a:noFill/>
              <a:round/>
            </a:ln>
            <a:effectLst/>
          </c:spPr>
          <c:marker>
            <c:symbol val="circle"/>
            <c:size val="5"/>
            <c:spPr>
              <a:solidFill>
                <a:srgbClr val="BFD8CF"/>
              </a:solidFill>
              <a:ln w="9525">
                <a:noFill/>
                <a:round/>
              </a:ln>
              <a:effectLst/>
            </c:spPr>
          </c:marker>
          <c:cat>
            <c:multiLvlStrRef>
              <c:f>'Fig 1.9'!$A$9:$B$43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Primary regional retailers</c:v>
                  </c:pt>
                  <c:pt idx="24">
                    <c:v>Tier 2 retailers</c:v>
                  </c:pt>
                  <c:pt idx="30">
                    <c:v>Overall</c:v>
                  </c:pt>
                </c:lvl>
              </c:multiLvlStrCache>
            </c:multiLvlStrRef>
          </c:cat>
          <c:val>
            <c:numRef>
              <c:f>'Fig 1.9'!$D$9:$D$43</c:f>
              <c:numCache>
                <c:formatCode>0%</c:formatCode>
                <c:ptCount val="35"/>
                <c:pt idx="0">
                  <c:v>0.18198215476223092</c:v>
                </c:pt>
                <c:pt idx="1">
                  <c:v>0.19947924418246299</c:v>
                </c:pt>
                <c:pt idx="2">
                  <c:v>0.20015665095184101</c:v>
                </c:pt>
                <c:pt idx="3">
                  <c:v>0.19807582785389935</c:v>
                </c:pt>
                <c:pt idx="4">
                  <c:v>0.20936669430389065</c:v>
                </c:pt>
                <c:pt idx="6">
                  <c:v>0.13876179256052676</c:v>
                </c:pt>
                <c:pt idx="7">
                  <c:v>0.13598882720197478</c:v>
                </c:pt>
                <c:pt idx="8">
                  <c:v>0.13024258518827952</c:v>
                </c:pt>
                <c:pt idx="9">
                  <c:v>0.13285102132182525</c:v>
                </c:pt>
                <c:pt idx="10">
                  <c:v>0.13889022339658899</c:v>
                </c:pt>
                <c:pt idx="12">
                  <c:v>0.3090282534376893</c:v>
                </c:pt>
                <c:pt idx="13">
                  <c:v>0.28548964426544715</c:v>
                </c:pt>
                <c:pt idx="14">
                  <c:v>0.2823208211493704</c:v>
                </c:pt>
                <c:pt idx="15">
                  <c:v>0.26645733655348425</c:v>
                </c:pt>
                <c:pt idx="16">
                  <c:v>0.25838531456068436</c:v>
                </c:pt>
                <c:pt idx="18">
                  <c:v>0.20561750550243385</c:v>
                </c:pt>
                <c:pt idx="19">
                  <c:v>0.20155835877730624</c:v>
                </c:pt>
                <c:pt idx="20">
                  <c:v>0.20003282210419526</c:v>
                </c:pt>
                <c:pt idx="21">
                  <c:v>0.20761293623552987</c:v>
                </c:pt>
                <c:pt idx="22">
                  <c:v>0.21527434464909767</c:v>
                </c:pt>
                <c:pt idx="24">
                  <c:v>0.16461029373711913</c:v>
                </c:pt>
                <c:pt idx="25">
                  <c:v>0.17748392557280884</c:v>
                </c:pt>
                <c:pt idx="26">
                  <c:v>0.18724712060631377</c:v>
                </c:pt>
                <c:pt idx="27">
                  <c:v>0.19500287803526126</c:v>
                </c:pt>
                <c:pt idx="28">
                  <c:v>0.17808342308973832</c:v>
                </c:pt>
              </c:numCache>
            </c:numRef>
          </c:val>
          <c:smooth val="0"/>
          <c:extLst>
            <c:ext xmlns:c16="http://schemas.microsoft.com/office/drawing/2014/chart" uri="{C3380CC4-5D6E-409C-BE32-E72D297353CC}">
              <c16:uniqueId val="{0000000F-590A-4878-8B6A-4F64E14FA58C}"/>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contracts</a:t>
                </a:r>
              </a:p>
            </c:rich>
          </c:tx>
          <c:layout>
            <c:manualLayout>
              <c:xMode val="edge"/>
              <c:yMode val="edge"/>
              <c:x val="4.7598167876074316E-3"/>
              <c:y val="0.252196267133275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minorUnit val="1.5000000000000003E-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2916376802723728"/>
          <c:y val="0.93486932399191747"/>
          <c:w val="0.34043580492504344"/>
          <c:h val="5.529968899504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4903648701943344E-2"/>
          <c:y val="4.047836913606933E-2"/>
          <c:w val="0.81806835026450708"/>
          <c:h val="0.66282764443707831"/>
        </c:manualLayout>
      </c:layout>
      <c:barChart>
        <c:barDir val="col"/>
        <c:grouping val="clustered"/>
        <c:varyColors val="0"/>
        <c:ser>
          <c:idx val="0"/>
          <c:order val="0"/>
          <c:tx>
            <c:strRef>
              <c:f>'Fig 1.10'!$C$8</c:f>
              <c:strCache>
                <c:ptCount val="1"/>
                <c:pt idx="0">
                  <c:v>Market contracts</c:v>
                </c:pt>
              </c:strCache>
            </c:strRef>
          </c:tx>
          <c:spPr>
            <a:solidFill>
              <a:srgbClr val="006BA8"/>
            </a:solidFill>
            <a:ln>
              <a:noFill/>
            </a:ln>
            <a:effectLst/>
          </c:spPr>
          <c:invertIfNegative val="0"/>
          <c:dPt>
            <c:idx val="16"/>
            <c:invertIfNegative val="0"/>
            <c:bubble3D val="0"/>
            <c:spPr>
              <a:solidFill>
                <a:srgbClr val="006BA8"/>
              </a:solidFill>
              <a:ln>
                <a:noFill/>
              </a:ln>
              <a:effectLst/>
            </c:spPr>
            <c:extLst>
              <c:ext xmlns:c16="http://schemas.microsoft.com/office/drawing/2014/chart" uri="{C3380CC4-5D6E-409C-BE32-E72D297353CC}">
                <c16:uniqueId val="{00000001-F82B-4C63-96FE-0EB1596A06AD}"/>
              </c:ext>
            </c:extLst>
          </c:dPt>
          <c:dPt>
            <c:idx val="20"/>
            <c:invertIfNegative val="0"/>
            <c:bubble3D val="0"/>
            <c:spPr>
              <a:solidFill>
                <a:srgbClr val="006BA8"/>
              </a:solidFill>
              <a:ln>
                <a:noFill/>
              </a:ln>
              <a:effectLst/>
            </c:spPr>
            <c:extLst>
              <c:ext xmlns:c16="http://schemas.microsoft.com/office/drawing/2014/chart" uri="{C3380CC4-5D6E-409C-BE32-E72D297353CC}">
                <c16:uniqueId val="{00000003-F82B-4C63-96FE-0EB1596A06AD}"/>
              </c:ext>
            </c:extLst>
          </c:dPt>
          <c:dPt>
            <c:idx val="25"/>
            <c:invertIfNegative val="0"/>
            <c:bubble3D val="0"/>
            <c:spPr>
              <a:solidFill>
                <a:srgbClr val="006BA8"/>
              </a:solidFill>
              <a:ln>
                <a:noFill/>
              </a:ln>
              <a:effectLst/>
            </c:spPr>
            <c:extLst>
              <c:ext xmlns:c16="http://schemas.microsoft.com/office/drawing/2014/chart" uri="{C3380CC4-5D6E-409C-BE32-E72D297353CC}">
                <c16:uniqueId val="{00000007-8CC5-4867-8A12-97050F490630}"/>
              </c:ext>
            </c:extLst>
          </c:dPt>
          <c:dPt>
            <c:idx val="30"/>
            <c:invertIfNegative val="0"/>
            <c:bubble3D val="0"/>
            <c:spPr>
              <a:solidFill>
                <a:srgbClr val="006BA8"/>
              </a:solidFill>
              <a:ln>
                <a:noFill/>
              </a:ln>
              <a:effectLst/>
            </c:spPr>
            <c:extLst>
              <c:ext xmlns:c16="http://schemas.microsoft.com/office/drawing/2014/chart" uri="{C3380CC4-5D6E-409C-BE32-E72D297353CC}">
                <c16:uniqueId val="{00000007-F82B-4C63-96FE-0EB1596A06AD}"/>
              </c:ext>
            </c:extLst>
          </c:dPt>
          <c:dPt>
            <c:idx val="32"/>
            <c:invertIfNegative val="0"/>
            <c:bubble3D val="0"/>
            <c:spPr>
              <a:solidFill>
                <a:srgbClr val="006BA8"/>
              </a:solidFill>
              <a:ln>
                <a:noFill/>
              </a:ln>
              <a:effectLst/>
            </c:spPr>
            <c:extLst>
              <c:ext xmlns:c16="http://schemas.microsoft.com/office/drawing/2014/chart" uri="{C3380CC4-5D6E-409C-BE32-E72D297353CC}">
                <c16:uniqueId val="{00000009-F82B-4C63-96FE-0EB1596A06AD}"/>
              </c:ext>
            </c:extLst>
          </c:dPt>
          <c:dPt>
            <c:idx val="34"/>
            <c:invertIfNegative val="0"/>
            <c:bubble3D val="0"/>
            <c:spPr>
              <a:solidFill>
                <a:srgbClr val="006BA8"/>
              </a:solidFill>
              <a:ln>
                <a:noFill/>
              </a:ln>
              <a:effectLst/>
            </c:spPr>
            <c:extLst>
              <c:ext xmlns:c16="http://schemas.microsoft.com/office/drawing/2014/chart" uri="{C3380CC4-5D6E-409C-BE32-E72D297353CC}">
                <c16:uniqueId val="{0000000B-F82B-4C63-96FE-0EB1596A06AD}"/>
              </c:ext>
            </c:extLst>
          </c:dPt>
          <c:cat>
            <c:multiLvlStrRef>
              <c:f>'Fig 1.10'!$A$9:$B$43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ActewAGL</c:v>
                  </c:pt>
                  <c:pt idx="24">
                    <c:v>Tier 2 retailers</c:v>
                  </c:pt>
                  <c:pt idx="30">
                    <c:v>Overall</c:v>
                  </c:pt>
                </c:lvl>
              </c:multiLvlStrCache>
            </c:multiLvlStrRef>
          </c:cat>
          <c:val>
            <c:numRef>
              <c:f>'Fig 1.10'!$C$9:$C$43</c:f>
              <c:numCache>
                <c:formatCode>0%</c:formatCode>
                <c:ptCount val="35"/>
                <c:pt idx="0">
                  <c:v>0.74659819155473617</c:v>
                </c:pt>
                <c:pt idx="1">
                  <c:v>0.74392750373692074</c:v>
                </c:pt>
                <c:pt idx="2">
                  <c:v>0.7344723158676647</c:v>
                </c:pt>
                <c:pt idx="3">
                  <c:v>0.70124579323374858</c:v>
                </c:pt>
                <c:pt idx="4">
                  <c:v>0.74081820978160562</c:v>
                </c:pt>
                <c:pt idx="6">
                  <c:v>0.74925753075944002</c:v>
                </c:pt>
                <c:pt idx="7">
                  <c:v>0.72104785371547142</c:v>
                </c:pt>
                <c:pt idx="8">
                  <c:v>0.76993949394939498</c:v>
                </c:pt>
                <c:pt idx="9">
                  <c:v>0.80783861671469737</c:v>
                </c:pt>
                <c:pt idx="10">
                  <c:v>0.82250025429762996</c:v>
                </c:pt>
                <c:pt idx="12">
                  <c:v>0.76193621867881545</c:v>
                </c:pt>
                <c:pt idx="13">
                  <c:v>0.77248576448424033</c:v>
                </c:pt>
                <c:pt idx="14">
                  <c:v>0.80832429080762669</c:v>
                </c:pt>
                <c:pt idx="15">
                  <c:v>0.82518646242681848</c:v>
                </c:pt>
                <c:pt idx="16">
                  <c:v>0.85209886229894072</c:v>
                </c:pt>
                <c:pt idx="18">
                  <c:v>0.17497886728655959</c:v>
                </c:pt>
                <c:pt idx="19">
                  <c:v>0.21898454746136867</c:v>
                </c:pt>
                <c:pt idx="20">
                  <c:v>0.24952471482889735</c:v>
                </c:pt>
                <c:pt idx="21">
                  <c:v>0.27764594209776933</c:v>
                </c:pt>
                <c:pt idx="22">
                  <c:v>0.41678129298486932</c:v>
                </c:pt>
                <c:pt idx="24">
                  <c:v>0.8973913043478261</c:v>
                </c:pt>
                <c:pt idx="25">
                  <c:v>0.91862170087976536</c:v>
                </c:pt>
                <c:pt idx="26">
                  <c:v>0.92929646482324113</c:v>
                </c:pt>
                <c:pt idx="27">
                  <c:v>0.90026392554521462</c:v>
                </c:pt>
                <c:pt idx="28">
                  <c:v>0.87611202635914331</c:v>
                </c:pt>
                <c:pt idx="30">
                  <c:v>0.74483781372142421</c:v>
                </c:pt>
                <c:pt idx="31">
                  <c:v>0.75237254736027659</c:v>
                </c:pt>
                <c:pt idx="32">
                  <c:v>0.7839047969690851</c:v>
                </c:pt>
                <c:pt idx="33">
                  <c:v>0.79142392150387997</c:v>
                </c:pt>
                <c:pt idx="34">
                  <c:v>0.81590396290155698</c:v>
                </c:pt>
              </c:numCache>
            </c:numRef>
          </c:val>
          <c:extLst>
            <c:ext xmlns:c16="http://schemas.microsoft.com/office/drawing/2014/chart" uri="{C3380CC4-5D6E-409C-BE32-E72D297353CC}">
              <c16:uniqueId val="{0000000C-8CC5-4867-8A12-97050F490630}"/>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1.10'!$D$8</c:f>
              <c:strCache>
                <c:ptCount val="1"/>
                <c:pt idx="0">
                  <c:v>Market share</c:v>
                </c:pt>
              </c:strCache>
            </c:strRef>
          </c:tx>
          <c:spPr>
            <a:ln w="34925" cap="rnd">
              <a:noFill/>
              <a:round/>
            </a:ln>
            <a:effectLst/>
          </c:spPr>
          <c:marker>
            <c:symbol val="circle"/>
            <c:size val="5"/>
            <c:spPr>
              <a:solidFill>
                <a:srgbClr val="89B3CE">
                  <a:lumMod val="60000"/>
                  <a:lumOff val="40000"/>
                </a:srgbClr>
              </a:solidFill>
              <a:ln w="9525">
                <a:noFill/>
                <a:round/>
              </a:ln>
              <a:effectLst/>
            </c:spPr>
          </c:marker>
          <c:cat>
            <c:multiLvlStrRef>
              <c:f>'Fig 1.10'!$A$9:$B$43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ActewAGL</c:v>
                  </c:pt>
                  <c:pt idx="24">
                    <c:v>Tier 2 retailers</c:v>
                  </c:pt>
                  <c:pt idx="30">
                    <c:v>Overall</c:v>
                  </c:pt>
                </c:lvl>
              </c:multiLvlStrCache>
            </c:multiLvlStrRef>
          </c:cat>
          <c:val>
            <c:numRef>
              <c:f>'Fig 1.10'!$D$9:$D$43</c:f>
              <c:numCache>
                <c:formatCode>0%</c:formatCode>
                <c:ptCount val="35"/>
                <c:pt idx="0">
                  <c:v>0.28631753572371149</c:v>
                </c:pt>
                <c:pt idx="1">
                  <c:v>0.25881015994293799</c:v>
                </c:pt>
                <c:pt idx="2">
                  <c:v>0.20785282485540207</c:v>
                </c:pt>
                <c:pt idx="3">
                  <c:v>0.19974290633771258</c:v>
                </c:pt>
                <c:pt idx="4">
                  <c:v>0.20263279272990189</c:v>
                </c:pt>
                <c:pt idx="6">
                  <c:v>8.8866267013535422E-2</c:v>
                </c:pt>
                <c:pt idx="7">
                  <c:v>9.3221465962256847E-2</c:v>
                </c:pt>
                <c:pt idx="8">
                  <c:v>8.6366821458687154E-2</c:v>
                </c:pt>
                <c:pt idx="9">
                  <c:v>0.1023067669882303</c:v>
                </c:pt>
                <c:pt idx="10">
                  <c:v>0.12255201386205263</c:v>
                </c:pt>
                <c:pt idx="12">
                  <c:v>0.5517224044539959</c:v>
                </c:pt>
                <c:pt idx="13">
                  <c:v>0.57111597374179435</c:v>
                </c:pt>
                <c:pt idx="14">
                  <c:v>0.61292889464245415</c:v>
                </c:pt>
                <c:pt idx="15">
                  <c:v>0.58820199542420459</c:v>
                </c:pt>
                <c:pt idx="16">
                  <c:v>0.57195926152158472</c:v>
                </c:pt>
                <c:pt idx="18">
                  <c:v>2.9735198381279141E-2</c:v>
                </c:pt>
                <c:pt idx="19">
                  <c:v>2.7382521126249743E-2</c:v>
                </c:pt>
                <c:pt idx="20">
                  <c:v>2.4988420290027197E-2</c:v>
                </c:pt>
                <c:pt idx="21">
                  <c:v>2.4848456258697551E-2</c:v>
                </c:pt>
                <c:pt idx="22">
                  <c:v>2.7188072651117567E-2</c:v>
                </c:pt>
                <c:pt idx="24">
                  <c:v>4.3358594427478039E-2</c:v>
                </c:pt>
                <c:pt idx="25">
                  <c:v>4.9469879226761125E-2</c:v>
                </c:pt>
                <c:pt idx="26">
                  <c:v>6.7863038753429375E-2</c:v>
                </c:pt>
                <c:pt idx="27">
                  <c:v>8.4899874991155033E-2</c:v>
                </c:pt>
                <c:pt idx="28">
                  <c:v>7.5667859235343249E-2</c:v>
                </c:pt>
              </c:numCache>
            </c:numRef>
          </c:val>
          <c:smooth val="0"/>
          <c:extLst>
            <c:ext xmlns:c16="http://schemas.microsoft.com/office/drawing/2014/chart" uri="{C3380CC4-5D6E-409C-BE32-E72D297353CC}">
              <c16:uniqueId val="{0000000D-8CC5-4867-8A12-97050F490630}"/>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contracts</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36544546886037321"/>
          <c:y val="0.9274734569303702"/>
          <c:w val="0.2760175703425673"/>
          <c:h val="6.209793273462821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69433561031259"/>
          <c:y val="4.8020352204577781E-2"/>
          <c:w val="0.39485359477124182"/>
          <c:h val="0.63909074074074079"/>
        </c:manualLayout>
      </c:layout>
      <c:lineChart>
        <c:grouping val="standard"/>
        <c:varyColors val="0"/>
        <c:ser>
          <c:idx val="0"/>
          <c:order val="0"/>
          <c:tx>
            <c:v>AGL</c:v>
          </c:tx>
          <c:spPr>
            <a:ln w="25400" cap="sq">
              <a:solidFill>
                <a:srgbClr val="006BA8"/>
              </a:solidFill>
              <a:round/>
            </a:ln>
            <a:effectLst/>
          </c:spPr>
          <c:marker>
            <c:symbol val="none"/>
          </c:marker>
          <c:cat>
            <c:multiLvlStrRef>
              <c:f>'Fig 1.11'!$B$8:$F$9</c:f>
              <c:multiLvlStrCache>
                <c:ptCount val="5"/>
                <c:lvl>
                  <c:pt idx="0">
                    <c:v>2018–19</c:v>
                  </c:pt>
                  <c:pt idx="1">
                    <c:v>2019–20</c:v>
                  </c:pt>
                  <c:pt idx="2">
                    <c:v>2020–21</c:v>
                  </c:pt>
                  <c:pt idx="3">
                    <c:v>2021–22</c:v>
                  </c:pt>
                  <c:pt idx="4">
                    <c:v>2022–23</c:v>
                  </c:pt>
                </c:lvl>
                <c:lvl>
                  <c:pt idx="0">
                    <c:v>Electricity</c:v>
                  </c:pt>
                </c:lvl>
              </c:multiLvlStrCache>
            </c:multiLvlStrRef>
          </c:cat>
          <c:val>
            <c:numRef>
              <c:f>'Fig 1.11'!$B$10:$F$10</c:f>
              <c:numCache>
                <c:formatCode>0%</c:formatCode>
                <c:ptCount val="5"/>
                <c:pt idx="0">
                  <c:v>0.20254192827768283</c:v>
                </c:pt>
                <c:pt idx="1">
                  <c:v>0.20452894603036245</c:v>
                </c:pt>
                <c:pt idx="2">
                  <c:v>0.19372849088379585</c:v>
                </c:pt>
                <c:pt idx="3">
                  <c:v>0.15968829349444005</c:v>
                </c:pt>
                <c:pt idx="4">
                  <c:v>0.16824411015452129</c:v>
                </c:pt>
              </c:numCache>
            </c:numRef>
          </c:val>
          <c:smooth val="0"/>
          <c:extLst>
            <c:ext xmlns:c16="http://schemas.microsoft.com/office/drawing/2014/chart" uri="{C3380CC4-5D6E-409C-BE32-E72D297353CC}">
              <c16:uniqueId val="{00000000-E7F3-46DC-86C7-D7AA3B02D4AD}"/>
            </c:ext>
          </c:extLst>
        </c:ser>
        <c:ser>
          <c:idx val="1"/>
          <c:order val="1"/>
          <c:tx>
            <c:v>EnergyAustralia</c:v>
          </c:tx>
          <c:spPr>
            <a:ln w="25400" cap="sq">
              <a:solidFill>
                <a:srgbClr val="5F9E88"/>
              </a:solidFill>
              <a:round/>
            </a:ln>
            <a:effectLst/>
          </c:spPr>
          <c:marker>
            <c:symbol val="none"/>
          </c:marker>
          <c:cat>
            <c:multiLvlStrRef>
              <c:f>'Fig 1.11'!$B$8:$F$9</c:f>
              <c:multiLvlStrCache>
                <c:ptCount val="5"/>
                <c:lvl>
                  <c:pt idx="0">
                    <c:v>2018–19</c:v>
                  </c:pt>
                  <c:pt idx="1">
                    <c:v>2019–20</c:v>
                  </c:pt>
                  <c:pt idx="2">
                    <c:v>2020–21</c:v>
                  </c:pt>
                  <c:pt idx="3">
                    <c:v>2021–22</c:v>
                  </c:pt>
                  <c:pt idx="4">
                    <c:v>2022–23</c:v>
                  </c:pt>
                </c:lvl>
                <c:lvl>
                  <c:pt idx="0">
                    <c:v>Electricity</c:v>
                  </c:pt>
                </c:lvl>
              </c:multiLvlStrCache>
            </c:multiLvlStrRef>
          </c:cat>
          <c:val>
            <c:numRef>
              <c:f>'Fig 1.11'!$B$11:$F$11</c:f>
              <c:numCache>
                <c:formatCode>0%</c:formatCode>
                <c:ptCount val="5"/>
                <c:pt idx="0">
                  <c:v>0.1619083078068676</c:v>
                </c:pt>
                <c:pt idx="1">
                  <c:v>0.12829592503813467</c:v>
                </c:pt>
                <c:pt idx="2">
                  <c:v>0.11056601010470821</c:v>
                </c:pt>
                <c:pt idx="3">
                  <c:v>0.15466246388232205</c:v>
                </c:pt>
                <c:pt idx="4">
                  <c:v>8.0626266758400122E-2</c:v>
                </c:pt>
              </c:numCache>
            </c:numRef>
          </c:val>
          <c:smooth val="0"/>
          <c:extLst>
            <c:ext xmlns:c16="http://schemas.microsoft.com/office/drawing/2014/chart" uri="{C3380CC4-5D6E-409C-BE32-E72D297353CC}">
              <c16:uniqueId val="{00000001-E7F3-46DC-86C7-D7AA3B02D4AD}"/>
            </c:ext>
          </c:extLst>
        </c:ser>
        <c:ser>
          <c:idx val="2"/>
          <c:order val="2"/>
          <c:tx>
            <c:v>Origin Energy</c:v>
          </c:tx>
          <c:spPr>
            <a:ln w="25400" cap="sq">
              <a:solidFill>
                <a:srgbClr val="E06026"/>
              </a:solidFill>
              <a:round/>
            </a:ln>
            <a:effectLst/>
          </c:spPr>
          <c:marker>
            <c:symbol val="none"/>
          </c:marker>
          <c:cat>
            <c:multiLvlStrRef>
              <c:f>'Fig 1.11'!$B$8:$F$9</c:f>
              <c:multiLvlStrCache>
                <c:ptCount val="5"/>
                <c:lvl>
                  <c:pt idx="0">
                    <c:v>2018–19</c:v>
                  </c:pt>
                  <c:pt idx="1">
                    <c:v>2019–20</c:v>
                  </c:pt>
                  <c:pt idx="2">
                    <c:v>2020–21</c:v>
                  </c:pt>
                  <c:pt idx="3">
                    <c:v>2021–22</c:v>
                  </c:pt>
                  <c:pt idx="4">
                    <c:v>2022–23</c:v>
                  </c:pt>
                </c:lvl>
                <c:lvl>
                  <c:pt idx="0">
                    <c:v>Electricity</c:v>
                  </c:pt>
                </c:lvl>
              </c:multiLvlStrCache>
            </c:multiLvlStrRef>
          </c:cat>
          <c:val>
            <c:numRef>
              <c:f>'Fig 1.11'!$B$12:$F$12</c:f>
              <c:numCache>
                <c:formatCode>0%</c:formatCode>
                <c:ptCount val="5"/>
                <c:pt idx="0">
                  <c:v>0.30311902384538575</c:v>
                </c:pt>
                <c:pt idx="1">
                  <c:v>0.3251797777293528</c:v>
                </c:pt>
                <c:pt idx="2">
                  <c:v>0.3352310170608479</c:v>
                </c:pt>
                <c:pt idx="3">
                  <c:v>0.33294807810174243</c:v>
                </c:pt>
                <c:pt idx="4">
                  <c:v>0.34783093772662194</c:v>
                </c:pt>
              </c:numCache>
            </c:numRef>
          </c:val>
          <c:smooth val="0"/>
          <c:extLst>
            <c:ext xmlns:c16="http://schemas.microsoft.com/office/drawing/2014/chart" uri="{C3380CC4-5D6E-409C-BE32-E72D297353CC}">
              <c16:uniqueId val="{00000002-E7F3-46DC-86C7-D7AA3B02D4AD}"/>
            </c:ext>
          </c:extLst>
        </c:ser>
        <c:ser>
          <c:idx val="3"/>
          <c:order val="3"/>
          <c:tx>
            <c:v>Primary regional</c:v>
          </c:tx>
          <c:spPr>
            <a:ln w="25400" cap="sq">
              <a:solidFill>
                <a:srgbClr val="9572B2"/>
              </a:solidFill>
              <a:round/>
            </a:ln>
            <a:effectLst/>
          </c:spPr>
          <c:marker>
            <c:symbol val="none"/>
          </c:marker>
          <c:cat>
            <c:multiLvlStrRef>
              <c:f>'Fig 1.11'!$B$8:$F$9</c:f>
              <c:multiLvlStrCache>
                <c:ptCount val="5"/>
                <c:lvl>
                  <c:pt idx="0">
                    <c:v>2018–19</c:v>
                  </c:pt>
                  <c:pt idx="1">
                    <c:v>2019–20</c:v>
                  </c:pt>
                  <c:pt idx="2">
                    <c:v>2020–21</c:v>
                  </c:pt>
                  <c:pt idx="3">
                    <c:v>2021–22</c:v>
                  </c:pt>
                  <c:pt idx="4">
                    <c:v>2022–23</c:v>
                  </c:pt>
                </c:lvl>
                <c:lvl>
                  <c:pt idx="0">
                    <c:v>Electricity</c:v>
                  </c:pt>
                </c:lvl>
              </c:multiLvlStrCache>
            </c:multiLvlStrRef>
          </c:cat>
          <c:val>
            <c:numRef>
              <c:f>'Fig 1.11'!$B$13:$F$13</c:f>
              <c:numCache>
                <c:formatCode>0%</c:formatCode>
                <c:ptCount val="5"/>
                <c:pt idx="0">
                  <c:v>0.14400311394675827</c:v>
                </c:pt>
                <c:pt idx="1">
                  <c:v>0.14607394494080048</c:v>
                </c:pt>
                <c:pt idx="2">
                  <c:v>0.13364941055868784</c:v>
                </c:pt>
                <c:pt idx="3">
                  <c:v>0.13389370457928376</c:v>
                </c:pt>
                <c:pt idx="4">
                  <c:v>0.13365811934026292</c:v>
                </c:pt>
              </c:numCache>
            </c:numRef>
          </c:val>
          <c:smooth val="0"/>
          <c:extLst>
            <c:ext xmlns:c16="http://schemas.microsoft.com/office/drawing/2014/chart" uri="{C3380CC4-5D6E-409C-BE32-E72D297353CC}">
              <c16:uniqueId val="{00000003-E7F3-46DC-86C7-D7AA3B02D4AD}"/>
            </c:ext>
          </c:extLst>
        </c:ser>
        <c:ser>
          <c:idx val="4"/>
          <c:order val="4"/>
          <c:tx>
            <c:v>Tier 2 retailers</c:v>
          </c:tx>
          <c:spPr>
            <a:ln w="25400" cap="sq">
              <a:solidFill>
                <a:srgbClr val="F06EA6"/>
              </a:solidFill>
              <a:round/>
            </a:ln>
            <a:effectLst/>
          </c:spPr>
          <c:marker>
            <c:symbol val="none"/>
          </c:marker>
          <c:cat>
            <c:multiLvlStrRef>
              <c:f>'Fig 1.11'!$B$8:$F$9</c:f>
              <c:multiLvlStrCache>
                <c:ptCount val="5"/>
                <c:lvl>
                  <c:pt idx="0">
                    <c:v>2018–19</c:v>
                  </c:pt>
                  <c:pt idx="1">
                    <c:v>2019–20</c:v>
                  </c:pt>
                  <c:pt idx="2">
                    <c:v>2020–21</c:v>
                  </c:pt>
                  <c:pt idx="3">
                    <c:v>2021–22</c:v>
                  </c:pt>
                  <c:pt idx="4">
                    <c:v>2022–23</c:v>
                  </c:pt>
                </c:lvl>
                <c:lvl>
                  <c:pt idx="0">
                    <c:v>Electricity</c:v>
                  </c:pt>
                </c:lvl>
              </c:multiLvlStrCache>
            </c:multiLvlStrRef>
          </c:cat>
          <c:val>
            <c:numRef>
              <c:f>'Fig 1.11'!$B$14:$F$14</c:f>
              <c:numCache>
                <c:formatCode>0%</c:formatCode>
                <c:ptCount val="5"/>
                <c:pt idx="0">
                  <c:v>0.18842762612330552</c:v>
                </c:pt>
                <c:pt idx="1">
                  <c:v>0.1959214062613496</c:v>
                </c:pt>
                <c:pt idx="2">
                  <c:v>0.22682507139196018</c:v>
                </c:pt>
                <c:pt idx="3">
                  <c:v>0.21880745994221171</c:v>
                </c:pt>
                <c:pt idx="4">
                  <c:v>0.26964056602019376</c:v>
                </c:pt>
              </c:numCache>
            </c:numRef>
          </c:val>
          <c:smooth val="0"/>
          <c:extLst>
            <c:ext xmlns:c16="http://schemas.microsoft.com/office/drawing/2014/chart" uri="{C3380CC4-5D6E-409C-BE32-E72D297353CC}">
              <c16:uniqueId val="{00000004-E7F3-46DC-86C7-D7AA3B02D4AD}"/>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sz="900"/>
                  <a:t>Market share</a:t>
                </a:r>
              </a:p>
            </c:rich>
          </c:tx>
          <c:layout>
            <c:manualLayout>
              <c:xMode val="edge"/>
              <c:yMode val="edge"/>
              <c:x val="7.1715645601974484E-3"/>
              <c:y val="0.2354254461209108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5.000000000000001E-2"/>
      </c:valAx>
      <c:spPr>
        <a:solidFill>
          <a:sysClr val="window" lastClr="FFFFFF">
            <a:lumMod val="95000"/>
          </a:sysClr>
        </a:solidFill>
        <a:ln>
          <a:noFill/>
        </a:ln>
        <a:effectLst/>
      </c:spPr>
    </c:plotArea>
    <c:legend>
      <c:legendPos val="b"/>
      <c:layout>
        <c:manualLayout>
          <c:xMode val="edge"/>
          <c:yMode val="edge"/>
          <c:x val="3.6025747883758744E-2"/>
          <c:y val="0.91520931391955895"/>
          <c:w val="0.95609311026412336"/>
          <c:h val="7.476004046980161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sz="8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5098679742163118"/>
          <c:y val="4.787608009672948E-2"/>
          <c:w val="0.82712492659377501"/>
          <c:h val="0.65643656972630893"/>
        </c:manualLayout>
      </c:layout>
      <c:lineChart>
        <c:grouping val="standard"/>
        <c:varyColors val="0"/>
        <c:ser>
          <c:idx val="0"/>
          <c:order val="0"/>
          <c:tx>
            <c:v>AGL Energy</c:v>
          </c:tx>
          <c:spPr>
            <a:ln w="25400" cap="sq">
              <a:solidFill>
                <a:srgbClr val="006BA8"/>
              </a:solidFill>
              <a:round/>
            </a:ln>
            <a:effectLst/>
          </c:spPr>
          <c:marker>
            <c:symbol val="none"/>
          </c:marker>
          <c:cat>
            <c:multiLvlStrRef>
              <c:f>'Fig 1.11'!$B$22:$F$23</c:f>
              <c:multiLvlStrCache>
                <c:ptCount val="5"/>
                <c:lvl>
                  <c:pt idx="0">
                    <c:v>2018–19</c:v>
                  </c:pt>
                  <c:pt idx="1">
                    <c:v>2019–20</c:v>
                  </c:pt>
                  <c:pt idx="2">
                    <c:v>2020–21</c:v>
                  </c:pt>
                  <c:pt idx="3">
                    <c:v>2021–22</c:v>
                  </c:pt>
                  <c:pt idx="4">
                    <c:v>2022–23</c:v>
                  </c:pt>
                </c:lvl>
                <c:lvl>
                  <c:pt idx="0">
                    <c:v>Gas</c:v>
                  </c:pt>
                </c:lvl>
              </c:multiLvlStrCache>
            </c:multiLvlStrRef>
          </c:cat>
          <c:val>
            <c:numRef>
              <c:f>'Fig 1.11'!$B$24:$F$24</c:f>
              <c:numCache>
                <c:formatCode>0%</c:formatCode>
                <c:ptCount val="5"/>
                <c:pt idx="0">
                  <c:v>0.41516095534787123</c:v>
                </c:pt>
                <c:pt idx="1">
                  <c:v>0.35869326901995174</c:v>
                </c:pt>
                <c:pt idx="2">
                  <c:v>0.27947598253275108</c:v>
                </c:pt>
                <c:pt idx="3">
                  <c:v>0.3494297500606649</c:v>
                </c:pt>
                <c:pt idx="4">
                  <c:v>0.25028658769583501</c:v>
                </c:pt>
              </c:numCache>
            </c:numRef>
          </c:val>
          <c:smooth val="0"/>
          <c:extLst>
            <c:ext xmlns:c16="http://schemas.microsoft.com/office/drawing/2014/chart" uri="{C3380CC4-5D6E-409C-BE32-E72D297353CC}">
              <c16:uniqueId val="{00000000-F1A1-42A9-A926-26D9ACBB4443}"/>
            </c:ext>
          </c:extLst>
        </c:ser>
        <c:ser>
          <c:idx val="1"/>
          <c:order val="1"/>
          <c:tx>
            <c:v>EnergyAustralia</c:v>
          </c:tx>
          <c:spPr>
            <a:ln w="25400" cap="sq">
              <a:solidFill>
                <a:srgbClr val="5F9E88"/>
              </a:solidFill>
              <a:round/>
            </a:ln>
            <a:effectLst/>
          </c:spPr>
          <c:marker>
            <c:symbol val="none"/>
          </c:marker>
          <c:cat>
            <c:multiLvlStrRef>
              <c:f>'Fig 1.11'!$B$22:$F$23</c:f>
              <c:multiLvlStrCache>
                <c:ptCount val="5"/>
                <c:lvl>
                  <c:pt idx="0">
                    <c:v>2018–19</c:v>
                  </c:pt>
                  <c:pt idx="1">
                    <c:v>2019–20</c:v>
                  </c:pt>
                  <c:pt idx="2">
                    <c:v>2020–21</c:v>
                  </c:pt>
                  <c:pt idx="3">
                    <c:v>2021–22</c:v>
                  </c:pt>
                  <c:pt idx="4">
                    <c:v>2022–23</c:v>
                  </c:pt>
                </c:lvl>
                <c:lvl>
                  <c:pt idx="0">
                    <c:v>Gas</c:v>
                  </c:pt>
                </c:lvl>
              </c:multiLvlStrCache>
            </c:multiLvlStrRef>
          </c:cat>
          <c:val>
            <c:numRef>
              <c:f>'Fig 1.11'!$B$25:$F$25</c:f>
              <c:numCache>
                <c:formatCode>0%</c:formatCode>
                <c:ptCount val="5"/>
                <c:pt idx="0">
                  <c:v>0.10404984423676013</c:v>
                </c:pt>
                <c:pt idx="1">
                  <c:v>0.11707958780969085</c:v>
                </c:pt>
                <c:pt idx="2">
                  <c:v>0.11261778901401977</c:v>
                </c:pt>
                <c:pt idx="3">
                  <c:v>0.13904392137830623</c:v>
                </c:pt>
                <c:pt idx="4">
                  <c:v>0.15584912885314953</c:v>
                </c:pt>
              </c:numCache>
            </c:numRef>
          </c:val>
          <c:smooth val="0"/>
          <c:extLst>
            <c:ext xmlns:c16="http://schemas.microsoft.com/office/drawing/2014/chart" uri="{C3380CC4-5D6E-409C-BE32-E72D297353CC}">
              <c16:uniqueId val="{00000001-F1A1-42A9-A926-26D9ACBB4443}"/>
            </c:ext>
          </c:extLst>
        </c:ser>
        <c:ser>
          <c:idx val="2"/>
          <c:order val="2"/>
          <c:tx>
            <c:v>Origin Energy</c:v>
          </c:tx>
          <c:spPr>
            <a:ln w="25400" cap="sq">
              <a:solidFill>
                <a:srgbClr val="E06026"/>
              </a:solidFill>
              <a:round/>
            </a:ln>
            <a:effectLst/>
          </c:spPr>
          <c:marker>
            <c:symbol val="none"/>
          </c:marker>
          <c:cat>
            <c:multiLvlStrRef>
              <c:f>'Fig 1.11'!$B$22:$F$23</c:f>
              <c:multiLvlStrCache>
                <c:ptCount val="5"/>
                <c:lvl>
                  <c:pt idx="0">
                    <c:v>2018–19</c:v>
                  </c:pt>
                  <c:pt idx="1">
                    <c:v>2019–20</c:v>
                  </c:pt>
                  <c:pt idx="2">
                    <c:v>2020–21</c:v>
                  </c:pt>
                  <c:pt idx="3">
                    <c:v>2021–22</c:v>
                  </c:pt>
                  <c:pt idx="4">
                    <c:v>2022–23</c:v>
                  </c:pt>
                </c:lvl>
                <c:lvl>
                  <c:pt idx="0">
                    <c:v>Gas</c:v>
                  </c:pt>
                </c:lvl>
              </c:multiLvlStrCache>
            </c:multiLvlStrRef>
          </c:cat>
          <c:val>
            <c:numRef>
              <c:f>'Fig 1.11'!$B$26:$F$26</c:f>
              <c:numCache>
                <c:formatCode>0%</c:formatCode>
                <c:ptCount val="5"/>
                <c:pt idx="0">
                  <c:v>0.43883696780893044</c:v>
                </c:pt>
                <c:pt idx="1">
                  <c:v>0.46787985090988821</c:v>
                </c:pt>
                <c:pt idx="2">
                  <c:v>0.51022753390025277</c:v>
                </c:pt>
                <c:pt idx="3">
                  <c:v>0.46493569521960687</c:v>
                </c:pt>
                <c:pt idx="4">
                  <c:v>0.49789835689721101</c:v>
                </c:pt>
              </c:numCache>
            </c:numRef>
          </c:val>
          <c:smooth val="0"/>
          <c:extLst>
            <c:ext xmlns:c16="http://schemas.microsoft.com/office/drawing/2014/chart" uri="{C3380CC4-5D6E-409C-BE32-E72D297353CC}">
              <c16:uniqueId val="{00000002-F1A1-42A9-A926-26D9ACBB4443}"/>
            </c:ext>
          </c:extLst>
        </c:ser>
        <c:ser>
          <c:idx val="3"/>
          <c:order val="3"/>
          <c:tx>
            <c:v>ActewAGL</c:v>
          </c:tx>
          <c:spPr>
            <a:ln w="25400" cap="sq">
              <a:solidFill>
                <a:srgbClr val="9572B2"/>
              </a:solidFill>
              <a:round/>
            </a:ln>
            <a:effectLst/>
          </c:spPr>
          <c:marker>
            <c:symbol val="none"/>
          </c:marker>
          <c:cat>
            <c:multiLvlStrRef>
              <c:f>'Fig 1.11'!$B$22:$F$23</c:f>
              <c:multiLvlStrCache>
                <c:ptCount val="5"/>
                <c:lvl>
                  <c:pt idx="0">
                    <c:v>2018–19</c:v>
                  </c:pt>
                  <c:pt idx="1">
                    <c:v>2019–20</c:v>
                  </c:pt>
                  <c:pt idx="2">
                    <c:v>2020–21</c:v>
                  </c:pt>
                  <c:pt idx="3">
                    <c:v>2021–22</c:v>
                  </c:pt>
                  <c:pt idx="4">
                    <c:v>2022–23</c:v>
                  </c:pt>
                </c:lvl>
                <c:lvl>
                  <c:pt idx="0">
                    <c:v>Gas</c:v>
                  </c:pt>
                </c:lvl>
              </c:multiLvlStrCache>
            </c:multiLvlStrRef>
          </c:cat>
          <c:val>
            <c:numRef>
              <c:f>'Fig 1.11'!$B$27:$F$27</c:f>
              <c:numCache>
                <c:formatCode>0%</c:formatCode>
                <c:ptCount val="5"/>
                <c:pt idx="0">
                  <c:v>3.9460020768431981E-3</c:v>
                </c:pt>
                <c:pt idx="1">
                  <c:v>3.0695023021267264E-3</c:v>
                </c:pt>
                <c:pt idx="2">
                  <c:v>1.8386577798207308E-3</c:v>
                </c:pt>
                <c:pt idx="3">
                  <c:v>4.8531909730647905E-3</c:v>
                </c:pt>
                <c:pt idx="4">
                  <c:v>9.5730423128470229E-4</c:v>
                </c:pt>
              </c:numCache>
            </c:numRef>
          </c:val>
          <c:smooth val="0"/>
          <c:extLst>
            <c:ext xmlns:c16="http://schemas.microsoft.com/office/drawing/2014/chart" uri="{C3380CC4-5D6E-409C-BE32-E72D297353CC}">
              <c16:uniqueId val="{00000003-F1A1-42A9-A926-26D9ACBB4443}"/>
            </c:ext>
          </c:extLst>
        </c:ser>
        <c:ser>
          <c:idx val="4"/>
          <c:order val="4"/>
          <c:tx>
            <c:v>Tier 2 retailers</c:v>
          </c:tx>
          <c:spPr>
            <a:ln w="25400" cap="sq">
              <a:solidFill>
                <a:srgbClr val="F06EA6"/>
              </a:solidFill>
              <a:round/>
            </a:ln>
            <a:effectLst/>
          </c:spPr>
          <c:marker>
            <c:symbol val="none"/>
          </c:marker>
          <c:cat>
            <c:multiLvlStrRef>
              <c:f>'Fig 1.11'!$B$22:$F$23</c:f>
              <c:multiLvlStrCache>
                <c:ptCount val="5"/>
                <c:lvl>
                  <c:pt idx="0">
                    <c:v>2018–19</c:v>
                  </c:pt>
                  <c:pt idx="1">
                    <c:v>2019–20</c:v>
                  </c:pt>
                  <c:pt idx="2">
                    <c:v>2020–21</c:v>
                  </c:pt>
                  <c:pt idx="3">
                    <c:v>2021–22</c:v>
                  </c:pt>
                  <c:pt idx="4">
                    <c:v>2022–23</c:v>
                  </c:pt>
                </c:lvl>
                <c:lvl>
                  <c:pt idx="0">
                    <c:v>Gas</c:v>
                  </c:pt>
                </c:lvl>
              </c:multiLvlStrCache>
            </c:multiLvlStrRef>
          </c:cat>
          <c:val>
            <c:numRef>
              <c:f>'Fig 1.11'!$B$28:$F$28</c:f>
              <c:numCache>
                <c:formatCode>0%</c:formatCode>
                <c:ptCount val="5"/>
                <c:pt idx="0">
                  <c:v>3.8006230529595016E-2</c:v>
                </c:pt>
                <c:pt idx="1">
                  <c:v>5.3277789958342467E-2</c:v>
                </c:pt>
                <c:pt idx="2">
                  <c:v>9.5840036773155599E-2</c:v>
                </c:pt>
                <c:pt idx="3">
                  <c:v>4.1737442368357192E-2</c:v>
                </c:pt>
                <c:pt idx="4">
                  <c:v>9.5338173481085212E-2</c:v>
                </c:pt>
              </c:numCache>
            </c:numRef>
          </c:val>
          <c:smooth val="0"/>
          <c:extLst>
            <c:ext xmlns:c16="http://schemas.microsoft.com/office/drawing/2014/chart" uri="{C3380CC4-5D6E-409C-BE32-E72D297353CC}">
              <c16:uniqueId val="{00000004-F1A1-42A9-A926-26D9ACBB4443}"/>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scaling>
        <c:delete val="0"/>
        <c:axPos val="l"/>
        <c:majorGridlines>
          <c:spPr>
            <a:ln w="9525" cap="flat" cmpd="sng" algn="ctr">
              <a:solidFill>
                <a:schemeClr val="bg1"/>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0.1"/>
      </c:valAx>
      <c:spPr>
        <a:solidFill>
          <a:sysClr val="window" lastClr="FFFFFF">
            <a:lumMod val="95000"/>
          </a:sysClr>
        </a:solidFill>
        <a:ln>
          <a:noFill/>
        </a:ln>
        <a:effectLst/>
      </c:spPr>
    </c:plotArea>
    <c:plotVisOnly val="1"/>
    <c:dispBlanksAs val="gap"/>
    <c:showDLblsOverMax val="0"/>
  </c:chart>
  <c:spPr>
    <a:noFill/>
    <a:ln w="9525" cap="flat" cmpd="sng" algn="ctr">
      <a:noFill/>
      <a:round/>
    </a:ln>
    <a:effectLst/>
  </c:spPr>
  <c:txPr>
    <a:bodyPr/>
    <a:lstStyle/>
    <a:p>
      <a:pPr>
        <a:defRPr sz="8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7396231193652"/>
          <c:y val="3.4696025459578235E-2"/>
          <c:w val="0.85679816585381297"/>
          <c:h val="0.7827268959801077"/>
        </c:manualLayout>
      </c:layout>
      <c:barChart>
        <c:barDir val="col"/>
        <c:grouping val="clustered"/>
        <c:varyColors val="0"/>
        <c:ser>
          <c:idx val="0"/>
          <c:order val="0"/>
          <c:tx>
            <c:strRef>
              <c:f>'Fig 1.12'!$B$7</c:f>
              <c:strCache>
                <c:ptCount val="1"/>
                <c:pt idx="0">
                  <c:v>New retailers </c:v>
                </c:pt>
              </c:strCache>
            </c:strRef>
          </c:tx>
          <c:spPr>
            <a:solidFill>
              <a:srgbClr val="5F9E88"/>
            </a:solidFill>
            <a:ln>
              <a:noFill/>
            </a:ln>
            <a:effectLst/>
          </c:spPr>
          <c:invertIfNegative val="0"/>
          <c:cat>
            <c:strRef>
              <c:f>'Fig 1.12'!$A$8:$A$12</c:f>
              <c:strCache>
                <c:ptCount val="5"/>
                <c:pt idx="0">
                  <c:v>2018–19</c:v>
                </c:pt>
                <c:pt idx="1">
                  <c:v>2019–20</c:v>
                </c:pt>
                <c:pt idx="2">
                  <c:v>2020–21</c:v>
                </c:pt>
                <c:pt idx="3">
                  <c:v>2021–22</c:v>
                </c:pt>
                <c:pt idx="4">
                  <c:v>2022–23</c:v>
                </c:pt>
              </c:strCache>
            </c:strRef>
          </c:cat>
          <c:val>
            <c:numRef>
              <c:f>'Fig 1.12'!$B$8:$B$12</c:f>
              <c:numCache>
                <c:formatCode>@</c:formatCode>
                <c:ptCount val="5"/>
                <c:pt idx="0">
                  <c:v>6</c:v>
                </c:pt>
                <c:pt idx="1">
                  <c:v>21</c:v>
                </c:pt>
                <c:pt idx="2">
                  <c:v>15</c:v>
                </c:pt>
                <c:pt idx="3">
                  <c:v>15</c:v>
                </c:pt>
                <c:pt idx="4">
                  <c:v>0</c:v>
                </c:pt>
              </c:numCache>
            </c:numRef>
          </c:val>
          <c:extLst>
            <c:ext xmlns:c16="http://schemas.microsoft.com/office/drawing/2014/chart" uri="{C3380CC4-5D6E-409C-BE32-E72D297353CC}">
              <c16:uniqueId val="{00000005-96DC-4A73-8781-27F189C5862D}"/>
            </c:ext>
          </c:extLst>
        </c:ser>
        <c:ser>
          <c:idx val="1"/>
          <c:order val="1"/>
          <c:tx>
            <c:strRef>
              <c:f>'Fig 1.12'!$C$7</c:f>
              <c:strCache>
                <c:ptCount val="1"/>
                <c:pt idx="0">
                  <c:v>RoLR</c:v>
                </c:pt>
              </c:strCache>
            </c:strRef>
          </c:tx>
          <c:spPr>
            <a:solidFill>
              <a:srgbClr val="89B3CE"/>
            </a:solidFill>
            <a:ln>
              <a:noFill/>
            </a:ln>
            <a:effectLst/>
          </c:spPr>
          <c:invertIfNegative val="0"/>
          <c:cat>
            <c:strRef>
              <c:f>'Fig 1.12'!$A$8:$A$12</c:f>
              <c:strCache>
                <c:ptCount val="5"/>
                <c:pt idx="0">
                  <c:v>2018–19</c:v>
                </c:pt>
                <c:pt idx="1">
                  <c:v>2019–20</c:v>
                </c:pt>
                <c:pt idx="2">
                  <c:v>2020–21</c:v>
                </c:pt>
                <c:pt idx="3">
                  <c:v>2021–22</c:v>
                </c:pt>
                <c:pt idx="4">
                  <c:v>2022–23</c:v>
                </c:pt>
              </c:strCache>
            </c:strRef>
          </c:cat>
          <c:val>
            <c:numRef>
              <c:f>'Fig 1.12'!$C$8:$C$12</c:f>
              <c:numCache>
                <c:formatCode>@</c:formatCode>
                <c:ptCount val="5"/>
                <c:pt idx="0">
                  <c:v>-1</c:v>
                </c:pt>
                <c:pt idx="3">
                  <c:v>-3</c:v>
                </c:pt>
                <c:pt idx="4">
                  <c:v>-7</c:v>
                </c:pt>
              </c:numCache>
            </c:numRef>
          </c:val>
          <c:extLst>
            <c:ext xmlns:c16="http://schemas.microsoft.com/office/drawing/2014/chart" uri="{C3380CC4-5D6E-409C-BE32-E72D297353CC}">
              <c16:uniqueId val="{00000006-96DC-4A73-8781-27F189C5862D}"/>
            </c:ext>
          </c:extLst>
        </c:ser>
        <c:ser>
          <c:idx val="2"/>
          <c:order val="2"/>
          <c:tx>
            <c:strRef>
              <c:f>'Fig 1.12'!$D$7</c:f>
              <c:strCache>
                <c:ptCount val="1"/>
                <c:pt idx="0">
                  <c:v>Surrendered authorisations</c:v>
                </c:pt>
              </c:strCache>
            </c:strRef>
          </c:tx>
          <c:spPr>
            <a:solidFill>
              <a:srgbClr val="303F51"/>
            </a:solidFill>
            <a:ln>
              <a:noFill/>
            </a:ln>
            <a:effectLst/>
          </c:spPr>
          <c:invertIfNegative val="0"/>
          <c:cat>
            <c:strRef>
              <c:f>'Fig 1.12'!$A$8:$A$12</c:f>
              <c:strCache>
                <c:ptCount val="5"/>
                <c:pt idx="0">
                  <c:v>2018–19</c:v>
                </c:pt>
                <c:pt idx="1">
                  <c:v>2019–20</c:v>
                </c:pt>
                <c:pt idx="2">
                  <c:v>2020–21</c:v>
                </c:pt>
                <c:pt idx="3">
                  <c:v>2021–22</c:v>
                </c:pt>
                <c:pt idx="4">
                  <c:v>2022–23</c:v>
                </c:pt>
              </c:strCache>
            </c:strRef>
          </c:cat>
          <c:val>
            <c:numRef>
              <c:f>'Fig 1.12'!$D$8:$D$12</c:f>
              <c:numCache>
                <c:formatCode>@</c:formatCode>
                <c:ptCount val="5"/>
                <c:pt idx="3">
                  <c:v>-2</c:v>
                </c:pt>
                <c:pt idx="4">
                  <c:v>-4</c:v>
                </c:pt>
              </c:numCache>
            </c:numRef>
          </c:val>
          <c:extLst>
            <c:ext xmlns:c16="http://schemas.microsoft.com/office/drawing/2014/chart" uri="{C3380CC4-5D6E-409C-BE32-E72D297353CC}">
              <c16:uniqueId val="{00000007-96DC-4A73-8781-27F189C5862D}"/>
            </c:ext>
          </c:extLst>
        </c:ser>
        <c:ser>
          <c:idx val="3"/>
          <c:order val="3"/>
          <c:tx>
            <c:v>Transfer in/out</c:v>
          </c:tx>
          <c:spPr>
            <a:solidFill>
              <a:schemeClr val="accent4"/>
            </a:solidFill>
            <a:ln>
              <a:noFill/>
            </a:ln>
            <a:effectLst/>
          </c:spPr>
          <c:invertIfNegative val="0"/>
          <c:cat>
            <c:strRef>
              <c:f>'Fig 1.12'!$A$8:$A$12</c:f>
              <c:strCache>
                <c:ptCount val="5"/>
                <c:pt idx="0">
                  <c:v>2018–19</c:v>
                </c:pt>
                <c:pt idx="1">
                  <c:v>2019–20</c:v>
                </c:pt>
                <c:pt idx="2">
                  <c:v>2020–21</c:v>
                </c:pt>
                <c:pt idx="3">
                  <c:v>2021–22</c:v>
                </c:pt>
                <c:pt idx="4">
                  <c:v>2022–23</c:v>
                </c:pt>
              </c:strCache>
            </c:strRef>
          </c:cat>
          <c:val>
            <c:numRef>
              <c:f>'Fig 1.12'!$E$8:$E$12</c:f>
              <c:numCache>
                <c:formatCode>@</c:formatCode>
                <c:ptCount val="5"/>
                <c:pt idx="4" formatCode="General">
                  <c:v>-1</c:v>
                </c:pt>
              </c:numCache>
            </c:numRef>
          </c:val>
          <c:extLst>
            <c:ext xmlns:c16="http://schemas.microsoft.com/office/drawing/2014/chart" uri="{C3380CC4-5D6E-409C-BE32-E72D297353CC}">
              <c16:uniqueId val="{00000000-F185-4BAB-9DAE-3AC63A5D6948}"/>
            </c:ext>
          </c:extLst>
        </c:ser>
        <c:ser>
          <c:idx val="4"/>
          <c:order val="4"/>
          <c:spPr>
            <a:solidFill>
              <a:srgbClr val="E06026"/>
            </a:solidFill>
            <a:ln>
              <a:noFill/>
            </a:ln>
            <a:effectLst/>
          </c:spPr>
          <c:invertIfNegative val="0"/>
          <c:cat>
            <c:strRef>
              <c:f>'Fig 1.12'!$A$8:$A$12</c:f>
              <c:strCache>
                <c:ptCount val="5"/>
                <c:pt idx="0">
                  <c:v>2018–19</c:v>
                </c:pt>
                <c:pt idx="1">
                  <c:v>2019–20</c:v>
                </c:pt>
                <c:pt idx="2">
                  <c:v>2020–21</c:v>
                </c:pt>
                <c:pt idx="3">
                  <c:v>2021–22</c:v>
                </c:pt>
                <c:pt idx="4">
                  <c:v>2022–23</c:v>
                </c:pt>
              </c:strCache>
            </c:strRef>
          </c:cat>
          <c:val>
            <c:numRef>
              <c:f>'Fig 1.12'!$F$8:$F$12</c:f>
              <c:numCache>
                <c:formatCode>@</c:formatCode>
                <c:ptCount val="5"/>
                <c:pt idx="4" formatCode="General">
                  <c:v>1</c:v>
                </c:pt>
              </c:numCache>
            </c:numRef>
          </c:val>
          <c:extLst>
            <c:ext xmlns:c16="http://schemas.microsoft.com/office/drawing/2014/chart" uri="{C3380CC4-5D6E-409C-BE32-E72D297353CC}">
              <c16:uniqueId val="{00000001-F185-4BAB-9DAE-3AC63A5D6948}"/>
            </c:ext>
          </c:extLst>
        </c:ser>
        <c:dLbls>
          <c:showLegendKey val="0"/>
          <c:showVal val="0"/>
          <c:showCatName val="0"/>
          <c:showSerName val="0"/>
          <c:showPercent val="0"/>
          <c:showBubbleSize val="0"/>
        </c:dLbls>
        <c:gapWidth val="150"/>
        <c:axId val="879948664"/>
        <c:axId val="879947024"/>
      </c:barChart>
      <c:catAx>
        <c:axId val="879948664"/>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7024"/>
        <c:crosses val="autoZero"/>
        <c:auto val="1"/>
        <c:lblAlgn val="ctr"/>
        <c:lblOffset val="100"/>
        <c:noMultiLvlLbl val="0"/>
      </c:catAx>
      <c:valAx>
        <c:axId val="879947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active retailers</a:t>
                </a:r>
              </a:p>
            </c:rich>
          </c:tx>
          <c:layout>
            <c:manualLayout>
              <c:xMode val="edge"/>
              <c:yMode val="edge"/>
              <c:x val="8.8667079065183427E-3"/>
              <c:y val="0.2055488652153774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8664"/>
        <c:crosses val="autoZero"/>
        <c:crossBetween val="between"/>
      </c:valAx>
      <c:spPr>
        <a:solidFill>
          <a:schemeClr val="bg1">
            <a:lumMod val="95000"/>
          </a:schemeClr>
        </a:solidFill>
        <a:ln>
          <a:noFill/>
        </a:ln>
        <a:effectLst/>
      </c:spPr>
    </c:plotArea>
    <c:legend>
      <c:legendPos val="b"/>
      <c:legendEntry>
        <c:idx val="4"/>
        <c:delete val="1"/>
      </c:legendEntry>
      <c:layout>
        <c:manualLayout>
          <c:xMode val="edge"/>
          <c:yMode val="edge"/>
          <c:x val="0.15968202614379085"/>
          <c:y val="0.90741793468192766"/>
          <c:w val="0.8403179738562091"/>
          <c:h val="6.25182098765432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9612091503267974E-2"/>
          <c:y val="3.4696025459578235E-2"/>
          <c:w val="0.88792565359477127"/>
          <c:h val="0.7827268959801077"/>
        </c:manualLayout>
      </c:layout>
      <c:lineChart>
        <c:grouping val="standard"/>
        <c:varyColors val="0"/>
        <c:ser>
          <c:idx val="3"/>
          <c:order val="0"/>
          <c:tx>
            <c:strRef>
              <c:f>'Fig 1.13'!$A$10</c:f>
              <c:strCache>
                <c:ptCount val="1"/>
                <c:pt idx="0">
                  <c:v>QLD</c:v>
                </c:pt>
              </c:strCache>
            </c:strRef>
          </c:tx>
          <c:spPr>
            <a:ln w="25400" cap="rnd">
              <a:solidFill>
                <a:srgbClr val="E06026"/>
              </a:solidFill>
              <a:round/>
            </a:ln>
            <a:effectLst/>
          </c:spPr>
          <c:marker>
            <c:symbol val="none"/>
          </c:marker>
          <c:cat>
            <c:strRef>
              <c:f>'Fig 1.13'!$B$7:$F$7</c:f>
              <c:strCache>
                <c:ptCount val="5"/>
                <c:pt idx="0">
                  <c:v>2018–19</c:v>
                </c:pt>
                <c:pt idx="1">
                  <c:v>2019–20</c:v>
                </c:pt>
                <c:pt idx="2">
                  <c:v>2020–21</c:v>
                </c:pt>
                <c:pt idx="3">
                  <c:v>2021–22</c:v>
                </c:pt>
                <c:pt idx="4">
                  <c:v>2022–23</c:v>
                </c:pt>
              </c:strCache>
            </c:strRef>
          </c:cat>
          <c:val>
            <c:numRef>
              <c:f>'Fig 1.13'!$B$10:$F$10</c:f>
              <c:numCache>
                <c:formatCode>_-* #,##0_-;\-* #,##0_-;_-* "-"??_-;_-@_-</c:formatCode>
                <c:ptCount val="5"/>
                <c:pt idx="0">
                  <c:v>29</c:v>
                </c:pt>
                <c:pt idx="1">
                  <c:v>33</c:v>
                </c:pt>
                <c:pt idx="2">
                  <c:v>44</c:v>
                </c:pt>
                <c:pt idx="3">
                  <c:v>48</c:v>
                </c:pt>
                <c:pt idx="4">
                  <c:v>43</c:v>
                </c:pt>
              </c:numCache>
            </c:numRef>
          </c:val>
          <c:smooth val="0"/>
          <c:extLst>
            <c:ext xmlns:c16="http://schemas.microsoft.com/office/drawing/2014/chart" uri="{C3380CC4-5D6E-409C-BE32-E72D297353CC}">
              <c16:uniqueId val="{00000000-51E9-4334-BCEB-ED4DC8AAC2EA}"/>
            </c:ext>
          </c:extLst>
        </c:ser>
        <c:ser>
          <c:idx val="1"/>
          <c:order val="1"/>
          <c:tx>
            <c:strRef>
              <c:f>'Fig 1.13'!$A$9</c:f>
              <c:strCache>
                <c:ptCount val="1"/>
                <c:pt idx="0">
                  <c:v>NSW</c:v>
                </c:pt>
              </c:strCache>
            </c:strRef>
          </c:tx>
          <c:spPr>
            <a:ln w="25400" cap="rnd">
              <a:solidFill>
                <a:srgbClr val="89B3CE"/>
              </a:solidFill>
              <a:round/>
            </a:ln>
            <a:effectLst/>
          </c:spPr>
          <c:marker>
            <c:symbol val="none"/>
          </c:marker>
          <c:cat>
            <c:strRef>
              <c:f>'Fig 1.13'!$B$7:$F$7</c:f>
              <c:strCache>
                <c:ptCount val="5"/>
                <c:pt idx="0">
                  <c:v>2018–19</c:v>
                </c:pt>
                <c:pt idx="1">
                  <c:v>2019–20</c:v>
                </c:pt>
                <c:pt idx="2">
                  <c:v>2020–21</c:v>
                </c:pt>
                <c:pt idx="3">
                  <c:v>2021–22</c:v>
                </c:pt>
                <c:pt idx="4">
                  <c:v>2022–23</c:v>
                </c:pt>
              </c:strCache>
            </c:strRef>
          </c:cat>
          <c:val>
            <c:numRef>
              <c:f>'Fig 1.13'!$B$9:$F$9</c:f>
              <c:numCache>
                <c:formatCode>_-* #,##0_-;\-* #,##0_-;_-* "-"??_-;_-@_-</c:formatCode>
                <c:ptCount val="5"/>
                <c:pt idx="0">
                  <c:v>35</c:v>
                </c:pt>
                <c:pt idx="1">
                  <c:v>42</c:v>
                </c:pt>
                <c:pt idx="2">
                  <c:v>47</c:v>
                </c:pt>
                <c:pt idx="3">
                  <c:v>48</c:v>
                </c:pt>
                <c:pt idx="4">
                  <c:v>43</c:v>
                </c:pt>
              </c:numCache>
            </c:numRef>
          </c:val>
          <c:smooth val="0"/>
          <c:extLst>
            <c:ext xmlns:c16="http://schemas.microsoft.com/office/drawing/2014/chart" uri="{C3380CC4-5D6E-409C-BE32-E72D297353CC}">
              <c16:uniqueId val="{00000001-51E9-4334-BCEB-ED4DC8AAC2EA}"/>
            </c:ext>
          </c:extLst>
        </c:ser>
        <c:ser>
          <c:idx val="4"/>
          <c:order val="2"/>
          <c:tx>
            <c:strRef>
              <c:f>'Fig 1.13'!$A$11</c:f>
              <c:strCache>
                <c:ptCount val="1"/>
                <c:pt idx="0">
                  <c:v>SA</c:v>
                </c:pt>
              </c:strCache>
            </c:strRef>
          </c:tx>
          <c:spPr>
            <a:ln w="25400" cap="rnd">
              <a:solidFill>
                <a:srgbClr val="9572B2"/>
              </a:solidFill>
              <a:round/>
            </a:ln>
            <a:effectLst/>
          </c:spPr>
          <c:marker>
            <c:symbol val="none"/>
          </c:marker>
          <c:cat>
            <c:strRef>
              <c:f>'Fig 1.13'!$B$7:$F$7</c:f>
              <c:strCache>
                <c:ptCount val="5"/>
                <c:pt idx="0">
                  <c:v>2018–19</c:v>
                </c:pt>
                <c:pt idx="1">
                  <c:v>2019–20</c:v>
                </c:pt>
                <c:pt idx="2">
                  <c:v>2020–21</c:v>
                </c:pt>
                <c:pt idx="3">
                  <c:v>2021–22</c:v>
                </c:pt>
                <c:pt idx="4">
                  <c:v>2022–23</c:v>
                </c:pt>
              </c:strCache>
            </c:strRef>
          </c:cat>
          <c:val>
            <c:numRef>
              <c:f>'Fig 1.13'!$B$11:$F$11</c:f>
              <c:numCache>
                <c:formatCode>_-* #,##0_-;\-* #,##0_-;_-* "-"??_-;_-@_-</c:formatCode>
                <c:ptCount val="5"/>
                <c:pt idx="0">
                  <c:v>21</c:v>
                </c:pt>
                <c:pt idx="1">
                  <c:v>28</c:v>
                </c:pt>
                <c:pt idx="2">
                  <c:v>32</c:v>
                </c:pt>
                <c:pt idx="3">
                  <c:v>40</c:v>
                </c:pt>
                <c:pt idx="4">
                  <c:v>33</c:v>
                </c:pt>
              </c:numCache>
            </c:numRef>
          </c:val>
          <c:smooth val="0"/>
          <c:extLst>
            <c:ext xmlns:c16="http://schemas.microsoft.com/office/drawing/2014/chart" uri="{C3380CC4-5D6E-409C-BE32-E72D297353CC}">
              <c16:uniqueId val="{00000002-51E9-4334-BCEB-ED4DC8AAC2EA}"/>
            </c:ext>
          </c:extLst>
        </c:ser>
        <c:ser>
          <c:idx val="0"/>
          <c:order val="3"/>
          <c:tx>
            <c:strRef>
              <c:f>'Fig 1.13'!$A$12</c:f>
              <c:strCache>
                <c:ptCount val="1"/>
                <c:pt idx="0">
                  <c:v>TAS</c:v>
                </c:pt>
              </c:strCache>
            </c:strRef>
          </c:tx>
          <c:spPr>
            <a:ln w="25400" cap="rnd">
              <a:solidFill>
                <a:srgbClr val="5F9E88"/>
              </a:solidFill>
              <a:round/>
            </a:ln>
            <a:effectLst/>
          </c:spPr>
          <c:marker>
            <c:symbol val="none"/>
          </c:marker>
          <c:cat>
            <c:strRef>
              <c:f>'Fig 1.13'!$B$7:$F$7</c:f>
              <c:strCache>
                <c:ptCount val="5"/>
                <c:pt idx="0">
                  <c:v>2018–19</c:v>
                </c:pt>
                <c:pt idx="1">
                  <c:v>2019–20</c:v>
                </c:pt>
                <c:pt idx="2">
                  <c:v>2020–21</c:v>
                </c:pt>
                <c:pt idx="3">
                  <c:v>2021–22</c:v>
                </c:pt>
                <c:pt idx="4">
                  <c:v>2022–23</c:v>
                </c:pt>
              </c:strCache>
            </c:strRef>
          </c:cat>
          <c:val>
            <c:numRef>
              <c:f>'Fig 1.13'!$B$12:$F$12</c:f>
              <c:numCache>
                <c:formatCode>_-* #,##0_-;\-* #,##0_-;_-* "-"??_-;_-@_-</c:formatCode>
                <c:ptCount val="5"/>
                <c:pt idx="0">
                  <c:v>11</c:v>
                </c:pt>
                <c:pt idx="1">
                  <c:v>11</c:v>
                </c:pt>
                <c:pt idx="2">
                  <c:v>11</c:v>
                </c:pt>
                <c:pt idx="3">
                  <c:v>12</c:v>
                </c:pt>
                <c:pt idx="4">
                  <c:v>11</c:v>
                </c:pt>
              </c:numCache>
            </c:numRef>
          </c:val>
          <c:smooth val="0"/>
          <c:extLst>
            <c:ext xmlns:c16="http://schemas.microsoft.com/office/drawing/2014/chart" uri="{C3380CC4-5D6E-409C-BE32-E72D297353CC}">
              <c16:uniqueId val="{00000003-51E9-4334-BCEB-ED4DC8AAC2EA}"/>
            </c:ext>
          </c:extLst>
        </c:ser>
        <c:ser>
          <c:idx val="2"/>
          <c:order val="4"/>
          <c:tx>
            <c:strRef>
              <c:f>'Fig 1.13'!$A$8</c:f>
              <c:strCache>
                <c:ptCount val="1"/>
                <c:pt idx="0">
                  <c:v>ACT</c:v>
                </c:pt>
              </c:strCache>
            </c:strRef>
          </c:tx>
          <c:spPr>
            <a:ln w="25400" cap="rnd">
              <a:solidFill>
                <a:srgbClr val="F06EA6"/>
              </a:solidFill>
              <a:round/>
            </a:ln>
            <a:effectLst/>
          </c:spPr>
          <c:marker>
            <c:symbol val="none"/>
          </c:marker>
          <c:cat>
            <c:strRef>
              <c:f>'Fig 1.13'!$B$7:$F$7</c:f>
              <c:strCache>
                <c:ptCount val="5"/>
                <c:pt idx="0">
                  <c:v>2018–19</c:v>
                </c:pt>
                <c:pt idx="1">
                  <c:v>2019–20</c:v>
                </c:pt>
                <c:pt idx="2">
                  <c:v>2020–21</c:v>
                </c:pt>
                <c:pt idx="3">
                  <c:v>2021–22</c:v>
                </c:pt>
                <c:pt idx="4">
                  <c:v>2022–23</c:v>
                </c:pt>
              </c:strCache>
            </c:strRef>
          </c:cat>
          <c:val>
            <c:numRef>
              <c:f>'Fig 1.13'!$B$8:$F$8</c:f>
              <c:numCache>
                <c:formatCode>_-* #,##0_-;\-* #,##0_-;_-* "-"??_-;_-@_-</c:formatCode>
                <c:ptCount val="5"/>
                <c:pt idx="0">
                  <c:v>7</c:v>
                </c:pt>
                <c:pt idx="1">
                  <c:v>7</c:v>
                </c:pt>
                <c:pt idx="2">
                  <c:v>12</c:v>
                </c:pt>
                <c:pt idx="3">
                  <c:v>16</c:v>
                </c:pt>
                <c:pt idx="4">
                  <c:v>15</c:v>
                </c:pt>
              </c:numCache>
            </c:numRef>
          </c:val>
          <c:smooth val="0"/>
          <c:extLst>
            <c:ext xmlns:c16="http://schemas.microsoft.com/office/drawing/2014/chart" uri="{C3380CC4-5D6E-409C-BE32-E72D297353CC}">
              <c16:uniqueId val="{00000004-51E9-4334-BCEB-ED4DC8AAC2EA}"/>
            </c:ext>
          </c:extLst>
        </c:ser>
        <c:dLbls>
          <c:showLegendKey val="0"/>
          <c:showVal val="0"/>
          <c:showCatName val="0"/>
          <c:showSerName val="0"/>
          <c:showPercent val="0"/>
          <c:showBubbleSize val="0"/>
        </c:dLbls>
        <c:smooth val="0"/>
        <c:axId val="879948664"/>
        <c:axId val="879947024"/>
      </c:lineChart>
      <c:catAx>
        <c:axId val="8799486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7024"/>
        <c:crosses val="autoZero"/>
        <c:auto val="1"/>
        <c:lblAlgn val="ctr"/>
        <c:lblOffset val="100"/>
        <c:noMultiLvlLbl val="0"/>
      </c:catAx>
      <c:valAx>
        <c:axId val="879947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active retailers</a:t>
                </a:r>
              </a:p>
            </c:rich>
          </c:tx>
          <c:layout>
            <c:manualLayout>
              <c:xMode val="edge"/>
              <c:yMode val="edge"/>
              <c:x val="8.8667079065183427E-3"/>
              <c:y val="0.2055488652153774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8664"/>
        <c:crosses val="autoZero"/>
        <c:crossBetween val="between"/>
      </c:valAx>
      <c:spPr>
        <a:solidFill>
          <a:schemeClr val="bg1">
            <a:lumMod val="95000"/>
          </a:schemeClr>
        </a:solidFill>
        <a:ln>
          <a:noFill/>
        </a:ln>
        <a:effectLst/>
      </c:spPr>
    </c:plotArea>
    <c:legend>
      <c:legendPos val="b"/>
      <c:layout>
        <c:manualLayout>
          <c:xMode val="edge"/>
          <c:yMode val="edge"/>
          <c:x val="0.21363627372665372"/>
          <c:y val="0.90741793468192766"/>
          <c:w val="0.5765921868462095"/>
          <c:h val="6.951623507531810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4850463536847"/>
          <c:y val="4.0377869805793137E-2"/>
          <c:w val="0.86239275800059356"/>
          <c:h val="0.74422993827160511"/>
        </c:manualLayout>
      </c:layout>
      <c:lineChart>
        <c:grouping val="standard"/>
        <c:varyColors val="0"/>
        <c:ser>
          <c:idx val="0"/>
          <c:order val="0"/>
          <c:tx>
            <c:strRef>
              <c:f>'Fig 1.14'!$C$6</c:f>
              <c:strCache>
                <c:ptCount val="1"/>
                <c:pt idx="0">
                  <c:v>Queensland</c:v>
                </c:pt>
              </c:strCache>
            </c:strRef>
          </c:tx>
          <c:spPr>
            <a:ln w="25400" cap="sq">
              <a:solidFill>
                <a:srgbClr val="E06026"/>
              </a:solidFill>
              <a:round/>
            </a:ln>
            <a:effectLst/>
          </c:spPr>
          <c:marker>
            <c:symbol val="none"/>
          </c:marker>
          <c:cat>
            <c:multiLvlStrRef>
              <c:f>'Fig 1.14'!$A$7:$B$26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1.14'!$C$7:$C$26</c:f>
              <c:numCache>
                <c:formatCode>0.0%</c:formatCode>
                <c:ptCount val="20"/>
                <c:pt idx="0">
                  <c:v>4.7503916140274154E-2</c:v>
                </c:pt>
                <c:pt idx="1">
                  <c:v>3.9310918433615512E-2</c:v>
                </c:pt>
                <c:pt idx="2">
                  <c:v>3.5447516915960466E-2</c:v>
                </c:pt>
                <c:pt idx="3">
                  <c:v>3.5441689066705646E-2</c:v>
                </c:pt>
                <c:pt idx="4">
                  <c:v>3.41357993396805E-2</c:v>
                </c:pt>
                <c:pt idx="5">
                  <c:v>3.3342894468302603E-2</c:v>
                </c:pt>
                <c:pt idx="6">
                  <c:v>3.3566005480946119E-2</c:v>
                </c:pt>
                <c:pt idx="7">
                  <c:v>2.7194865091008359E-2</c:v>
                </c:pt>
                <c:pt idx="8">
                  <c:v>3.0228445270533873E-2</c:v>
                </c:pt>
                <c:pt idx="9">
                  <c:v>3.2694535717990234E-2</c:v>
                </c:pt>
                <c:pt idx="10">
                  <c:v>3.2924692599153149E-2</c:v>
                </c:pt>
                <c:pt idx="11">
                  <c:v>4.7225077955334829E-2</c:v>
                </c:pt>
                <c:pt idx="12">
                  <c:v>3.2651170540407448E-2</c:v>
                </c:pt>
                <c:pt idx="13">
                  <c:v>3.5766043730054729E-2</c:v>
                </c:pt>
                <c:pt idx="14">
                  <c:v>3.3299497123922203E-2</c:v>
                </c:pt>
                <c:pt idx="15">
                  <c:v>4.7861887368746102E-2</c:v>
                </c:pt>
                <c:pt idx="16">
                  <c:v>3.5571678992314663E-2</c:v>
                </c:pt>
                <c:pt idx="17">
                  <c:v>3.1E-2</c:v>
                </c:pt>
                <c:pt idx="18">
                  <c:v>3.0967602077683603E-2</c:v>
                </c:pt>
                <c:pt idx="19">
                  <c:v>3.4864561966853343E-2</c:v>
                </c:pt>
              </c:numCache>
            </c:numRef>
          </c:val>
          <c:smooth val="0"/>
          <c:extLst>
            <c:ext xmlns:c16="http://schemas.microsoft.com/office/drawing/2014/chart" uri="{C3380CC4-5D6E-409C-BE32-E72D297353CC}">
              <c16:uniqueId val="{00000001-6E54-4568-A01E-A5379E4E752B}"/>
            </c:ext>
          </c:extLst>
        </c:ser>
        <c:ser>
          <c:idx val="1"/>
          <c:order val="1"/>
          <c:tx>
            <c:strRef>
              <c:f>'Fig 1.14'!$D$6</c:f>
              <c:strCache>
                <c:ptCount val="1"/>
                <c:pt idx="0">
                  <c:v>NSW</c:v>
                </c:pt>
              </c:strCache>
            </c:strRef>
          </c:tx>
          <c:spPr>
            <a:ln w="25400" cap="sq">
              <a:solidFill>
                <a:srgbClr val="89B3CE"/>
              </a:solidFill>
              <a:round/>
            </a:ln>
            <a:effectLst/>
          </c:spPr>
          <c:marker>
            <c:symbol val="none"/>
          </c:marker>
          <c:cat>
            <c:multiLvlStrRef>
              <c:f>'Fig 1.14'!$A$7:$B$26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1.14'!$D$7:$D$26</c:f>
              <c:numCache>
                <c:formatCode>0.0%</c:formatCode>
                <c:ptCount val="20"/>
                <c:pt idx="0">
                  <c:v>5.4370505489068674E-2</c:v>
                </c:pt>
                <c:pt idx="1">
                  <c:v>4.5133486496570001E-2</c:v>
                </c:pt>
                <c:pt idx="2">
                  <c:v>4.6129066450373062E-2</c:v>
                </c:pt>
                <c:pt idx="3">
                  <c:v>4.7903378551759926E-2</c:v>
                </c:pt>
                <c:pt idx="4">
                  <c:v>4.7092284973884867E-2</c:v>
                </c:pt>
                <c:pt idx="5">
                  <c:v>4.0852754680555187E-2</c:v>
                </c:pt>
                <c:pt idx="6">
                  <c:v>4.3637483429455844E-2</c:v>
                </c:pt>
                <c:pt idx="7">
                  <c:v>3.0917953307719615E-2</c:v>
                </c:pt>
                <c:pt idx="8">
                  <c:v>3.5868722152712119E-2</c:v>
                </c:pt>
                <c:pt idx="9">
                  <c:v>4.663542593522467E-2</c:v>
                </c:pt>
                <c:pt idx="10">
                  <c:v>3.5446737087049873E-2</c:v>
                </c:pt>
                <c:pt idx="11">
                  <c:v>4.3905292302967067E-2</c:v>
                </c:pt>
                <c:pt idx="12">
                  <c:v>3.5462314304168532E-2</c:v>
                </c:pt>
                <c:pt idx="13">
                  <c:v>4.5405990144401234E-2</c:v>
                </c:pt>
                <c:pt idx="14">
                  <c:v>4.0953092614445165E-2</c:v>
                </c:pt>
                <c:pt idx="15">
                  <c:v>4.5624110397305274E-2</c:v>
                </c:pt>
                <c:pt idx="16">
                  <c:v>4.529865948256049E-2</c:v>
                </c:pt>
                <c:pt idx="17">
                  <c:v>5.3999999999999999E-2</c:v>
                </c:pt>
                <c:pt idx="18">
                  <c:v>3.6654396599652077E-2</c:v>
                </c:pt>
                <c:pt idx="19">
                  <c:v>4.1974961128089648E-2</c:v>
                </c:pt>
              </c:numCache>
            </c:numRef>
          </c:val>
          <c:smooth val="0"/>
          <c:extLst>
            <c:ext xmlns:c16="http://schemas.microsoft.com/office/drawing/2014/chart" uri="{C3380CC4-5D6E-409C-BE32-E72D297353CC}">
              <c16:uniqueId val="{00000003-6E54-4568-A01E-A5379E4E752B}"/>
            </c:ext>
          </c:extLst>
        </c:ser>
        <c:ser>
          <c:idx val="2"/>
          <c:order val="2"/>
          <c:tx>
            <c:strRef>
              <c:f>'Fig 1.14'!$F$6</c:f>
              <c:strCache>
                <c:ptCount val="1"/>
                <c:pt idx="0">
                  <c:v>South Australia</c:v>
                </c:pt>
              </c:strCache>
            </c:strRef>
          </c:tx>
          <c:spPr>
            <a:ln w="25400" cap="sq">
              <a:solidFill>
                <a:srgbClr val="9572B2"/>
              </a:solidFill>
              <a:round/>
            </a:ln>
            <a:effectLst/>
          </c:spPr>
          <c:marker>
            <c:symbol val="none"/>
          </c:marker>
          <c:cat>
            <c:multiLvlStrRef>
              <c:f>'Fig 1.14'!$A$7:$B$26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1.14'!$F$7:$F$26</c:f>
              <c:numCache>
                <c:formatCode>0.0%</c:formatCode>
                <c:ptCount val="20"/>
                <c:pt idx="0">
                  <c:v>6.1462253747896017E-2</c:v>
                </c:pt>
                <c:pt idx="1">
                  <c:v>5.1484669209182821E-2</c:v>
                </c:pt>
                <c:pt idx="2">
                  <c:v>4.7975729661247073E-2</c:v>
                </c:pt>
                <c:pt idx="3">
                  <c:v>4.6060572586149998E-2</c:v>
                </c:pt>
                <c:pt idx="4">
                  <c:v>4.7480104245500108E-2</c:v>
                </c:pt>
                <c:pt idx="5">
                  <c:v>4.3491273514515184E-2</c:v>
                </c:pt>
                <c:pt idx="6">
                  <c:v>4.5871004958787702E-2</c:v>
                </c:pt>
                <c:pt idx="7">
                  <c:v>3.916281235269313E-2</c:v>
                </c:pt>
                <c:pt idx="8">
                  <c:v>4.4671028198205363E-2</c:v>
                </c:pt>
                <c:pt idx="9">
                  <c:v>3.6630069856330209E-2</c:v>
                </c:pt>
                <c:pt idx="10">
                  <c:v>4.2344316055711498E-2</c:v>
                </c:pt>
                <c:pt idx="11">
                  <c:v>5.7043057478011777E-2</c:v>
                </c:pt>
                <c:pt idx="12">
                  <c:v>3.9878714246742816E-2</c:v>
                </c:pt>
                <c:pt idx="13">
                  <c:v>4.8960741410395053E-2</c:v>
                </c:pt>
                <c:pt idx="14">
                  <c:v>4.4890382689957403E-2</c:v>
                </c:pt>
                <c:pt idx="15">
                  <c:v>5.3979645270957749E-2</c:v>
                </c:pt>
                <c:pt idx="16">
                  <c:v>5.2413941220148155E-2</c:v>
                </c:pt>
                <c:pt idx="17">
                  <c:v>4.7E-2</c:v>
                </c:pt>
                <c:pt idx="18">
                  <c:v>4.4436269127473088E-2</c:v>
                </c:pt>
                <c:pt idx="19">
                  <c:v>4.8560513833693225E-2</c:v>
                </c:pt>
              </c:numCache>
            </c:numRef>
          </c:val>
          <c:smooth val="0"/>
          <c:extLst>
            <c:ext xmlns:c16="http://schemas.microsoft.com/office/drawing/2014/chart" uri="{C3380CC4-5D6E-409C-BE32-E72D297353CC}">
              <c16:uniqueId val="{00000005-6E54-4568-A01E-A5379E4E752B}"/>
            </c:ext>
          </c:extLst>
        </c:ser>
        <c:ser>
          <c:idx val="3"/>
          <c:order val="3"/>
          <c:tx>
            <c:strRef>
              <c:f>'Fig 1.14'!$E$6</c:f>
              <c:strCache>
                <c:ptCount val="1"/>
                <c:pt idx="0">
                  <c:v>ACT</c:v>
                </c:pt>
              </c:strCache>
            </c:strRef>
          </c:tx>
          <c:spPr>
            <a:ln w="25400" cap="sq">
              <a:solidFill>
                <a:srgbClr val="F06EA6"/>
              </a:solidFill>
              <a:round/>
            </a:ln>
            <a:effectLst/>
          </c:spPr>
          <c:marker>
            <c:symbol val="none"/>
          </c:marker>
          <c:cat>
            <c:multiLvlStrRef>
              <c:f>'Fig 1.14'!$A$7:$B$26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1.14'!$E$7:$E$26</c:f>
              <c:numCache>
                <c:formatCode>0.0%</c:formatCode>
                <c:ptCount val="20"/>
                <c:pt idx="0">
                  <c:v>2.842745718191321E-2</c:v>
                </c:pt>
                <c:pt idx="1">
                  <c:v>2.8507975826944844E-2</c:v>
                </c:pt>
                <c:pt idx="2">
                  <c:v>2.9302340371406766E-2</c:v>
                </c:pt>
                <c:pt idx="3">
                  <c:v>2.6422646172042898E-2</c:v>
                </c:pt>
                <c:pt idx="4">
                  <c:v>2.7982466283335609E-2</c:v>
                </c:pt>
                <c:pt idx="5">
                  <c:v>2.6878500352005383E-2</c:v>
                </c:pt>
                <c:pt idx="6">
                  <c:v>2.7835718537304936E-2</c:v>
                </c:pt>
                <c:pt idx="7">
                  <c:v>2.0286402334947374E-2</c:v>
                </c:pt>
                <c:pt idx="8">
                  <c:v>2.4499012136607393E-2</c:v>
                </c:pt>
                <c:pt idx="9">
                  <c:v>5.172084866084295E-2</c:v>
                </c:pt>
                <c:pt idx="10">
                  <c:v>3.148703430290669E-2</c:v>
                </c:pt>
                <c:pt idx="11">
                  <c:v>2.8704304890754526E-2</c:v>
                </c:pt>
                <c:pt idx="12">
                  <c:v>3.0657184129332951E-2</c:v>
                </c:pt>
                <c:pt idx="13">
                  <c:v>3.6126741190887039E-2</c:v>
                </c:pt>
                <c:pt idx="14">
                  <c:v>4.1127792236227291E-2</c:v>
                </c:pt>
                <c:pt idx="15">
                  <c:v>4.8380082626657966E-2</c:v>
                </c:pt>
                <c:pt idx="16">
                  <c:v>5.2927767837446994E-2</c:v>
                </c:pt>
                <c:pt idx="17">
                  <c:v>3.7999999999999999E-2</c:v>
                </c:pt>
                <c:pt idx="18">
                  <c:v>3.6819897631211365E-2</c:v>
                </c:pt>
                <c:pt idx="19">
                  <c:v>3.5969603960870129E-2</c:v>
                </c:pt>
              </c:numCache>
            </c:numRef>
          </c:val>
          <c:smooth val="0"/>
          <c:extLst>
            <c:ext xmlns:c16="http://schemas.microsoft.com/office/drawing/2014/chart" uri="{C3380CC4-5D6E-409C-BE32-E72D297353CC}">
              <c16:uniqueId val="{00000004-6E54-4568-A01E-A5379E4E752B}"/>
            </c:ext>
          </c:extLst>
        </c:ser>
        <c:ser>
          <c:idx val="4"/>
          <c:order val="4"/>
          <c:tx>
            <c:strRef>
              <c:f>'Fig 1.14'!$G$6</c:f>
              <c:strCache>
                <c:ptCount val="1"/>
                <c:pt idx="0">
                  <c:v>Victoria</c:v>
                </c:pt>
              </c:strCache>
            </c:strRef>
          </c:tx>
          <c:spPr>
            <a:ln w="25400" cap="sq">
              <a:solidFill>
                <a:srgbClr val="303F51"/>
              </a:solidFill>
              <a:round/>
            </a:ln>
            <a:effectLst/>
          </c:spPr>
          <c:marker>
            <c:symbol val="none"/>
          </c:marker>
          <c:cat>
            <c:multiLvlStrRef>
              <c:f>'Fig 1.14'!$A$7:$B$26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1.14'!$G$7:$G$26</c:f>
              <c:numCache>
                <c:formatCode>0.0%</c:formatCode>
                <c:ptCount val="20"/>
                <c:pt idx="0">
                  <c:v>9.1434941243701828E-2</c:v>
                </c:pt>
                <c:pt idx="1">
                  <c:v>7.6016267687467429E-2</c:v>
                </c:pt>
                <c:pt idx="2">
                  <c:v>6.7944802429570225E-2</c:v>
                </c:pt>
                <c:pt idx="3">
                  <c:v>6.2700367788969341E-2</c:v>
                </c:pt>
                <c:pt idx="4">
                  <c:v>6.4778974183440613E-2</c:v>
                </c:pt>
                <c:pt idx="5">
                  <c:v>5.9193934844470955E-2</c:v>
                </c:pt>
                <c:pt idx="6">
                  <c:v>5.9197780808708383E-2</c:v>
                </c:pt>
                <c:pt idx="7">
                  <c:v>4.7483323374616845E-2</c:v>
                </c:pt>
                <c:pt idx="8">
                  <c:v>5.2436946276326467E-2</c:v>
                </c:pt>
                <c:pt idx="9">
                  <c:v>3.0377438269560922E-2</c:v>
                </c:pt>
                <c:pt idx="10">
                  <c:v>5.4652692656490497E-2</c:v>
                </c:pt>
                <c:pt idx="11">
                  <c:v>7.5288363856625129E-2</c:v>
                </c:pt>
                <c:pt idx="12">
                  <c:v>6.5520887770265532E-2</c:v>
                </c:pt>
                <c:pt idx="13">
                  <c:v>6.0513246189363538E-2</c:v>
                </c:pt>
                <c:pt idx="14">
                  <c:v>5.4768181282393878E-2</c:v>
                </c:pt>
                <c:pt idx="15">
                  <c:v>6.2482332760665359E-2</c:v>
                </c:pt>
                <c:pt idx="16">
                  <c:v>6.4711481094973086E-2</c:v>
                </c:pt>
                <c:pt idx="17">
                  <c:v>5.6000000000000001E-2</c:v>
                </c:pt>
                <c:pt idx="18">
                  <c:v>4.9531931176800187E-2</c:v>
                </c:pt>
                <c:pt idx="19">
                  <c:v>5.949894514947373E-2</c:v>
                </c:pt>
              </c:numCache>
            </c:numRef>
          </c:val>
          <c:smooth val="0"/>
          <c:extLst>
            <c:ext xmlns:c16="http://schemas.microsoft.com/office/drawing/2014/chart" uri="{C3380CC4-5D6E-409C-BE32-E72D297353CC}">
              <c16:uniqueId val="{00000007-6E54-4568-A01E-A5379E4E752B}"/>
            </c:ext>
          </c:extLst>
        </c:ser>
        <c:dLbls>
          <c:showLegendKey val="0"/>
          <c:showVal val="0"/>
          <c:showCatName val="0"/>
          <c:showSerName val="0"/>
          <c:showPercent val="0"/>
          <c:showBubbleSize val="0"/>
        </c:dLbls>
        <c:smooth val="0"/>
        <c:axId val="907385584"/>
        <c:axId val="907384928"/>
      </c:lineChart>
      <c:catAx>
        <c:axId val="907385584"/>
        <c:scaling>
          <c:orientation val="minMax"/>
        </c:scaling>
        <c:delete val="0"/>
        <c:axPos val="b"/>
        <c:numFmt formatCode="General" sourceLinked="1"/>
        <c:majorTickMark val="none"/>
        <c:minorTickMark val="none"/>
        <c:tickLblPos val="nextTo"/>
        <c:spPr>
          <a:noFill/>
          <a:ln w="9525" cap="flat" cmpd="sng" algn="ctr">
            <a:solidFill>
              <a:srgbClr val="E7E6E6"/>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4928"/>
        <c:crosses val="autoZero"/>
        <c:auto val="1"/>
        <c:lblAlgn val="ctr"/>
        <c:lblOffset val="100"/>
        <c:noMultiLvlLbl val="0"/>
      </c:catAx>
      <c:valAx>
        <c:axId val="907384928"/>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1.8831209150326801E-2"/>
              <c:y val="0.2095867283950617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5584"/>
        <c:crosses val="autoZero"/>
        <c:crossBetween val="between"/>
      </c:valAx>
      <c:spPr>
        <a:solidFill>
          <a:sysClr val="window" lastClr="FFFFFF">
            <a:lumMod val="95000"/>
          </a:sysClr>
        </a:solidFill>
        <a:ln>
          <a:noFill/>
        </a:ln>
        <a:effectLst/>
      </c:spPr>
    </c:plotArea>
    <c:legend>
      <c:legendPos val="b"/>
      <c:layout>
        <c:manualLayout>
          <c:xMode val="edge"/>
          <c:yMode val="edge"/>
          <c:x val="5.5429130461367049E-2"/>
          <c:y val="0.93634276324877674"/>
          <c:w val="0.9065056165480494"/>
          <c:h val="6.017318763971895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07656118456891"/>
          <c:y val="4.0377869805793137E-2"/>
          <c:w val="0.85776457188134503"/>
          <c:h val="0.75598919753086424"/>
        </c:manualLayout>
      </c:layout>
      <c:lineChart>
        <c:grouping val="standard"/>
        <c:varyColors val="0"/>
        <c:ser>
          <c:idx val="0"/>
          <c:order val="0"/>
          <c:tx>
            <c:strRef>
              <c:f>'Fig 1.15'!$C$6</c:f>
              <c:strCache>
                <c:ptCount val="1"/>
                <c:pt idx="0">
                  <c:v>Queensland</c:v>
                </c:pt>
              </c:strCache>
            </c:strRef>
          </c:tx>
          <c:spPr>
            <a:ln w="25400" cap="sq">
              <a:solidFill>
                <a:srgbClr val="E06026"/>
              </a:solidFill>
              <a:round/>
            </a:ln>
            <a:effectLst/>
          </c:spPr>
          <c:marker>
            <c:symbol val="none"/>
          </c:marker>
          <c:cat>
            <c:multiLvlStrRef>
              <c:f>'Fig 1.15'!$A$7:$B$26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1.15'!$C$7:$C$26</c:f>
              <c:numCache>
                <c:formatCode>0.0%</c:formatCode>
                <c:ptCount val="20"/>
                <c:pt idx="0">
                  <c:v>2.6065800547531756E-2</c:v>
                </c:pt>
                <c:pt idx="1">
                  <c:v>2.4336251314532119E-2</c:v>
                </c:pt>
                <c:pt idx="2">
                  <c:v>2.7243544617464022E-2</c:v>
                </c:pt>
                <c:pt idx="3">
                  <c:v>2.3956248916298405E-2</c:v>
                </c:pt>
                <c:pt idx="4">
                  <c:v>2.595041089325233E-2</c:v>
                </c:pt>
                <c:pt idx="5">
                  <c:v>2.4651145402035647E-2</c:v>
                </c:pt>
                <c:pt idx="6">
                  <c:v>2.51467632809695E-2</c:v>
                </c:pt>
                <c:pt idx="7">
                  <c:v>2.2261109831913425E-2</c:v>
                </c:pt>
                <c:pt idx="8">
                  <c:v>3.703231505470838E-2</c:v>
                </c:pt>
                <c:pt idx="9">
                  <c:v>2.98850154971174E-2</c:v>
                </c:pt>
                <c:pt idx="10">
                  <c:v>2.9330119073708819E-2</c:v>
                </c:pt>
                <c:pt idx="11">
                  <c:v>2.8455026646847695E-2</c:v>
                </c:pt>
                <c:pt idx="12">
                  <c:v>3.0181633614907732E-2</c:v>
                </c:pt>
                <c:pt idx="13">
                  <c:v>2.49567919699538E-2</c:v>
                </c:pt>
                <c:pt idx="14">
                  <c:v>3.0912135083625742E-2</c:v>
                </c:pt>
                <c:pt idx="15">
                  <c:v>3.0408581738733335E-2</c:v>
                </c:pt>
                <c:pt idx="16">
                  <c:v>3.2477744016205554E-2</c:v>
                </c:pt>
                <c:pt idx="17">
                  <c:v>2.5999999999999999E-2</c:v>
                </c:pt>
                <c:pt idx="18">
                  <c:v>2.8182640711643031E-2</c:v>
                </c:pt>
                <c:pt idx="19">
                  <c:v>2.8545115588717862E-2</c:v>
                </c:pt>
              </c:numCache>
            </c:numRef>
          </c:val>
          <c:smooth val="0"/>
          <c:extLst>
            <c:ext xmlns:c16="http://schemas.microsoft.com/office/drawing/2014/chart" uri="{C3380CC4-5D6E-409C-BE32-E72D297353CC}">
              <c16:uniqueId val="{00000000-CE34-4867-B90F-2F27CB9444F2}"/>
            </c:ext>
          </c:extLst>
        </c:ser>
        <c:ser>
          <c:idx val="1"/>
          <c:order val="1"/>
          <c:tx>
            <c:strRef>
              <c:f>'Fig 1.15'!$D$6</c:f>
              <c:strCache>
                <c:ptCount val="1"/>
                <c:pt idx="0">
                  <c:v>NSW</c:v>
                </c:pt>
              </c:strCache>
            </c:strRef>
          </c:tx>
          <c:spPr>
            <a:ln w="25400" cap="sq">
              <a:solidFill>
                <a:srgbClr val="89B3CE"/>
              </a:solidFill>
              <a:round/>
            </a:ln>
            <a:effectLst/>
          </c:spPr>
          <c:marker>
            <c:symbol val="none"/>
          </c:marker>
          <c:cat>
            <c:multiLvlStrRef>
              <c:f>'Fig 1.15'!$A$7:$B$26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1.15'!$D$7:$D$26</c:f>
              <c:numCache>
                <c:formatCode>0.0%</c:formatCode>
                <c:ptCount val="20"/>
                <c:pt idx="0">
                  <c:v>4.2797992012018608E-2</c:v>
                </c:pt>
                <c:pt idx="1">
                  <c:v>3.8489610656205098E-2</c:v>
                </c:pt>
                <c:pt idx="2">
                  <c:v>3.2740820399063196E-2</c:v>
                </c:pt>
                <c:pt idx="3">
                  <c:v>3.6070014306023329E-2</c:v>
                </c:pt>
                <c:pt idx="4">
                  <c:v>3.8476958396326782E-2</c:v>
                </c:pt>
                <c:pt idx="5">
                  <c:v>3.4532030905175683E-2</c:v>
                </c:pt>
                <c:pt idx="6">
                  <c:v>3.3775987300655647E-2</c:v>
                </c:pt>
                <c:pt idx="7">
                  <c:v>2.4992764845322334E-2</c:v>
                </c:pt>
                <c:pt idx="8">
                  <c:v>3.5342948914308718E-2</c:v>
                </c:pt>
                <c:pt idx="9">
                  <c:v>2.7438950855904944E-2</c:v>
                </c:pt>
                <c:pt idx="10">
                  <c:v>2.7758819823603526E-2</c:v>
                </c:pt>
                <c:pt idx="11">
                  <c:v>1.8918023352139449E-2</c:v>
                </c:pt>
                <c:pt idx="12">
                  <c:v>2.756825573993495E-2</c:v>
                </c:pt>
                <c:pt idx="13">
                  <c:v>2.9522969512130324E-2</c:v>
                </c:pt>
                <c:pt idx="14">
                  <c:v>2.9968201431368812E-2</c:v>
                </c:pt>
                <c:pt idx="15">
                  <c:v>2.8878757257015747E-2</c:v>
                </c:pt>
                <c:pt idx="16">
                  <c:v>3.2778399642840968E-2</c:v>
                </c:pt>
                <c:pt idx="17">
                  <c:v>2.7E-2</c:v>
                </c:pt>
                <c:pt idx="18">
                  <c:v>2.6938666217508945E-2</c:v>
                </c:pt>
                <c:pt idx="19">
                  <c:v>2.8970282749787427E-2</c:v>
                </c:pt>
              </c:numCache>
            </c:numRef>
          </c:val>
          <c:smooth val="0"/>
          <c:extLst>
            <c:ext xmlns:c16="http://schemas.microsoft.com/office/drawing/2014/chart" uri="{C3380CC4-5D6E-409C-BE32-E72D297353CC}">
              <c16:uniqueId val="{00000001-CE34-4867-B90F-2F27CB9444F2}"/>
            </c:ext>
          </c:extLst>
        </c:ser>
        <c:ser>
          <c:idx val="3"/>
          <c:order val="2"/>
          <c:tx>
            <c:strRef>
              <c:f>'Fig 1.15'!$F$6</c:f>
              <c:strCache>
                <c:ptCount val="1"/>
                <c:pt idx="0">
                  <c:v>South Australia</c:v>
                </c:pt>
              </c:strCache>
            </c:strRef>
          </c:tx>
          <c:spPr>
            <a:ln w="25400" cap="sq">
              <a:solidFill>
                <a:srgbClr val="9572B2"/>
              </a:solidFill>
              <a:round/>
            </a:ln>
            <a:effectLst/>
          </c:spPr>
          <c:marker>
            <c:symbol val="none"/>
          </c:marker>
          <c:cat>
            <c:multiLvlStrRef>
              <c:f>'Fig 1.15'!$A$7:$B$26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1.15'!$F$7:$F$26</c:f>
              <c:numCache>
                <c:formatCode>0.0%</c:formatCode>
                <c:ptCount val="20"/>
                <c:pt idx="0">
                  <c:v>4.4544756613093955E-2</c:v>
                </c:pt>
                <c:pt idx="1">
                  <c:v>4.1732100314363446E-2</c:v>
                </c:pt>
                <c:pt idx="2">
                  <c:v>3.8855807360221352E-2</c:v>
                </c:pt>
                <c:pt idx="3">
                  <c:v>3.7141051172084744E-2</c:v>
                </c:pt>
                <c:pt idx="4">
                  <c:v>3.8294950420650536E-2</c:v>
                </c:pt>
                <c:pt idx="5">
                  <c:v>3.6244929212622796E-2</c:v>
                </c:pt>
                <c:pt idx="6">
                  <c:v>3.6944816756900777E-2</c:v>
                </c:pt>
                <c:pt idx="7">
                  <c:v>3.3336679247303193E-2</c:v>
                </c:pt>
                <c:pt idx="8">
                  <c:v>5.4221651049872518E-2</c:v>
                </c:pt>
                <c:pt idx="9">
                  <c:v>4.2624526484623171E-2</c:v>
                </c:pt>
                <c:pt idx="10">
                  <c:v>4.0985524732587084E-2</c:v>
                </c:pt>
                <c:pt idx="11">
                  <c:v>3.63189947828449E-2</c:v>
                </c:pt>
                <c:pt idx="12">
                  <c:v>3.6568874952446949E-2</c:v>
                </c:pt>
                <c:pt idx="13">
                  <c:v>3.529076465109944E-2</c:v>
                </c:pt>
                <c:pt idx="14">
                  <c:v>3.9861398252006595E-2</c:v>
                </c:pt>
                <c:pt idx="15">
                  <c:v>3.8124032151021309E-2</c:v>
                </c:pt>
                <c:pt idx="16">
                  <c:v>4.661223427972E-2</c:v>
                </c:pt>
                <c:pt idx="17">
                  <c:v>3.4000000000000002E-2</c:v>
                </c:pt>
                <c:pt idx="18">
                  <c:v>3.7579512512724587E-2</c:v>
                </c:pt>
                <c:pt idx="19">
                  <c:v>3.6864437958352751E-2</c:v>
                </c:pt>
              </c:numCache>
            </c:numRef>
          </c:val>
          <c:smooth val="0"/>
          <c:extLst>
            <c:ext xmlns:c16="http://schemas.microsoft.com/office/drawing/2014/chart" uri="{C3380CC4-5D6E-409C-BE32-E72D297353CC}">
              <c16:uniqueId val="{00000003-CE34-4867-B90F-2F27CB9444F2}"/>
            </c:ext>
          </c:extLst>
        </c:ser>
        <c:ser>
          <c:idx val="2"/>
          <c:order val="3"/>
          <c:tx>
            <c:strRef>
              <c:f>'Fig 1.15'!$E$6</c:f>
              <c:strCache>
                <c:ptCount val="1"/>
                <c:pt idx="0">
                  <c:v>ACT</c:v>
                </c:pt>
              </c:strCache>
            </c:strRef>
          </c:tx>
          <c:spPr>
            <a:ln w="25400" cap="sq">
              <a:solidFill>
                <a:srgbClr val="F06EA6"/>
              </a:solidFill>
              <a:round/>
            </a:ln>
            <a:effectLst/>
          </c:spPr>
          <c:marker>
            <c:symbol val="none"/>
          </c:marker>
          <c:cat>
            <c:multiLvlStrRef>
              <c:f>'Fig 1.15'!$A$7:$B$26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1.15'!$E$7:$E$26</c:f>
              <c:numCache>
                <c:formatCode>0.0%</c:formatCode>
                <c:ptCount val="20"/>
                <c:pt idx="0">
                  <c:v>2.8588369827622716E-2</c:v>
                </c:pt>
                <c:pt idx="1">
                  <c:v>3.0192146366795833E-2</c:v>
                </c:pt>
                <c:pt idx="2">
                  <c:v>3.2481610835613101E-2</c:v>
                </c:pt>
                <c:pt idx="3">
                  <c:v>2.8098458634790813E-2</c:v>
                </c:pt>
                <c:pt idx="4">
                  <c:v>3.0741083907847418E-2</c:v>
                </c:pt>
                <c:pt idx="5">
                  <c:v>2.7229648489992219E-2</c:v>
                </c:pt>
                <c:pt idx="6">
                  <c:v>3.0469834240359275E-2</c:v>
                </c:pt>
                <c:pt idx="7">
                  <c:v>2.0609450905343735E-2</c:v>
                </c:pt>
                <c:pt idx="8">
                  <c:v>3.1331311296207913E-2</c:v>
                </c:pt>
                <c:pt idx="9">
                  <c:v>2.4622667609357229E-2</c:v>
                </c:pt>
                <c:pt idx="10">
                  <c:v>3.1172298070322631E-2</c:v>
                </c:pt>
                <c:pt idx="11">
                  <c:v>2.7007127513416274E-2</c:v>
                </c:pt>
                <c:pt idx="12">
                  <c:v>3.2009290816210352E-2</c:v>
                </c:pt>
                <c:pt idx="13">
                  <c:v>3.1160551171201822E-2</c:v>
                </c:pt>
                <c:pt idx="14">
                  <c:v>2.4718920778079263E-2</c:v>
                </c:pt>
                <c:pt idx="15">
                  <c:v>2.3521762411076265E-2</c:v>
                </c:pt>
                <c:pt idx="16">
                  <c:v>2.8992711671268077E-2</c:v>
                </c:pt>
                <c:pt idx="17">
                  <c:v>2.3E-2</c:v>
                </c:pt>
                <c:pt idx="18">
                  <c:v>2.333628021827272E-2</c:v>
                </c:pt>
                <c:pt idx="19">
                  <c:v>2.2838300879039059E-2</c:v>
                </c:pt>
              </c:numCache>
            </c:numRef>
          </c:val>
          <c:smooth val="0"/>
          <c:extLst>
            <c:ext xmlns:c16="http://schemas.microsoft.com/office/drawing/2014/chart" uri="{C3380CC4-5D6E-409C-BE32-E72D297353CC}">
              <c16:uniqueId val="{00000002-CE34-4867-B90F-2F27CB9444F2}"/>
            </c:ext>
          </c:extLst>
        </c:ser>
        <c:ser>
          <c:idx val="4"/>
          <c:order val="4"/>
          <c:tx>
            <c:strRef>
              <c:f>'Fig 1.15'!$G$6</c:f>
              <c:strCache>
                <c:ptCount val="1"/>
                <c:pt idx="0">
                  <c:v>Victoria</c:v>
                </c:pt>
              </c:strCache>
            </c:strRef>
          </c:tx>
          <c:spPr>
            <a:ln w="25400" cap="sq">
              <a:solidFill>
                <a:srgbClr val="303F51"/>
              </a:solidFill>
              <a:round/>
            </a:ln>
            <a:effectLst/>
          </c:spPr>
          <c:marker>
            <c:symbol val="none"/>
          </c:marker>
          <c:cat>
            <c:multiLvlStrRef>
              <c:f>'Fig 1.15'!$A$7:$B$26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2018–19</c:v>
                  </c:pt>
                  <c:pt idx="4">
                    <c:v>2019–20</c:v>
                  </c:pt>
                  <c:pt idx="8">
                    <c:v>2020–21</c:v>
                  </c:pt>
                  <c:pt idx="12">
                    <c:v>2021–22</c:v>
                  </c:pt>
                  <c:pt idx="16">
                    <c:v>2022–23</c:v>
                  </c:pt>
                </c:lvl>
              </c:multiLvlStrCache>
            </c:multiLvlStrRef>
          </c:cat>
          <c:val>
            <c:numRef>
              <c:f>'Fig 1.15'!$G$7:$G$26</c:f>
              <c:numCache>
                <c:formatCode>0.0%</c:formatCode>
                <c:ptCount val="20"/>
                <c:pt idx="0">
                  <c:v>7.7451515077571295E-2</c:v>
                </c:pt>
                <c:pt idx="1">
                  <c:v>6.9104972537194609E-2</c:v>
                </c:pt>
                <c:pt idx="2">
                  <c:v>5.6310673117739095E-2</c:v>
                </c:pt>
                <c:pt idx="3">
                  <c:v>5.5398033241247709E-2</c:v>
                </c:pt>
                <c:pt idx="4">
                  <c:v>5.7591449860056244E-2</c:v>
                </c:pt>
                <c:pt idx="5">
                  <c:v>4.9934673459718866E-2</c:v>
                </c:pt>
                <c:pt idx="6">
                  <c:v>4.9085866216304307E-2</c:v>
                </c:pt>
                <c:pt idx="7">
                  <c:v>4.0169741991783352E-2</c:v>
                </c:pt>
                <c:pt idx="8">
                  <c:v>5.786668705206393E-2</c:v>
                </c:pt>
                <c:pt idx="9">
                  <c:v>4.2715190877048934E-2</c:v>
                </c:pt>
                <c:pt idx="10">
                  <c:v>4.1814602362063531E-2</c:v>
                </c:pt>
                <c:pt idx="11">
                  <c:v>6.1772944425254488E-2</c:v>
                </c:pt>
                <c:pt idx="12">
                  <c:v>4.99668737294518E-2</c:v>
                </c:pt>
                <c:pt idx="13">
                  <c:v>4.7140324434516712E-2</c:v>
                </c:pt>
                <c:pt idx="14">
                  <c:v>4.8971669960418351E-2</c:v>
                </c:pt>
                <c:pt idx="15">
                  <c:v>4.2813979421439753E-2</c:v>
                </c:pt>
                <c:pt idx="16">
                  <c:v>5.5382836803118618E-2</c:v>
                </c:pt>
                <c:pt idx="17">
                  <c:v>0.04</c:v>
                </c:pt>
                <c:pt idx="18">
                  <c:v>3.7323178075663682E-2</c:v>
                </c:pt>
                <c:pt idx="19">
                  <c:v>4.7302460609508094E-2</c:v>
                </c:pt>
              </c:numCache>
            </c:numRef>
          </c:val>
          <c:smooth val="0"/>
          <c:extLst>
            <c:ext xmlns:c16="http://schemas.microsoft.com/office/drawing/2014/chart" uri="{C3380CC4-5D6E-409C-BE32-E72D297353CC}">
              <c16:uniqueId val="{00000004-CE34-4867-B90F-2F27CB9444F2}"/>
            </c:ext>
          </c:extLst>
        </c:ser>
        <c:dLbls>
          <c:showLegendKey val="0"/>
          <c:showVal val="0"/>
          <c:showCatName val="0"/>
          <c:showSerName val="0"/>
          <c:showPercent val="0"/>
          <c:showBubbleSize val="0"/>
        </c:dLbls>
        <c:smooth val="0"/>
        <c:axId val="907385584"/>
        <c:axId val="907384928"/>
      </c:lineChart>
      <c:catAx>
        <c:axId val="907385584"/>
        <c:scaling>
          <c:orientation val="minMax"/>
        </c:scaling>
        <c:delete val="0"/>
        <c:axPos val="b"/>
        <c:numFmt formatCode="General" sourceLinked="1"/>
        <c:majorTickMark val="none"/>
        <c:minorTickMark val="none"/>
        <c:tickLblPos val="nextTo"/>
        <c:spPr>
          <a:noFill/>
          <a:ln w="9525" cap="flat" cmpd="sng" algn="ctr">
            <a:solidFill>
              <a:srgbClr val="E7E6E6"/>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4928"/>
        <c:crosses val="autoZero"/>
        <c:auto val="1"/>
        <c:lblAlgn val="ctr"/>
        <c:lblOffset val="100"/>
        <c:noMultiLvlLbl val="0"/>
      </c:catAx>
      <c:valAx>
        <c:axId val="907384928"/>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2.346977124183006E-2"/>
              <c:y val="0.229185493827160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5584"/>
        <c:crosses val="autoZero"/>
        <c:crossBetween val="between"/>
      </c:valAx>
      <c:spPr>
        <a:solidFill>
          <a:sysClr val="window" lastClr="FFFFFF">
            <a:lumMod val="95000"/>
          </a:sysClr>
        </a:solidFill>
        <a:ln>
          <a:noFill/>
        </a:ln>
        <a:effectLst/>
      </c:spPr>
    </c:plotArea>
    <c:legend>
      <c:legendPos val="b"/>
      <c:layout>
        <c:manualLayout>
          <c:xMode val="edge"/>
          <c:yMode val="edge"/>
          <c:x val="5.5429130461367049E-2"/>
          <c:y val="0.93634276324877674"/>
          <c:w val="0.9065056165480494"/>
          <c:h val="6.017318763971895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16825839803561"/>
          <c:y val="3.7468785846121892E-2"/>
          <c:w val="0.86476888303256561"/>
          <c:h val="0.78240607430974829"/>
        </c:manualLayout>
      </c:layout>
      <c:barChart>
        <c:barDir val="col"/>
        <c:grouping val="percentStacked"/>
        <c:varyColors val="0"/>
        <c:ser>
          <c:idx val="0"/>
          <c:order val="0"/>
          <c:tx>
            <c:strRef>
              <c:f>'Fig 2.1'!$A$8</c:f>
              <c:strCache>
                <c:ptCount val="1"/>
                <c:pt idx="0">
                  <c:v>Network</c:v>
                </c:pt>
              </c:strCache>
            </c:strRef>
          </c:tx>
          <c:spPr>
            <a:solidFill>
              <a:srgbClr val="303F5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2.1'!$B$8:$C$8</c:f>
              <c:numCache>
                <c:formatCode>0%</c:formatCode>
                <c:ptCount val="2"/>
                <c:pt idx="0">
                  <c:v>0.35</c:v>
                </c:pt>
                <c:pt idx="1">
                  <c:v>0.42570752844279647</c:v>
                </c:pt>
              </c:numCache>
            </c:numRef>
          </c:val>
          <c:extLst>
            <c:ext xmlns:c16="http://schemas.microsoft.com/office/drawing/2014/chart" uri="{C3380CC4-5D6E-409C-BE32-E72D297353CC}">
              <c16:uniqueId val="{00000000-11D0-48CD-A9D9-D1809DD5D164}"/>
            </c:ext>
          </c:extLst>
        </c:ser>
        <c:ser>
          <c:idx val="1"/>
          <c:order val="1"/>
          <c:tx>
            <c:strRef>
              <c:f>'Fig 2.1'!$A$7</c:f>
              <c:strCache>
                <c:ptCount val="1"/>
                <c:pt idx="0">
                  <c:v>Wholesale </c:v>
                </c:pt>
              </c:strCache>
            </c:strRef>
          </c:tx>
          <c:spPr>
            <a:solidFill>
              <a:srgbClr val="89B3CE"/>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2.1'!$B$7:$C$7</c:f>
              <c:numCache>
                <c:formatCode>0%</c:formatCode>
                <c:ptCount val="2"/>
                <c:pt idx="0">
                  <c:v>0.43</c:v>
                </c:pt>
                <c:pt idx="1">
                  <c:v>0.32737835039084523</c:v>
                </c:pt>
              </c:numCache>
            </c:numRef>
          </c:val>
          <c:extLst>
            <c:ext xmlns:c16="http://schemas.microsoft.com/office/drawing/2014/chart" uri="{C3380CC4-5D6E-409C-BE32-E72D297353CC}">
              <c16:uniqueId val="{00000001-11D0-48CD-A9D9-D1809DD5D164}"/>
            </c:ext>
          </c:extLst>
        </c:ser>
        <c:ser>
          <c:idx val="2"/>
          <c:order val="2"/>
          <c:tx>
            <c:strRef>
              <c:f>'Fig 2.1'!$A$10</c:f>
              <c:strCache>
                <c:ptCount val="1"/>
                <c:pt idx="0">
                  <c:v>Retail costs &amp; margin</c:v>
                </c:pt>
              </c:strCache>
            </c:strRef>
          </c:tx>
          <c:spPr>
            <a:solidFill>
              <a:srgbClr val="5F9E88"/>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2.1'!$B$10:$C$10</c:f>
              <c:numCache>
                <c:formatCode>0%</c:formatCode>
                <c:ptCount val="2"/>
                <c:pt idx="0">
                  <c:v>0.18</c:v>
                </c:pt>
                <c:pt idx="1">
                  <c:v>0.2469141211663583</c:v>
                </c:pt>
              </c:numCache>
            </c:numRef>
          </c:val>
          <c:extLst>
            <c:ext xmlns:c16="http://schemas.microsoft.com/office/drawing/2014/chart" uri="{C3380CC4-5D6E-409C-BE32-E72D297353CC}">
              <c16:uniqueId val="{00000002-11D0-48CD-A9D9-D1809DD5D164}"/>
            </c:ext>
          </c:extLst>
        </c:ser>
        <c:ser>
          <c:idx val="3"/>
          <c:order val="3"/>
          <c:tx>
            <c:strRef>
              <c:f>'Fig 2.1'!$A$9</c:f>
              <c:strCache>
                <c:ptCount val="1"/>
                <c:pt idx="0">
                  <c:v>Environmental</c:v>
                </c:pt>
              </c:strCache>
            </c:strRef>
          </c:tx>
          <c:spPr>
            <a:solidFill>
              <a:srgbClr val="E06026"/>
            </a:solidFill>
            <a:ln>
              <a:noFill/>
            </a:ln>
            <a:effectLst/>
          </c:spPr>
          <c:invertIfNegative val="0"/>
          <c:dPt>
            <c:idx val="0"/>
            <c:invertIfNegative val="0"/>
            <c:bubble3D val="0"/>
            <c:spPr>
              <a:solidFill>
                <a:srgbClr val="E06026"/>
              </a:solidFill>
              <a:ln>
                <a:noFill/>
              </a:ln>
              <a:effectLst/>
            </c:spPr>
            <c:extLst>
              <c:ext xmlns:c16="http://schemas.microsoft.com/office/drawing/2014/chart" uri="{C3380CC4-5D6E-409C-BE32-E72D297353CC}">
                <c16:uniqueId val="{00000000-BC0C-4CB8-837F-A39CF104089D}"/>
              </c:ext>
            </c:extLst>
          </c:dPt>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2.1'!$B$9:$C$9</c:f>
              <c:numCache>
                <c:formatCode>0%</c:formatCode>
                <c:ptCount val="2"/>
                <c:pt idx="0">
                  <c:v>0.04</c:v>
                </c:pt>
              </c:numCache>
            </c:numRef>
          </c:val>
          <c:extLst>
            <c:ext xmlns:c16="http://schemas.microsoft.com/office/drawing/2014/chart" uri="{C3380CC4-5D6E-409C-BE32-E72D297353CC}">
              <c16:uniqueId val="{00000003-11D0-48CD-A9D9-D1809DD5D164}"/>
            </c:ext>
          </c:extLst>
        </c:ser>
        <c:dLbls>
          <c:showLegendKey val="0"/>
          <c:showVal val="0"/>
          <c:showCatName val="0"/>
          <c:showSerName val="0"/>
          <c:showPercent val="0"/>
          <c:showBubbleSize val="0"/>
        </c:dLbls>
        <c:gapWidth val="30"/>
        <c:overlap val="100"/>
        <c:axId val="881580688"/>
        <c:axId val="881581016"/>
      </c:barChart>
      <c:catAx>
        <c:axId val="88158068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81581016"/>
        <c:crosses val="autoZero"/>
        <c:auto val="1"/>
        <c:lblAlgn val="ctr"/>
        <c:lblOffset val="100"/>
        <c:noMultiLvlLbl val="0"/>
      </c:catAx>
      <c:valAx>
        <c:axId val="88158101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Proportion of residential bill</a:t>
                </a:r>
              </a:p>
            </c:rich>
          </c:tx>
          <c:layout>
            <c:manualLayout>
              <c:xMode val="edge"/>
              <c:yMode val="edge"/>
              <c:x val="1.0698196877777439E-2"/>
              <c:y val="0.2100940659478141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81580688"/>
        <c:crosses val="autoZero"/>
        <c:crossBetween val="between"/>
        <c:majorUnit val="0.2"/>
      </c:valAx>
      <c:spPr>
        <a:solidFill>
          <a:schemeClr val="bg2">
            <a:alpha val="30000"/>
          </a:schemeClr>
        </a:solidFill>
        <a:ln>
          <a:noFill/>
        </a:ln>
        <a:effectLst/>
      </c:spPr>
    </c:plotArea>
    <c:legend>
      <c:legendPos val="b"/>
      <c:layout>
        <c:manualLayout>
          <c:xMode val="edge"/>
          <c:yMode val="edge"/>
          <c:x val="8.805150344968414E-2"/>
          <c:y val="0.90824105278796452"/>
          <c:w val="0.87211688690828382"/>
          <c:h val="7.941232051875868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473825301038852"/>
          <c:y val="4.1121483222758638E-2"/>
          <c:w val="0.86448021462821234"/>
          <c:h val="0.49897825271841029"/>
        </c:manualLayout>
      </c:layout>
      <c:barChart>
        <c:barDir val="col"/>
        <c:grouping val="clustered"/>
        <c:varyColors val="0"/>
        <c:ser>
          <c:idx val="0"/>
          <c:order val="0"/>
          <c:tx>
            <c:strRef>
              <c:f>'Fig 2.2'!$C$7</c:f>
              <c:strCache>
                <c:ptCount val="1"/>
                <c:pt idx="0">
                  <c:v>Market offer</c:v>
                </c:pt>
              </c:strCache>
            </c:strRef>
          </c:tx>
          <c:spPr>
            <a:solidFill>
              <a:srgbClr val="5F9E88"/>
            </a:solidFill>
            <a:ln>
              <a:noFill/>
            </a:ln>
            <a:effectLst/>
          </c:spPr>
          <c:invertIfNegative val="0"/>
          <c:cat>
            <c:multiLvlStrRef>
              <c:f>'Fig 2.2'!$A$8:$B$20</c:f>
              <c:multiLvlStrCache>
                <c:ptCount val="13"/>
                <c:lvl>
                  <c:pt idx="0">
                    <c:v>Energex</c:v>
                  </c:pt>
                  <c:pt idx="1">
                    <c:v>Ergon Energy</c:v>
                  </c:pt>
                  <c:pt idx="2">
                    <c:v>Ausgrid</c:v>
                  </c:pt>
                  <c:pt idx="3">
                    <c:v>Endeavour Energy</c:v>
                  </c:pt>
                  <c:pt idx="4">
                    <c:v>Essential Energy</c:v>
                  </c:pt>
                  <c:pt idx="5">
                    <c:v>Evoenergy</c:v>
                  </c:pt>
                  <c:pt idx="6">
                    <c:v>SA Power Networks</c:v>
                  </c:pt>
                  <c:pt idx="7">
                    <c:v>CitiPower</c:v>
                  </c:pt>
                  <c:pt idx="8">
                    <c:v>AusNet Services</c:v>
                  </c:pt>
                  <c:pt idx="9">
                    <c:v>Jemena Electricity</c:v>
                  </c:pt>
                  <c:pt idx="10">
                    <c:v>Powercor</c:v>
                  </c:pt>
                  <c:pt idx="11">
                    <c:v>United Energy</c:v>
                  </c:pt>
                  <c:pt idx="12">
                    <c:v>TasNetworks (D)</c:v>
                  </c:pt>
                </c:lvl>
                <c:lvl>
                  <c:pt idx="0">
                    <c:v>Qld</c:v>
                  </c:pt>
                  <c:pt idx="2">
                    <c:v>NSW</c:v>
                  </c:pt>
                  <c:pt idx="5">
                    <c:v>ACT</c:v>
                  </c:pt>
                  <c:pt idx="6">
                    <c:v>SA</c:v>
                  </c:pt>
                  <c:pt idx="7">
                    <c:v>Vic</c:v>
                  </c:pt>
                  <c:pt idx="12">
                    <c:v>Tas</c:v>
                  </c:pt>
                </c:lvl>
              </c:multiLvlStrCache>
            </c:multiLvlStrRef>
          </c:cat>
          <c:val>
            <c:numRef>
              <c:f>'Fig 2.2'!$C$8:$C$20</c:f>
              <c:numCache>
                <c:formatCode>0</c:formatCode>
                <c:ptCount val="13"/>
                <c:pt idx="0">
                  <c:v>38.609284911391093</c:v>
                </c:pt>
                <c:pt idx="1">
                  <c:v>39.988656679775609</c:v>
                </c:pt>
                <c:pt idx="2">
                  <c:v>41.734622256051551</c:v>
                </c:pt>
                <c:pt idx="3">
                  <c:v>41.811236332167098</c:v>
                </c:pt>
                <c:pt idx="4">
                  <c:v>48.733963207135822</c:v>
                </c:pt>
                <c:pt idx="5">
                  <c:v>30.928959109442822</c:v>
                </c:pt>
                <c:pt idx="6">
                  <c:v>54.575629923752743</c:v>
                </c:pt>
                <c:pt idx="7">
                  <c:v>35.007767664791004</c:v>
                </c:pt>
                <c:pt idx="8">
                  <c:v>44.487673207822532</c:v>
                </c:pt>
                <c:pt idx="9">
                  <c:v>38.22389592056075</c:v>
                </c:pt>
                <c:pt idx="10">
                  <c:v>38.728546815400307</c:v>
                </c:pt>
                <c:pt idx="11">
                  <c:v>36.097875133149358</c:v>
                </c:pt>
                <c:pt idx="12">
                  <c:v>33.81394106493979</c:v>
                </c:pt>
              </c:numCache>
            </c:numRef>
          </c:val>
          <c:extLst>
            <c:ext xmlns:c16="http://schemas.microsoft.com/office/drawing/2014/chart" uri="{C3380CC4-5D6E-409C-BE32-E72D297353CC}">
              <c16:uniqueId val="{00000000-EE76-4C83-B3BD-0DB0BA2F0A12}"/>
            </c:ext>
          </c:extLst>
        </c:ser>
        <c:ser>
          <c:idx val="1"/>
          <c:order val="1"/>
          <c:tx>
            <c:strRef>
              <c:f>'Fig 2.2'!$D$7</c:f>
              <c:strCache>
                <c:ptCount val="1"/>
                <c:pt idx="0">
                  <c:v>Standing offer</c:v>
                </c:pt>
              </c:strCache>
            </c:strRef>
          </c:tx>
          <c:spPr>
            <a:solidFill>
              <a:srgbClr val="303F51"/>
            </a:solidFill>
            <a:ln>
              <a:noFill/>
            </a:ln>
            <a:effectLst/>
          </c:spPr>
          <c:invertIfNegative val="0"/>
          <c:cat>
            <c:multiLvlStrRef>
              <c:f>'Fig 2.2'!$A$8:$B$20</c:f>
              <c:multiLvlStrCache>
                <c:ptCount val="13"/>
                <c:lvl>
                  <c:pt idx="0">
                    <c:v>Energex</c:v>
                  </c:pt>
                  <c:pt idx="1">
                    <c:v>Ergon Energy</c:v>
                  </c:pt>
                  <c:pt idx="2">
                    <c:v>Ausgrid</c:v>
                  </c:pt>
                  <c:pt idx="3">
                    <c:v>Endeavour Energy</c:v>
                  </c:pt>
                  <c:pt idx="4">
                    <c:v>Essential Energy</c:v>
                  </c:pt>
                  <c:pt idx="5">
                    <c:v>Evoenergy</c:v>
                  </c:pt>
                  <c:pt idx="6">
                    <c:v>SA Power Networks</c:v>
                  </c:pt>
                  <c:pt idx="7">
                    <c:v>CitiPower</c:v>
                  </c:pt>
                  <c:pt idx="8">
                    <c:v>AusNet Services</c:v>
                  </c:pt>
                  <c:pt idx="9">
                    <c:v>Jemena Electricity</c:v>
                  </c:pt>
                  <c:pt idx="10">
                    <c:v>Powercor</c:v>
                  </c:pt>
                  <c:pt idx="11">
                    <c:v>United Energy</c:v>
                  </c:pt>
                  <c:pt idx="12">
                    <c:v>TasNetworks (D)</c:v>
                  </c:pt>
                </c:lvl>
                <c:lvl>
                  <c:pt idx="0">
                    <c:v>Qld</c:v>
                  </c:pt>
                  <c:pt idx="2">
                    <c:v>NSW</c:v>
                  </c:pt>
                  <c:pt idx="5">
                    <c:v>ACT</c:v>
                  </c:pt>
                  <c:pt idx="6">
                    <c:v>SA</c:v>
                  </c:pt>
                  <c:pt idx="7">
                    <c:v>Vic</c:v>
                  </c:pt>
                  <c:pt idx="12">
                    <c:v>Tas</c:v>
                  </c:pt>
                </c:lvl>
              </c:multiLvlStrCache>
            </c:multiLvlStrRef>
          </c:cat>
          <c:val>
            <c:numRef>
              <c:f>'Fig 2.2'!$D$8:$D$20</c:f>
              <c:numCache>
                <c:formatCode>0</c:formatCode>
                <c:ptCount val="13"/>
                <c:pt idx="0">
                  <c:v>40.424846477464392</c:v>
                </c:pt>
                <c:pt idx="1">
                  <c:v>39.988656679775609</c:v>
                </c:pt>
                <c:pt idx="2">
                  <c:v>44.199335128028878</c:v>
                </c:pt>
                <c:pt idx="3">
                  <c:v>43.975337478805407</c:v>
                </c:pt>
                <c:pt idx="4">
                  <c:v>51.365234649293747</c:v>
                </c:pt>
                <c:pt idx="5">
                  <c:v>34.913993765484705</c:v>
                </c:pt>
                <c:pt idx="6">
                  <c:v>55.469451822970484</c:v>
                </c:pt>
                <c:pt idx="7">
                  <c:v>38.471755230707402</c:v>
                </c:pt>
                <c:pt idx="8">
                  <c:v>48.885612098657326</c:v>
                </c:pt>
                <c:pt idx="9">
                  <c:v>42.115200250333785</c:v>
                </c:pt>
                <c:pt idx="10">
                  <c:v>42.621495851606326</c:v>
                </c:pt>
                <c:pt idx="11">
                  <c:v>40.46124769437737</c:v>
                </c:pt>
                <c:pt idx="12">
                  <c:v>37.724717729688436</c:v>
                </c:pt>
              </c:numCache>
            </c:numRef>
          </c:val>
          <c:extLst>
            <c:ext xmlns:c16="http://schemas.microsoft.com/office/drawing/2014/chart" uri="{C3380CC4-5D6E-409C-BE32-E72D297353CC}">
              <c16:uniqueId val="{00000001-EE76-4C83-B3BD-0DB0BA2F0A12}"/>
            </c:ext>
          </c:extLst>
        </c:ser>
        <c:dLbls>
          <c:showLegendKey val="0"/>
          <c:showVal val="0"/>
          <c:showCatName val="0"/>
          <c:showSerName val="0"/>
          <c:showPercent val="0"/>
          <c:showBubbleSize val="0"/>
        </c:dLbls>
        <c:gapWidth val="60"/>
        <c:axId val="673183456"/>
        <c:axId val="673183784"/>
      </c:barChart>
      <c:catAx>
        <c:axId val="6731834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183784"/>
        <c:crosses val="autoZero"/>
        <c:auto val="1"/>
        <c:lblAlgn val="ctr"/>
        <c:lblOffset val="100"/>
        <c:noMultiLvlLbl val="0"/>
      </c:catAx>
      <c:valAx>
        <c:axId val="6731837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Cents per kilowatt hour</a:t>
                </a:r>
              </a:p>
            </c:rich>
          </c:tx>
          <c:layout>
            <c:manualLayout>
              <c:xMode val="edge"/>
              <c:yMode val="edge"/>
              <c:x val="4.1720943119244753E-3"/>
              <c:y val="0.21356561525774811"/>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183456"/>
        <c:crosses val="autoZero"/>
        <c:crossBetween val="between"/>
        <c:majorUnit val="10"/>
      </c:valAx>
      <c:spPr>
        <a:solidFill>
          <a:schemeClr val="bg2">
            <a:alpha val="30000"/>
          </a:schemeClr>
        </a:solidFill>
        <a:ln>
          <a:noFill/>
        </a:ln>
        <a:effectLst/>
      </c:spPr>
    </c:plotArea>
    <c:legend>
      <c:legendPos val="b"/>
      <c:layout>
        <c:manualLayout>
          <c:xMode val="edge"/>
          <c:yMode val="edge"/>
          <c:x val="0.2393330988265642"/>
          <c:y val="0.93979440069991249"/>
          <c:w val="0.5213339509031959"/>
          <c:h val="5.819006244909041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39079792445301"/>
          <c:y val="3.7708997275814456E-2"/>
          <c:w val="0.8590797924452992"/>
          <c:h val="0.70400925925925928"/>
        </c:manualLayout>
      </c:layout>
      <c:barChart>
        <c:barDir val="col"/>
        <c:grouping val="clustered"/>
        <c:varyColors val="0"/>
        <c:ser>
          <c:idx val="0"/>
          <c:order val="0"/>
          <c:tx>
            <c:strRef>
              <c:f>'Fig 2.9'!$C$6</c:f>
              <c:strCache>
                <c:ptCount val="1"/>
                <c:pt idx="0">
                  <c:v>Market offer</c:v>
                </c:pt>
              </c:strCache>
            </c:strRef>
          </c:tx>
          <c:spPr>
            <a:solidFill>
              <a:srgbClr val="5F9E88"/>
            </a:solidFill>
            <a:ln>
              <a:noFill/>
            </a:ln>
            <a:effectLst/>
          </c:spPr>
          <c:invertIfNegative val="0"/>
          <c:cat>
            <c:multiLvlStrRef>
              <c:f>'Fig 2.9'!$A$7:$B$14</c:f>
              <c:multiLvlStrCache>
                <c:ptCount val="8"/>
                <c:lvl>
                  <c:pt idx="0">
                    <c:v>AGN (Qld)</c:v>
                  </c:pt>
                  <c:pt idx="1">
                    <c:v>Allgas  Energy</c:v>
                  </c:pt>
                  <c:pt idx="2">
                    <c:v>Jemena Gas Networks</c:v>
                  </c:pt>
                  <c:pt idx="3">
                    <c:v>Evoenergy</c:v>
                  </c:pt>
                  <c:pt idx="4">
                    <c:v>AGN (SA)</c:v>
                  </c:pt>
                  <c:pt idx="5">
                    <c:v>Multinet Gas</c:v>
                  </c:pt>
                  <c:pt idx="6">
                    <c:v>AusNet Gas Services</c:v>
                  </c:pt>
                  <c:pt idx="7">
                    <c:v>AGN (Vic &amp; Albury)</c:v>
                  </c:pt>
                </c:lvl>
                <c:lvl>
                  <c:pt idx="0">
                    <c:v>Qld</c:v>
                  </c:pt>
                  <c:pt idx="2">
                    <c:v>NSW</c:v>
                  </c:pt>
                  <c:pt idx="3">
                    <c:v>ACT</c:v>
                  </c:pt>
                  <c:pt idx="4">
                    <c:v>SA</c:v>
                  </c:pt>
                  <c:pt idx="5">
                    <c:v>Vic</c:v>
                  </c:pt>
                </c:lvl>
              </c:multiLvlStrCache>
            </c:multiLvlStrRef>
          </c:cat>
          <c:val>
            <c:numRef>
              <c:f>'Fig 2.9'!$C$7:$C$14</c:f>
              <c:numCache>
                <c:formatCode>0.0</c:formatCode>
                <c:ptCount val="8"/>
                <c:pt idx="0">
                  <c:v>9.5910297872340422</c:v>
                </c:pt>
                <c:pt idx="1">
                  <c:v>10.121670212765958</c:v>
                </c:pt>
                <c:pt idx="2">
                  <c:v>4.7671704144908613</c:v>
                </c:pt>
                <c:pt idx="3">
                  <c:v>4.0755660123356714</c:v>
                </c:pt>
                <c:pt idx="4">
                  <c:v>6.8382438792518059</c:v>
                </c:pt>
                <c:pt idx="5">
                  <c:v>3.8838129279704412</c:v>
                </c:pt>
                <c:pt idx="6">
                  <c:v>3.7714040442579164</c:v>
                </c:pt>
                <c:pt idx="7">
                  <c:v>3.83969557621639</c:v>
                </c:pt>
              </c:numCache>
            </c:numRef>
          </c:val>
          <c:extLst>
            <c:ext xmlns:c16="http://schemas.microsoft.com/office/drawing/2014/chart" uri="{C3380CC4-5D6E-409C-BE32-E72D297353CC}">
              <c16:uniqueId val="{00000000-A04C-4C99-AF55-A01A8438B72D}"/>
            </c:ext>
          </c:extLst>
        </c:ser>
        <c:ser>
          <c:idx val="1"/>
          <c:order val="1"/>
          <c:tx>
            <c:strRef>
              <c:f>'Fig 2.9'!$D$6</c:f>
              <c:strCache>
                <c:ptCount val="1"/>
                <c:pt idx="0">
                  <c:v>Standing offer</c:v>
                </c:pt>
              </c:strCache>
            </c:strRef>
          </c:tx>
          <c:spPr>
            <a:solidFill>
              <a:srgbClr val="303F51"/>
            </a:solidFill>
            <a:ln>
              <a:noFill/>
            </a:ln>
            <a:effectLst/>
          </c:spPr>
          <c:invertIfNegative val="0"/>
          <c:cat>
            <c:multiLvlStrRef>
              <c:f>'Fig 2.9'!$A$7:$B$14</c:f>
              <c:multiLvlStrCache>
                <c:ptCount val="8"/>
                <c:lvl>
                  <c:pt idx="0">
                    <c:v>AGN (Qld)</c:v>
                  </c:pt>
                  <c:pt idx="1">
                    <c:v>Allgas  Energy</c:v>
                  </c:pt>
                  <c:pt idx="2">
                    <c:v>Jemena Gas Networks</c:v>
                  </c:pt>
                  <c:pt idx="3">
                    <c:v>Evoenergy</c:v>
                  </c:pt>
                  <c:pt idx="4">
                    <c:v>AGN (SA)</c:v>
                  </c:pt>
                  <c:pt idx="5">
                    <c:v>Multinet Gas</c:v>
                  </c:pt>
                  <c:pt idx="6">
                    <c:v>AusNet Gas Services</c:v>
                  </c:pt>
                  <c:pt idx="7">
                    <c:v>AGN (Vic &amp; Albury)</c:v>
                  </c:pt>
                </c:lvl>
                <c:lvl>
                  <c:pt idx="0">
                    <c:v>Qld</c:v>
                  </c:pt>
                  <c:pt idx="2">
                    <c:v>NSW</c:v>
                  </c:pt>
                  <c:pt idx="3">
                    <c:v>ACT</c:v>
                  </c:pt>
                  <c:pt idx="4">
                    <c:v>SA</c:v>
                  </c:pt>
                  <c:pt idx="5">
                    <c:v>Vic</c:v>
                  </c:pt>
                </c:lvl>
              </c:multiLvlStrCache>
            </c:multiLvlStrRef>
          </c:cat>
          <c:val>
            <c:numRef>
              <c:f>'Fig 2.9'!$D$7:$D$14</c:f>
              <c:numCache>
                <c:formatCode>0.0</c:formatCode>
                <c:ptCount val="8"/>
                <c:pt idx="0">
                  <c:v>10.730461926143617</c:v>
                </c:pt>
                <c:pt idx="1">
                  <c:v>11.666249316109422</c:v>
                </c:pt>
                <c:pt idx="2">
                  <c:v>5.4313064817061028</c:v>
                </c:pt>
                <c:pt idx="3">
                  <c:v>4.7148922786955652</c:v>
                </c:pt>
                <c:pt idx="4">
                  <c:v>7.2625836656583749</c:v>
                </c:pt>
                <c:pt idx="5">
                  <c:v>4.6608767244322173</c:v>
                </c:pt>
                <c:pt idx="6">
                  <c:v>4.5808349565252318</c:v>
                </c:pt>
                <c:pt idx="7">
                  <c:v>4.5617783489628305</c:v>
                </c:pt>
              </c:numCache>
            </c:numRef>
          </c:val>
          <c:extLst>
            <c:ext xmlns:c16="http://schemas.microsoft.com/office/drawing/2014/chart" uri="{C3380CC4-5D6E-409C-BE32-E72D297353CC}">
              <c16:uniqueId val="{00000001-A04C-4C99-AF55-A01A8438B72D}"/>
            </c:ext>
          </c:extLst>
        </c:ser>
        <c:dLbls>
          <c:showLegendKey val="0"/>
          <c:showVal val="0"/>
          <c:showCatName val="0"/>
          <c:showSerName val="0"/>
          <c:showPercent val="0"/>
          <c:showBubbleSize val="0"/>
        </c:dLbls>
        <c:gapWidth val="60"/>
        <c:axId val="673220520"/>
        <c:axId val="673219864"/>
      </c:barChart>
      <c:catAx>
        <c:axId val="6732205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219864"/>
        <c:crosses val="autoZero"/>
        <c:auto val="1"/>
        <c:lblAlgn val="ctr"/>
        <c:lblOffset val="100"/>
        <c:noMultiLvlLbl val="0"/>
      </c:catAx>
      <c:valAx>
        <c:axId val="673219864"/>
        <c:scaling>
          <c:orientation val="minMax"/>
          <c:max val="12"/>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Cents per megajoule</a:t>
                </a:r>
              </a:p>
            </c:rich>
          </c:tx>
          <c:layout>
            <c:manualLayout>
              <c:xMode val="edge"/>
              <c:yMode val="edge"/>
              <c:x val="9.331545399437903E-3"/>
              <c:y val="0.2055465767525551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220520"/>
        <c:crosses val="autoZero"/>
        <c:crossBetween val="between"/>
      </c:valAx>
      <c:spPr>
        <a:solidFill>
          <a:schemeClr val="bg2">
            <a:alpha val="30000"/>
          </a:schemeClr>
        </a:solidFill>
        <a:ln>
          <a:noFill/>
        </a:ln>
        <a:effectLst/>
      </c:spPr>
    </c:plotArea>
    <c:legend>
      <c:legendPos val="b"/>
      <c:layout>
        <c:manualLayout>
          <c:xMode val="edge"/>
          <c:yMode val="edge"/>
          <c:x val="0.23990885557113581"/>
          <c:y val="0.93602649039698138"/>
          <c:w val="0.51413074122164382"/>
          <c:h val="6.130834854737598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barChart>
        <c:barDir val="col"/>
        <c:grouping val="stacked"/>
        <c:varyColors val="0"/>
        <c:ser>
          <c:idx val="0"/>
          <c:order val="0"/>
          <c:tx>
            <c:strRef>
              <c:f>'Fig 2.15'!$B$32</c:f>
              <c:strCache>
                <c:ptCount val="1"/>
              </c:strCache>
            </c:strRef>
          </c:tx>
          <c:spPr>
            <a:solidFill>
              <a:srgbClr val="2F3F51"/>
            </a:solidFill>
            <a:ln>
              <a:noFill/>
            </a:ln>
            <a:effectLst/>
          </c:spPr>
          <c:invertIfNegative val="0"/>
          <c:cat>
            <c:numRef>
              <c:f>'Fig 2.15'!$A$33:$A$37</c:f>
              <c:numCache>
                <c:formatCode>General</c:formatCode>
                <c:ptCount val="5"/>
              </c:numCache>
            </c:numRef>
          </c:cat>
          <c:val>
            <c:numRef>
              <c:f>'Fig 2.15'!$B$33:$B$37</c:f>
              <c:numCache>
                <c:formatCode>#,##0</c:formatCode>
                <c:ptCount val="5"/>
              </c:numCache>
            </c:numRef>
          </c:val>
          <c:extLst>
            <c:ext xmlns:c16="http://schemas.microsoft.com/office/drawing/2014/chart" uri="{C3380CC4-5D6E-409C-BE32-E72D297353CC}">
              <c16:uniqueId val="{00000000-B344-4958-84DC-9B7E00BFECEE}"/>
            </c:ext>
          </c:extLst>
        </c:ser>
        <c:dLbls>
          <c:showLegendKey val="0"/>
          <c:showVal val="0"/>
          <c:showCatName val="0"/>
          <c:showSerName val="0"/>
          <c:showPercent val="0"/>
          <c:showBubbleSize val="0"/>
        </c:dLbls>
        <c:gapWidth val="30"/>
        <c:overlap val="100"/>
        <c:axId val="611887704"/>
        <c:axId val="611881472"/>
      </c:barChart>
      <c:catAx>
        <c:axId val="611887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11881472"/>
        <c:crosses val="autoZero"/>
        <c:auto val="1"/>
        <c:lblAlgn val="ctr"/>
        <c:lblOffset val="100"/>
        <c:noMultiLvlLbl val="0"/>
      </c:catAx>
      <c:valAx>
        <c:axId val="61188147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1000" b="1" i="0" u="none" strike="noStrike" kern="1200" baseline="0">
                    <a:solidFill>
                      <a:schemeClr val="tx1">
                        <a:lumMod val="65000"/>
                        <a:lumOff val="35000"/>
                      </a:schemeClr>
                    </a:solidFill>
                    <a:latin typeface="+mn-lt"/>
                    <a:ea typeface="+mn-ea"/>
                    <a:cs typeface="+mn-cs"/>
                  </a:defRPr>
                </a:pPr>
                <a:r>
                  <a:rPr lang="en-US" b="1"/>
                  <a:t>Megajoules</a:t>
                </a:r>
              </a:p>
            </c:rich>
          </c:tx>
          <c:overlay val="0"/>
          <c:spPr>
            <a:noFill/>
            <a:ln>
              <a:noFill/>
            </a:ln>
            <a:effectLst/>
          </c:spPr>
          <c:txPr>
            <a:bodyPr rot="-5400000" spcFirstLastPara="1" vertOverflow="ellipsis" vert="horz" wrap="square" anchor="ctr" anchorCtr="1"/>
            <a:lstStyle/>
            <a:p>
              <a:pPr>
                <a:defRPr sz="1000" b="1" i="0" u="none" strike="noStrike" kern="1200" baseline="0">
                  <a:solidFill>
                    <a:schemeClr val="tx1">
                      <a:lumMod val="65000"/>
                      <a:lumOff val="35000"/>
                    </a:schemeClr>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1188770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54908015738976"/>
          <c:y val="4.1006511728390711E-2"/>
          <c:w val="0.8561490222002871"/>
          <c:h val="0.56050762770840334"/>
        </c:manualLayout>
      </c:layout>
      <c:barChart>
        <c:barDir val="col"/>
        <c:grouping val="stacked"/>
        <c:varyColors val="0"/>
        <c:ser>
          <c:idx val="0"/>
          <c:order val="0"/>
          <c:tx>
            <c:strRef>
              <c:f>'Fig 2.15'!$C$6</c:f>
              <c:strCache>
                <c:ptCount val="1"/>
                <c:pt idx="0">
                  <c:v>kWh</c:v>
                </c:pt>
              </c:strCache>
            </c:strRef>
          </c:tx>
          <c:spPr>
            <a:solidFill>
              <a:srgbClr val="5F9E88"/>
            </a:solidFill>
            <a:ln>
              <a:noFill/>
            </a:ln>
            <a:effectLst/>
          </c:spPr>
          <c:invertIfNegative val="0"/>
          <c:dLbls>
            <c:spPr>
              <a:noFill/>
              <a:ln>
                <a:noFill/>
              </a:ln>
              <a:effectLst/>
            </c:spPr>
            <c:txPr>
              <a:bodyPr rot="-5400000" spcFirstLastPara="1" vertOverflow="ellipsis"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'Fig 2.15'!$A$7:$B$19</c:f>
              <c:multiLvlStrCache>
                <c:ptCount val="13"/>
                <c:lvl>
                  <c:pt idx="0">
                    <c:v>Energex</c:v>
                  </c:pt>
                  <c:pt idx="1">
                    <c:v>Ergon Energy</c:v>
                  </c:pt>
                  <c:pt idx="2">
                    <c:v>Ausgrid</c:v>
                  </c:pt>
                  <c:pt idx="3">
                    <c:v>Endeavour Energy</c:v>
                  </c:pt>
                  <c:pt idx="4">
                    <c:v>Essential Energy</c:v>
                  </c:pt>
                  <c:pt idx="5">
                    <c:v>Evoenergy</c:v>
                  </c:pt>
                  <c:pt idx="6">
                    <c:v>SA Power Networks</c:v>
                  </c:pt>
                  <c:pt idx="7">
                    <c:v>TasNetworks (D)</c:v>
                  </c:pt>
                  <c:pt idx="8">
                    <c:v>Citipower</c:v>
                  </c:pt>
                  <c:pt idx="9">
                    <c:v>AusNet Services</c:v>
                  </c:pt>
                  <c:pt idx="10">
                    <c:v>Jemena</c:v>
                  </c:pt>
                  <c:pt idx="11">
                    <c:v>Powercor</c:v>
                  </c:pt>
                  <c:pt idx="12">
                    <c:v>United Energy</c:v>
                  </c:pt>
                </c:lvl>
                <c:lvl>
                  <c:pt idx="0">
                    <c:v>Qld</c:v>
                  </c:pt>
                  <c:pt idx="2">
                    <c:v>NSW</c:v>
                  </c:pt>
                  <c:pt idx="5">
                    <c:v>ACT</c:v>
                  </c:pt>
                  <c:pt idx="6">
                    <c:v>SA</c:v>
                  </c:pt>
                  <c:pt idx="7">
                    <c:v>Tas</c:v>
                  </c:pt>
                  <c:pt idx="8">
                    <c:v>Vic</c:v>
                  </c:pt>
                </c:lvl>
              </c:multiLvlStrCache>
            </c:multiLvlStrRef>
          </c:cat>
          <c:val>
            <c:numRef>
              <c:f>'Fig 2.15'!$C$7:$C$19</c:f>
              <c:numCache>
                <c:formatCode>#,##0</c:formatCode>
                <c:ptCount val="13"/>
                <c:pt idx="0">
                  <c:v>5863.686486283671</c:v>
                </c:pt>
                <c:pt idx="1">
                  <c:v>6524.1932578332353</c:v>
                </c:pt>
                <c:pt idx="2">
                  <c:v>5344.6220246466164</c:v>
                </c:pt>
                <c:pt idx="3">
                  <c:v>5930.5557967734912</c:v>
                </c:pt>
                <c:pt idx="4">
                  <c:v>6044.4763490293708</c:v>
                </c:pt>
                <c:pt idx="5">
                  <c:v>6343.3782593770056</c:v>
                </c:pt>
                <c:pt idx="6">
                  <c:v>4583.4486306337712</c:v>
                </c:pt>
                <c:pt idx="7">
                  <c:v>8426.7500230975329</c:v>
                </c:pt>
                <c:pt idx="8">
                  <c:v>4308.3295525778976</c:v>
                </c:pt>
                <c:pt idx="9">
                  <c:v>4727.6691459560907</c:v>
                </c:pt>
                <c:pt idx="10">
                  <c:v>4351.7542101333702</c:v>
                </c:pt>
                <c:pt idx="11">
                  <c:v>4891.9212203609695</c:v>
                </c:pt>
                <c:pt idx="12">
                  <c:v>4525.1694011760137</c:v>
                </c:pt>
              </c:numCache>
            </c:numRef>
          </c:val>
          <c:extLst>
            <c:ext xmlns:c16="http://schemas.microsoft.com/office/drawing/2014/chart" uri="{C3380CC4-5D6E-409C-BE32-E72D297353CC}">
              <c16:uniqueId val="{00000000-EF7D-433B-81A5-2DA8FF197306}"/>
            </c:ext>
          </c:extLst>
        </c:ser>
        <c:dLbls>
          <c:showLegendKey val="0"/>
          <c:showVal val="0"/>
          <c:showCatName val="0"/>
          <c:showSerName val="0"/>
          <c:showPercent val="0"/>
          <c:showBubbleSize val="0"/>
        </c:dLbls>
        <c:gapWidth val="60"/>
        <c:overlap val="100"/>
        <c:axId val="611887704"/>
        <c:axId val="611881472"/>
      </c:barChart>
      <c:catAx>
        <c:axId val="611887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11881472"/>
        <c:crosses val="autoZero"/>
        <c:auto val="1"/>
        <c:lblAlgn val="ctr"/>
        <c:lblOffset val="100"/>
        <c:noMultiLvlLbl val="0"/>
      </c:catAx>
      <c:valAx>
        <c:axId val="61188147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Kilowatt hours</a:t>
                </a:r>
              </a:p>
            </c:rich>
          </c:tx>
          <c:layout>
            <c:manualLayout>
              <c:xMode val="edge"/>
              <c:yMode val="edge"/>
              <c:x val="6.40909209239363E-3"/>
              <c:y val="0.2189893711967545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1188770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68633509418917"/>
          <c:y val="4.0968342644320296E-2"/>
          <c:w val="0.85785909466796106"/>
          <c:h val="0.87263215003152539"/>
        </c:manualLayout>
      </c:layout>
      <c:barChart>
        <c:barDir val="col"/>
        <c:grouping val="stacked"/>
        <c:varyColors val="0"/>
        <c:ser>
          <c:idx val="0"/>
          <c:order val="0"/>
          <c:tx>
            <c:strRef>
              <c:f>'Fig 2.16'!$B$6</c:f>
              <c:strCache>
                <c:ptCount val="1"/>
                <c:pt idx="0">
                  <c:v>MJ</c:v>
                </c:pt>
              </c:strCache>
            </c:strRef>
          </c:tx>
          <c:spPr>
            <a:solidFill>
              <a:srgbClr val="6E8BAB"/>
            </a:solidFill>
            <a:ln>
              <a:noFill/>
            </a:ln>
            <a:effectLst/>
          </c:spPr>
          <c:invertIfNegative val="0"/>
          <c:dPt>
            <c:idx val="0"/>
            <c:invertIfNegative val="0"/>
            <c:bubble3D val="0"/>
            <c:spPr>
              <a:solidFill>
                <a:srgbClr val="006BA8"/>
              </a:solidFill>
              <a:ln>
                <a:noFill/>
              </a:ln>
              <a:effectLst/>
            </c:spPr>
            <c:extLst>
              <c:ext xmlns:c16="http://schemas.microsoft.com/office/drawing/2014/chart" uri="{C3380CC4-5D6E-409C-BE32-E72D297353CC}">
                <c16:uniqueId val="{00000002-4E36-475D-BD97-9EFD773A71F8}"/>
              </c:ext>
            </c:extLst>
          </c:dPt>
          <c:dPt>
            <c:idx val="1"/>
            <c:invertIfNegative val="0"/>
            <c:bubble3D val="0"/>
            <c:spPr>
              <a:solidFill>
                <a:srgbClr val="006BA8"/>
              </a:solidFill>
              <a:ln>
                <a:noFill/>
              </a:ln>
              <a:effectLst/>
            </c:spPr>
            <c:extLst>
              <c:ext xmlns:c16="http://schemas.microsoft.com/office/drawing/2014/chart" uri="{C3380CC4-5D6E-409C-BE32-E72D297353CC}">
                <c16:uniqueId val="{00000001-4E36-475D-BD97-9EFD773A71F8}"/>
              </c:ext>
            </c:extLst>
          </c:dPt>
          <c:dPt>
            <c:idx val="2"/>
            <c:invertIfNegative val="0"/>
            <c:bubble3D val="0"/>
            <c:spPr>
              <a:solidFill>
                <a:srgbClr val="006BA8"/>
              </a:solidFill>
              <a:ln>
                <a:noFill/>
              </a:ln>
              <a:effectLst/>
            </c:spPr>
            <c:extLst>
              <c:ext xmlns:c16="http://schemas.microsoft.com/office/drawing/2014/chart" uri="{C3380CC4-5D6E-409C-BE32-E72D297353CC}">
                <c16:uniqueId val="{00000000-4E36-475D-BD97-9EFD773A71F8}"/>
              </c:ext>
            </c:extLst>
          </c:dPt>
          <c:dPt>
            <c:idx val="3"/>
            <c:invertIfNegative val="0"/>
            <c:bubble3D val="0"/>
            <c:spPr>
              <a:solidFill>
                <a:srgbClr val="006BA8"/>
              </a:solidFill>
              <a:ln>
                <a:noFill/>
              </a:ln>
              <a:effectLst/>
            </c:spPr>
            <c:extLst>
              <c:ext xmlns:c16="http://schemas.microsoft.com/office/drawing/2014/chart" uri="{C3380CC4-5D6E-409C-BE32-E72D297353CC}">
                <c16:uniqueId val="{00000003-4E36-475D-BD97-9EFD773A71F8}"/>
              </c:ext>
            </c:extLst>
          </c:dPt>
          <c:dPt>
            <c:idx val="4"/>
            <c:invertIfNegative val="0"/>
            <c:bubble3D val="0"/>
            <c:spPr>
              <a:solidFill>
                <a:srgbClr val="006BA8"/>
              </a:solidFill>
              <a:ln>
                <a:noFill/>
              </a:ln>
              <a:effectLst/>
            </c:spPr>
            <c:extLst>
              <c:ext xmlns:c16="http://schemas.microsoft.com/office/drawing/2014/chart" uri="{C3380CC4-5D6E-409C-BE32-E72D297353CC}">
                <c16:uniqueId val="{00000004-4E36-475D-BD97-9EFD773A71F8}"/>
              </c:ext>
            </c:extLst>
          </c:dPt>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2.16'!$A$7:$A$11</c:f>
              <c:strCache>
                <c:ptCount val="5"/>
                <c:pt idx="0">
                  <c:v>Qld</c:v>
                </c:pt>
                <c:pt idx="1">
                  <c:v>NSW</c:v>
                </c:pt>
                <c:pt idx="2">
                  <c:v>ACT </c:v>
                </c:pt>
                <c:pt idx="3">
                  <c:v>SA</c:v>
                </c:pt>
                <c:pt idx="4">
                  <c:v>Vic</c:v>
                </c:pt>
              </c:strCache>
            </c:strRef>
          </c:cat>
          <c:val>
            <c:numRef>
              <c:f>'Fig 2.16'!$B$7:$B$11</c:f>
              <c:numCache>
                <c:formatCode>#,##0</c:formatCode>
                <c:ptCount val="5"/>
                <c:pt idx="0">
                  <c:v>7238</c:v>
                </c:pt>
                <c:pt idx="1">
                  <c:v>18384</c:v>
                </c:pt>
                <c:pt idx="2">
                  <c:v>34927</c:v>
                </c:pt>
                <c:pt idx="3">
                  <c:v>16199</c:v>
                </c:pt>
                <c:pt idx="4">
                  <c:v>49799</c:v>
                </c:pt>
              </c:numCache>
            </c:numRef>
          </c:val>
          <c:extLst>
            <c:ext xmlns:c16="http://schemas.microsoft.com/office/drawing/2014/chart" uri="{C3380CC4-5D6E-409C-BE32-E72D297353CC}">
              <c16:uniqueId val="{00000000-6600-4EB2-B956-22933C9DFA6F}"/>
            </c:ext>
          </c:extLst>
        </c:ser>
        <c:dLbls>
          <c:showLegendKey val="0"/>
          <c:showVal val="0"/>
          <c:showCatName val="0"/>
          <c:showSerName val="0"/>
          <c:showPercent val="0"/>
          <c:showBubbleSize val="0"/>
        </c:dLbls>
        <c:gapWidth val="60"/>
        <c:overlap val="100"/>
        <c:axId val="611887704"/>
        <c:axId val="611881472"/>
      </c:barChart>
      <c:catAx>
        <c:axId val="611887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611881472"/>
        <c:crosses val="autoZero"/>
        <c:auto val="1"/>
        <c:lblAlgn val="ctr"/>
        <c:lblOffset val="100"/>
        <c:noMultiLvlLbl val="0"/>
      </c:catAx>
      <c:valAx>
        <c:axId val="61188147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Metajoules</a:t>
                </a:r>
              </a:p>
            </c:rich>
          </c:tx>
          <c:layout>
            <c:manualLayout>
              <c:xMode val="edge"/>
              <c:yMode val="edge"/>
              <c:x val="1.9210426612108816E-3"/>
              <c:y val="0.32846698631944748"/>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61188770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703697789516942"/>
          <c:y val="5.6276275018167933E-2"/>
          <c:w val="0.87590200032567145"/>
          <c:h val="0.67886279367186053"/>
        </c:manualLayout>
      </c:layout>
      <c:barChart>
        <c:barDir val="col"/>
        <c:grouping val="clustered"/>
        <c:varyColors val="0"/>
        <c:ser>
          <c:idx val="0"/>
          <c:order val="0"/>
          <c:tx>
            <c:strRef>
              <c:f>'Fig 2.17-2.20'!$C$6</c:f>
              <c:strCache>
                <c:ptCount val="1"/>
                <c:pt idx="0">
                  <c:v>Annual cost, average income</c:v>
                </c:pt>
              </c:strCache>
            </c:strRef>
          </c:tx>
          <c:spPr>
            <a:solidFill>
              <a:srgbClr val="5F9E88"/>
            </a:solidFill>
            <a:ln>
              <a:solidFill>
                <a:srgbClr val="5F9E88"/>
              </a:solidFill>
            </a:ln>
            <a:effectLst/>
          </c:spPr>
          <c:invertIfNegative val="0"/>
          <c:dPt>
            <c:idx val="3"/>
            <c:invertIfNegative val="0"/>
            <c:bubble3D val="0"/>
            <c:spPr>
              <a:solidFill>
                <a:srgbClr val="5F9E88"/>
              </a:solidFill>
              <a:ln>
                <a:solidFill>
                  <a:srgbClr val="5F9E88"/>
                </a:solidFill>
              </a:ln>
              <a:effectLst/>
            </c:spPr>
            <c:extLst>
              <c:ext xmlns:c16="http://schemas.microsoft.com/office/drawing/2014/chart" uri="{C3380CC4-5D6E-409C-BE32-E72D297353CC}">
                <c16:uniqueId val="{00000001-08E1-4360-831D-6F3BCD549F1C}"/>
              </c:ext>
            </c:extLst>
          </c:dPt>
          <c:dPt>
            <c:idx val="9"/>
            <c:invertIfNegative val="0"/>
            <c:bubble3D val="0"/>
            <c:spPr>
              <a:solidFill>
                <a:srgbClr val="5F9E88"/>
              </a:solidFill>
              <a:ln>
                <a:solidFill>
                  <a:srgbClr val="5F9E88"/>
                </a:solidFill>
              </a:ln>
              <a:effectLst/>
            </c:spPr>
            <c:extLst>
              <c:ext xmlns:c16="http://schemas.microsoft.com/office/drawing/2014/chart" uri="{C3380CC4-5D6E-409C-BE32-E72D297353CC}">
                <c16:uniqueId val="{00000003-08E1-4360-831D-6F3BCD549F1C}"/>
              </c:ext>
            </c:extLst>
          </c:dPt>
          <c:cat>
            <c:multiLvlStrRef>
              <c:f>'Fig 2.17-2.20'!$A$7:$B$17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f>'Fig 2.17-2.20'!$C$7:$C$17</c:f>
              <c:numCache>
                <c:formatCode>#,##0</c:formatCode>
                <c:ptCount val="11"/>
                <c:pt idx="0">
                  <c:v>1669.1122076695879</c:v>
                </c:pt>
                <c:pt idx="1">
                  <c:v>1627.1394179983645</c:v>
                </c:pt>
                <c:pt idx="2">
                  <c:v>1477.7091237333525</c:v>
                </c:pt>
                <c:pt idx="3">
                  <c:v>1667.3858289474506</c:v>
                </c:pt>
                <c:pt idx="4">
                  <c:v>1944.4782499999999</c:v>
                </c:pt>
                <c:pt idx="6">
                  <c:v>1892.4524704476546</c:v>
                </c:pt>
                <c:pt idx="7">
                  <c:v>1946.6292887167783</c:v>
                </c:pt>
                <c:pt idx="8">
                  <c:v>1806.3953110167859</c:v>
                </c:pt>
                <c:pt idx="9">
                  <c:v>1985.1441126182881</c:v>
                </c:pt>
                <c:pt idx="10">
                  <c:v>1951.4842599999999</c:v>
                </c:pt>
              </c:numCache>
            </c:numRef>
          </c:val>
          <c:extLst>
            <c:ext xmlns:c16="http://schemas.microsoft.com/office/drawing/2014/chart" uri="{C3380CC4-5D6E-409C-BE32-E72D297353CC}">
              <c16:uniqueId val="{00000004-08E1-4360-831D-6F3BCD549F1C}"/>
            </c:ext>
          </c:extLst>
        </c:ser>
        <c:ser>
          <c:idx val="2"/>
          <c:order val="2"/>
          <c:tx>
            <c:strRef>
              <c:f>'Fig 2.17-2.20'!$E$6</c:f>
              <c:strCache>
                <c:ptCount val="1"/>
                <c:pt idx="0">
                  <c:v>Annual cost, low income</c:v>
                </c:pt>
              </c:strCache>
            </c:strRef>
          </c:tx>
          <c:spPr>
            <a:solidFill>
              <a:srgbClr val="303F51"/>
            </a:solidFill>
            <a:ln>
              <a:noFill/>
            </a:ln>
            <a:effectLst/>
          </c:spPr>
          <c:invertIfNegative val="0"/>
          <c:dPt>
            <c:idx val="2"/>
            <c:invertIfNegative val="0"/>
            <c:bubble3D val="0"/>
            <c:spPr>
              <a:solidFill>
                <a:srgbClr val="303F51"/>
              </a:solidFill>
              <a:ln>
                <a:noFill/>
              </a:ln>
              <a:effectLst/>
            </c:spPr>
            <c:extLst>
              <c:ext xmlns:c16="http://schemas.microsoft.com/office/drawing/2014/chart" uri="{C3380CC4-5D6E-409C-BE32-E72D297353CC}">
                <c16:uniqueId val="{00000006-08E1-4360-831D-6F3BCD549F1C}"/>
              </c:ext>
            </c:extLst>
          </c:dPt>
          <c:dPt>
            <c:idx val="3"/>
            <c:invertIfNegative val="0"/>
            <c:bubble3D val="0"/>
            <c:spPr>
              <a:solidFill>
                <a:srgbClr val="303F51"/>
              </a:solidFill>
              <a:ln>
                <a:noFill/>
              </a:ln>
              <a:effectLst/>
            </c:spPr>
            <c:extLst>
              <c:ext xmlns:c16="http://schemas.microsoft.com/office/drawing/2014/chart" uri="{C3380CC4-5D6E-409C-BE32-E72D297353CC}">
                <c16:uniqueId val="{00000008-08E1-4360-831D-6F3BCD549F1C}"/>
              </c:ext>
            </c:extLst>
          </c:dPt>
          <c:dPt>
            <c:idx val="9"/>
            <c:invertIfNegative val="0"/>
            <c:bubble3D val="0"/>
            <c:spPr>
              <a:solidFill>
                <a:srgbClr val="303F51"/>
              </a:solidFill>
              <a:ln>
                <a:noFill/>
              </a:ln>
              <a:effectLst/>
            </c:spPr>
            <c:extLst>
              <c:ext xmlns:c16="http://schemas.microsoft.com/office/drawing/2014/chart" uri="{C3380CC4-5D6E-409C-BE32-E72D297353CC}">
                <c16:uniqueId val="{0000000A-08E1-4360-831D-6F3BCD549F1C}"/>
              </c:ext>
            </c:extLst>
          </c:dPt>
          <c:cat>
            <c:multiLvlStrRef>
              <c:f>'Fig 2.17-2.20'!$A$7:$B$17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f>'Fig 2.17-2.20'!$E$7:$E$17</c:f>
              <c:numCache>
                <c:formatCode>#,##0</c:formatCode>
                <c:ptCount val="11"/>
                <c:pt idx="0">
                  <c:v>1328.262207669588</c:v>
                </c:pt>
                <c:pt idx="1">
                  <c:v>1286.2894179983646</c:v>
                </c:pt>
                <c:pt idx="2">
                  <c:v>1136.8591237333526</c:v>
                </c:pt>
                <c:pt idx="3">
                  <c:v>1295.1858289474505</c:v>
                </c:pt>
                <c:pt idx="4">
                  <c:v>1572.2782499999998</c:v>
                </c:pt>
                <c:pt idx="6">
                  <c:v>1551.6024704476545</c:v>
                </c:pt>
                <c:pt idx="7">
                  <c:v>1605.7792887167784</c:v>
                </c:pt>
                <c:pt idx="8">
                  <c:v>1465.5453110167859</c:v>
                </c:pt>
                <c:pt idx="9">
                  <c:v>1612.944112618288</c:v>
                </c:pt>
                <c:pt idx="10">
                  <c:v>1579.2842599999999</c:v>
                </c:pt>
              </c:numCache>
            </c:numRef>
          </c:val>
          <c:extLst>
            <c:ext xmlns:c16="http://schemas.microsoft.com/office/drawing/2014/chart" uri="{C3380CC4-5D6E-409C-BE32-E72D297353CC}">
              <c16:uniqueId val="{0000000B-08E1-4360-831D-6F3BCD549F1C}"/>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2.17-2.20'!$D$6</c15:sqref>
                        </c15:formulaRef>
                      </c:ext>
                    </c:extLst>
                    <c:strCache>
                      <c:ptCount val="1"/>
                      <c:pt idx="0">
                        <c:v>% of average income</c:v>
                      </c:pt>
                    </c:strCache>
                  </c:strRef>
                </c:tx>
                <c:spPr>
                  <a:ln w="19050" cap="rnd">
                    <a:noFill/>
                    <a:prstDash val="sysDot"/>
                    <a:round/>
                  </a:ln>
                  <a:effectLst/>
                </c:spPr>
                <c:marker>
                  <c:symbol val="circle"/>
                  <c:size val="20"/>
                  <c:spPr>
                    <a:solidFill>
                      <a:srgbClr val="5F9E88"/>
                    </a:solidFill>
                    <a:ln w="12700">
                      <a:solidFill>
                        <a:schemeClr val="bg1"/>
                      </a:solidFill>
                    </a:ln>
                    <a:effectLst/>
                  </c:spPr>
                </c:marker>
                <c:dPt>
                  <c:idx val="3"/>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0C-08E1-4360-831D-6F3BCD549F1C}"/>
                    </c:ext>
                  </c:extLst>
                </c:dPt>
                <c:dPt>
                  <c:idx val="5"/>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0D-08E1-4360-831D-6F3BCD549F1C}"/>
                    </c:ext>
                  </c:extLst>
                </c:dPt>
                <c:dPt>
                  <c:idx val="6"/>
                  <c:marker>
                    <c:symbol val="circle"/>
                    <c:size val="20"/>
                    <c:spPr>
                      <a:solidFill>
                        <a:srgbClr val="5F9E88"/>
                      </a:solidFill>
                      <a:ln w="12700">
                        <a:solidFill>
                          <a:schemeClr val="bg1"/>
                        </a:solidFill>
                      </a:ln>
                      <a:effectLst/>
                    </c:spPr>
                  </c:marker>
                  <c:bubble3D val="0"/>
                  <c:spPr>
                    <a:ln w="19050" cap="rnd">
                      <a:noFill/>
                      <a:prstDash val="sysDot"/>
                      <a:round/>
                    </a:ln>
                    <a:effectLst/>
                  </c:spPr>
                  <c:extLst>
                    <c:ext xmlns:c16="http://schemas.microsoft.com/office/drawing/2014/chart" uri="{C3380CC4-5D6E-409C-BE32-E72D297353CC}">
                      <c16:uniqueId val="{0000000F-08E1-4360-831D-6F3BCD549F1C}"/>
                    </c:ext>
                  </c:extLst>
                </c:dPt>
                <c:dPt>
                  <c:idx val="8"/>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10-08E1-4360-831D-6F3BCD549F1C}"/>
                    </c:ext>
                  </c:extLst>
                </c:dPt>
                <c:dPt>
                  <c:idx val="9"/>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11-08E1-4360-831D-6F3BCD549F1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extLst>
                      <c:ext uri="{02D57815-91ED-43cb-92C2-25804820EDAC}">
                        <c15:formulaRef>
                          <c15:sqref>'Fig 2.17-2.20'!$A$7:$B$17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extLst>
                      <c:ext uri="{02D57815-91ED-43cb-92C2-25804820EDAC}">
                        <c15:formulaRef>
                          <c15:sqref>'Fig 2.17-2.20'!$D$7:$D$17</c15:sqref>
                        </c15:formulaRef>
                      </c:ext>
                    </c:extLst>
                    <c:numCache>
                      <c:formatCode>0.0%</c:formatCode>
                      <c:ptCount val="11"/>
                      <c:pt idx="0">
                        <c:v>1.8326184234058587E-2</c:v>
                      </c:pt>
                      <c:pt idx="1">
                        <c:v>1.7098985056729344E-2</c:v>
                      </c:pt>
                      <c:pt idx="2">
                        <c:v>1.5287835693166382E-2</c:v>
                      </c:pt>
                      <c:pt idx="3">
                        <c:v>1.6839739195269897E-2</c:v>
                      </c:pt>
                      <c:pt idx="4">
                        <c:v>1.895492357046975E-2</c:v>
                      </c:pt>
                      <c:pt idx="6">
                        <c:v>2.0778370961677405E-2</c:v>
                      </c:pt>
                      <c:pt idx="7">
                        <c:v>2.0456381764573123E-2</c:v>
                      </c:pt>
                      <c:pt idx="8">
                        <c:v>1.8688302229575997E-2</c:v>
                      </c:pt>
                      <c:pt idx="9">
                        <c:v>2.0048934410471723E-2</c:v>
                      </c:pt>
                      <c:pt idx="10">
                        <c:v>1.9023218694924831E-2</c:v>
                      </c:pt>
                    </c:numCache>
                  </c:numRef>
                </c:val>
                <c:smooth val="0"/>
                <c:extLst>
                  <c:ext xmlns:c16="http://schemas.microsoft.com/office/drawing/2014/chart" uri="{C3380CC4-5D6E-409C-BE32-E72D297353CC}">
                    <c16:uniqueId val="{00000012-08E1-4360-831D-6F3BCD549F1C}"/>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2.17-2.20'!$F$6</c15:sqref>
                        </c15:formulaRef>
                      </c:ext>
                    </c:extLst>
                    <c:strCache>
                      <c:ptCount val="1"/>
                      <c:pt idx="0">
                        <c:v>% of low income</c:v>
                      </c:pt>
                    </c:strCache>
                  </c:strRef>
                </c:tx>
                <c:spPr>
                  <a:ln w="19050" cap="rnd">
                    <a:noFill/>
                    <a:prstDash val="sysDot"/>
                    <a:round/>
                  </a:ln>
                  <a:effectLst/>
                </c:spPr>
                <c:marker>
                  <c:symbol val="circle"/>
                  <c:size val="20"/>
                  <c:spPr>
                    <a:solidFill>
                      <a:srgbClr val="2F3F51"/>
                    </a:solidFill>
                    <a:ln w="12700">
                      <a:solidFill>
                        <a:schemeClr val="bg1"/>
                      </a:solidFill>
                    </a:ln>
                    <a:effectLst/>
                  </c:spPr>
                </c:marker>
                <c:dPt>
                  <c:idx val="3"/>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3-08E1-4360-831D-6F3BCD549F1C}"/>
                    </c:ext>
                  </c:extLst>
                </c:dPt>
                <c:dPt>
                  <c:idx val="5"/>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4-08E1-4360-831D-6F3BCD549F1C}"/>
                    </c:ext>
                  </c:extLst>
                </c:dPt>
                <c:dPt>
                  <c:idx val="6"/>
                  <c:marker>
                    <c:symbol val="circle"/>
                    <c:size val="20"/>
                    <c:spPr>
                      <a:solidFill>
                        <a:srgbClr val="2F3F51"/>
                      </a:solidFill>
                      <a:ln w="12700">
                        <a:solidFill>
                          <a:schemeClr val="bg1"/>
                        </a:solidFill>
                      </a:ln>
                      <a:effectLst/>
                    </c:spPr>
                  </c:marker>
                  <c:bubble3D val="0"/>
                  <c:spPr>
                    <a:ln w="19050" cap="rnd">
                      <a:noFill/>
                      <a:prstDash val="sysDot"/>
                      <a:round/>
                    </a:ln>
                    <a:effectLst/>
                  </c:spPr>
                  <c:extLst xmlns:c15="http://schemas.microsoft.com/office/drawing/2012/chart">
                    <c:ext xmlns:c16="http://schemas.microsoft.com/office/drawing/2014/chart" uri="{C3380CC4-5D6E-409C-BE32-E72D297353CC}">
                      <c16:uniqueId val="{00000016-08E1-4360-831D-6F3BCD549F1C}"/>
                    </c:ext>
                  </c:extLst>
                </c:dPt>
                <c:dPt>
                  <c:idx val="8"/>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7-08E1-4360-831D-6F3BCD549F1C}"/>
                    </c:ext>
                  </c:extLst>
                </c:dPt>
                <c:dPt>
                  <c:idx val="9"/>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8-08E1-4360-831D-6F3BCD549F1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extLst xmlns:c15="http://schemas.microsoft.com/office/drawing/2012/chart">
                      <c:ext xmlns:c15="http://schemas.microsoft.com/office/drawing/2012/chart" uri="{02D57815-91ED-43cb-92C2-25804820EDAC}">
                        <c15:formulaRef>
                          <c15:sqref>'Fig 2.17-2.20'!$A$7:$B$17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extLst xmlns:c15="http://schemas.microsoft.com/office/drawing/2012/chart">
                      <c:ext xmlns:c15="http://schemas.microsoft.com/office/drawing/2012/chart" uri="{02D57815-91ED-43cb-92C2-25804820EDAC}">
                        <c15:formulaRef>
                          <c15:sqref>'Fig 2.17-2.20'!$F$7:$F$17</c15:sqref>
                        </c15:formulaRef>
                      </c:ext>
                    </c:extLst>
                    <c:numCache>
                      <c:formatCode>0.0%</c:formatCode>
                      <c:ptCount val="11"/>
                      <c:pt idx="0">
                        <c:v>3.8011166657211194E-2</c:v>
                      </c:pt>
                      <c:pt idx="1">
                        <c:v>3.4987743934239056E-2</c:v>
                      </c:pt>
                      <c:pt idx="2">
                        <c:v>3.0299578706308498E-2</c:v>
                      </c:pt>
                      <c:pt idx="3">
                        <c:v>3.2759959327774896E-2</c:v>
                      </c:pt>
                      <c:pt idx="4">
                        <c:v>3.7044755195197669E-2</c:v>
                      </c:pt>
                      <c:pt idx="6">
                        <c:v>4.440254322480696E-2</c:v>
                      </c:pt>
                      <c:pt idx="7">
                        <c:v>4.367803527137358E-2</c:v>
                      </c:pt>
                      <c:pt idx="8">
                        <c:v>3.9059725670310623E-2</c:v>
                      </c:pt>
                      <c:pt idx="9">
                        <c:v>4.0797221793485938E-2</c:v>
                      </c:pt>
                      <c:pt idx="10">
                        <c:v>3.7209825166333574E-2</c:v>
                      </c:pt>
                    </c:numCache>
                  </c:numRef>
                </c:val>
                <c:smooth val="0"/>
                <c:extLst xmlns:c15="http://schemas.microsoft.com/office/drawing/2012/chart">
                  <c:ext xmlns:c16="http://schemas.microsoft.com/office/drawing/2014/chart" uri="{C3380CC4-5D6E-409C-BE32-E72D297353CC}">
                    <c16:uniqueId val="{00000019-08E1-4360-831D-6F3BCD549F1C}"/>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1.8528187096729489E-3"/>
              <c:y val="0.3244667426368802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571308364165946"/>
          <c:y val="0.91366647384220734"/>
          <c:w val="0.49239997866998947"/>
          <c:h val="8.633352615779271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08736188952547"/>
          <c:y val="6.8524603797403577E-2"/>
          <c:w val="0.87986178301595508"/>
          <c:h val="0.82235123725861614"/>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2.17-2.20'!$C$6</c15:sqref>
                        </c15:formulaRef>
                      </c:ext>
                    </c:extLst>
                    <c:strCache>
                      <c:ptCount val="1"/>
                      <c:pt idx="0">
                        <c:v>Annual cost, average income</c:v>
                      </c:pt>
                    </c:strCache>
                  </c:strRef>
                </c:tx>
                <c:spPr>
                  <a:solidFill>
                    <a:srgbClr val="5F9E88"/>
                  </a:solidFill>
                  <a:ln>
                    <a:noFill/>
                  </a:ln>
                  <a:effectLst/>
                </c:spPr>
                <c:invertIfNegative val="0"/>
                <c:dPt>
                  <c:idx val="3"/>
                  <c:invertIfNegative val="0"/>
                  <c:bubble3D val="0"/>
                  <c:spPr>
                    <a:solidFill>
                      <a:srgbClr val="5F9E88"/>
                    </a:solidFill>
                    <a:ln>
                      <a:noFill/>
                    </a:ln>
                    <a:effectLst/>
                  </c:spPr>
                  <c:extLst>
                    <c:ext xmlns:c16="http://schemas.microsoft.com/office/drawing/2014/chart" uri="{C3380CC4-5D6E-409C-BE32-E72D297353CC}">
                      <c16:uniqueId val="{0000000F-2C84-4100-B0FF-855333E0F7F2}"/>
                    </c:ext>
                  </c:extLst>
                </c:dPt>
                <c:dPt>
                  <c:idx val="9"/>
                  <c:invertIfNegative val="0"/>
                  <c:bubble3D val="0"/>
                  <c:spPr>
                    <a:solidFill>
                      <a:srgbClr val="5F9E88"/>
                    </a:solidFill>
                    <a:ln>
                      <a:noFill/>
                    </a:ln>
                    <a:effectLst/>
                  </c:spPr>
                  <c:extLst>
                    <c:ext xmlns:c16="http://schemas.microsoft.com/office/drawing/2014/chart" uri="{C3380CC4-5D6E-409C-BE32-E72D297353CC}">
                      <c16:uniqueId val="{00000011-2C84-4100-B0FF-855333E0F7F2}"/>
                    </c:ext>
                  </c:extLst>
                </c:dPt>
                <c:cat>
                  <c:multiLvlStrRef>
                    <c:extLst>
                      <c:ext uri="{02D57815-91ED-43cb-92C2-25804820EDAC}">
                        <c15:formulaRef>
                          <c15:sqref>'Fig 2.17-2.20'!$A$7:$B$17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extLst>
                      <c:ext uri="{02D57815-91ED-43cb-92C2-25804820EDAC}">
                        <c15:formulaRef>
                          <c15:sqref>'Fig 2.17-2.20'!$C$7:$C$17</c15:sqref>
                        </c15:formulaRef>
                      </c:ext>
                    </c:extLst>
                    <c:numCache>
                      <c:formatCode>#,##0</c:formatCode>
                      <c:ptCount val="11"/>
                      <c:pt idx="0">
                        <c:v>1669.1122076695879</c:v>
                      </c:pt>
                      <c:pt idx="1">
                        <c:v>1627.1394179983645</c:v>
                      </c:pt>
                      <c:pt idx="2">
                        <c:v>1477.7091237333525</c:v>
                      </c:pt>
                      <c:pt idx="3">
                        <c:v>1667.3858289474506</c:v>
                      </c:pt>
                      <c:pt idx="4">
                        <c:v>1944.4782499999999</c:v>
                      </c:pt>
                      <c:pt idx="6">
                        <c:v>1892.4524704476546</c:v>
                      </c:pt>
                      <c:pt idx="7">
                        <c:v>1946.6292887167783</c:v>
                      </c:pt>
                      <c:pt idx="8">
                        <c:v>1806.3953110167859</c:v>
                      </c:pt>
                      <c:pt idx="9">
                        <c:v>1985.1441126182881</c:v>
                      </c:pt>
                      <c:pt idx="10">
                        <c:v>1951.4842599999999</c:v>
                      </c:pt>
                    </c:numCache>
                  </c:numRef>
                </c:val>
                <c:extLst>
                  <c:ext xmlns:c16="http://schemas.microsoft.com/office/drawing/2014/chart" uri="{C3380CC4-5D6E-409C-BE32-E72D297353CC}">
                    <c16:uniqueId val="{00000012-2C84-4100-B0FF-855333E0F7F2}"/>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2.17-2.20'!$E$6</c15:sqref>
                        </c15:formulaRef>
                      </c:ext>
                    </c:extLst>
                    <c:strCache>
                      <c:ptCount val="1"/>
                      <c:pt idx="0">
                        <c:v>Annual cost, low income</c:v>
                      </c:pt>
                    </c:strCache>
                  </c:strRef>
                </c:tx>
                <c:spPr>
                  <a:solidFill>
                    <a:srgbClr val="2F3F51"/>
                  </a:solidFill>
                  <a:ln>
                    <a:noFill/>
                  </a:ln>
                  <a:effectLst/>
                </c:spPr>
                <c:invertIfNegative val="0"/>
                <c:dPt>
                  <c:idx val="2"/>
                  <c:invertIfNegative val="0"/>
                  <c:bubble3D val="0"/>
                  <c:spPr>
                    <a:solidFill>
                      <a:srgbClr val="2F3F51"/>
                    </a:solidFill>
                    <a:ln>
                      <a:noFill/>
                    </a:ln>
                    <a:effectLst/>
                  </c:spPr>
                  <c:extLst xmlns:c15="http://schemas.microsoft.com/office/drawing/2012/chart">
                    <c:ext xmlns:c16="http://schemas.microsoft.com/office/drawing/2014/chart" uri="{C3380CC4-5D6E-409C-BE32-E72D297353CC}">
                      <c16:uniqueId val="{00000014-2C84-4100-B0FF-855333E0F7F2}"/>
                    </c:ext>
                  </c:extLst>
                </c:dPt>
                <c:dPt>
                  <c:idx val="3"/>
                  <c:invertIfNegative val="0"/>
                  <c:bubble3D val="0"/>
                  <c:spPr>
                    <a:solidFill>
                      <a:srgbClr val="2F3F51"/>
                    </a:solidFill>
                    <a:ln>
                      <a:noFill/>
                    </a:ln>
                    <a:effectLst/>
                  </c:spPr>
                  <c:extLst xmlns:c15="http://schemas.microsoft.com/office/drawing/2012/chart">
                    <c:ext xmlns:c16="http://schemas.microsoft.com/office/drawing/2014/chart" uri="{C3380CC4-5D6E-409C-BE32-E72D297353CC}">
                      <c16:uniqueId val="{00000016-2C84-4100-B0FF-855333E0F7F2}"/>
                    </c:ext>
                  </c:extLst>
                </c:dPt>
                <c:dPt>
                  <c:idx val="9"/>
                  <c:invertIfNegative val="0"/>
                  <c:bubble3D val="0"/>
                  <c:spPr>
                    <a:solidFill>
                      <a:srgbClr val="2F3F51"/>
                    </a:solidFill>
                    <a:ln>
                      <a:noFill/>
                    </a:ln>
                    <a:effectLst/>
                  </c:spPr>
                  <c:extLst xmlns:c15="http://schemas.microsoft.com/office/drawing/2012/chart">
                    <c:ext xmlns:c16="http://schemas.microsoft.com/office/drawing/2014/chart" uri="{C3380CC4-5D6E-409C-BE32-E72D297353CC}">
                      <c16:uniqueId val="{00000018-2C84-4100-B0FF-855333E0F7F2}"/>
                    </c:ext>
                  </c:extLst>
                </c:dPt>
                <c:cat>
                  <c:multiLvlStrRef>
                    <c:extLst xmlns:c15="http://schemas.microsoft.com/office/drawing/2012/chart">
                      <c:ext xmlns:c15="http://schemas.microsoft.com/office/drawing/2012/chart" uri="{02D57815-91ED-43cb-92C2-25804820EDAC}">
                        <c15:formulaRef>
                          <c15:sqref>'Fig 2.17-2.20'!$A$7:$B$17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extLst xmlns:c15="http://schemas.microsoft.com/office/drawing/2012/chart">
                      <c:ext xmlns:c15="http://schemas.microsoft.com/office/drawing/2012/chart" uri="{02D57815-91ED-43cb-92C2-25804820EDAC}">
                        <c15:formulaRef>
                          <c15:sqref>'Fig 2.17-2.20'!$E$7:$E$17</c15:sqref>
                        </c15:formulaRef>
                      </c:ext>
                    </c:extLst>
                    <c:numCache>
                      <c:formatCode>#,##0</c:formatCode>
                      <c:ptCount val="11"/>
                      <c:pt idx="0">
                        <c:v>1328.262207669588</c:v>
                      </c:pt>
                      <c:pt idx="1">
                        <c:v>1286.2894179983646</c:v>
                      </c:pt>
                      <c:pt idx="2">
                        <c:v>1136.8591237333526</c:v>
                      </c:pt>
                      <c:pt idx="3">
                        <c:v>1295.1858289474505</c:v>
                      </c:pt>
                      <c:pt idx="4">
                        <c:v>1572.2782499999998</c:v>
                      </c:pt>
                      <c:pt idx="6">
                        <c:v>1551.6024704476545</c:v>
                      </c:pt>
                      <c:pt idx="7">
                        <c:v>1605.7792887167784</c:v>
                      </c:pt>
                      <c:pt idx="8">
                        <c:v>1465.5453110167859</c:v>
                      </c:pt>
                      <c:pt idx="9">
                        <c:v>1612.944112618288</c:v>
                      </c:pt>
                      <c:pt idx="10">
                        <c:v>1579.2842599999999</c:v>
                      </c:pt>
                    </c:numCache>
                  </c:numRef>
                </c:val>
                <c:extLst xmlns:c15="http://schemas.microsoft.com/office/drawing/2012/chart">
                  <c:ext xmlns:c16="http://schemas.microsoft.com/office/drawing/2014/chart" uri="{C3380CC4-5D6E-409C-BE32-E72D297353CC}">
                    <c16:uniqueId val="{00000019-2C84-4100-B0FF-855333E0F7F2}"/>
                  </c:ext>
                </c:extLst>
              </c15:ser>
            </c15:filteredBarSeries>
          </c:ext>
        </c:extLst>
      </c:barChart>
      <c:lineChart>
        <c:grouping val="standard"/>
        <c:varyColors val="0"/>
        <c:ser>
          <c:idx val="1"/>
          <c:order val="1"/>
          <c:tx>
            <c:strRef>
              <c:f>'Fig 2.17-2.20'!$D$6</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dPt>
            <c:idx val="3"/>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0-2C84-4100-B0FF-855333E0F7F2}"/>
              </c:ext>
            </c:extLst>
          </c:dPt>
          <c:dPt>
            <c:idx val="5"/>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1-2C84-4100-B0FF-855333E0F7F2}"/>
              </c:ext>
            </c:extLst>
          </c:dPt>
          <c:dPt>
            <c:idx val="6"/>
            <c:marker>
              <c:symbol val="circle"/>
              <c:size val="6"/>
              <c:spPr>
                <a:solidFill>
                  <a:srgbClr val="5F9E88"/>
                </a:solidFill>
                <a:ln w="12700">
                  <a:solidFill>
                    <a:srgbClr val="5F9E88"/>
                  </a:solidFill>
                </a:ln>
                <a:effectLst/>
              </c:spPr>
            </c:marker>
            <c:bubble3D val="0"/>
            <c:spPr>
              <a:ln w="19050" cap="rnd">
                <a:solidFill>
                  <a:srgbClr val="5F9E88"/>
                </a:solidFill>
                <a:prstDash val="sysDot"/>
                <a:round/>
              </a:ln>
              <a:effectLst/>
            </c:spPr>
            <c:extLst>
              <c:ext xmlns:c16="http://schemas.microsoft.com/office/drawing/2014/chart" uri="{C3380CC4-5D6E-409C-BE32-E72D297353CC}">
                <c16:uniqueId val="{00000003-2C84-4100-B0FF-855333E0F7F2}"/>
              </c:ext>
            </c:extLst>
          </c:dPt>
          <c:dPt>
            <c:idx val="8"/>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4-2C84-4100-B0FF-855333E0F7F2}"/>
              </c:ext>
            </c:extLst>
          </c:dPt>
          <c:dPt>
            <c:idx val="9"/>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5-2C84-4100-B0FF-855333E0F7F2}"/>
              </c:ext>
            </c:extLst>
          </c:dPt>
          <c:cat>
            <c:multiLvlStrRef>
              <c:f>'Fig 2.17-2.20'!$A$7:$B$17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f>'Fig 2.17-2.20'!$D$7:$D$17</c:f>
              <c:numCache>
                <c:formatCode>0.0%</c:formatCode>
                <c:ptCount val="11"/>
                <c:pt idx="0">
                  <c:v>1.8326184234058587E-2</c:v>
                </c:pt>
                <c:pt idx="1">
                  <c:v>1.7098985056729344E-2</c:v>
                </c:pt>
                <c:pt idx="2">
                  <c:v>1.5287835693166382E-2</c:v>
                </c:pt>
                <c:pt idx="3">
                  <c:v>1.6839739195269897E-2</c:v>
                </c:pt>
                <c:pt idx="4">
                  <c:v>1.895492357046975E-2</c:v>
                </c:pt>
                <c:pt idx="6">
                  <c:v>2.0778370961677405E-2</c:v>
                </c:pt>
                <c:pt idx="7">
                  <c:v>2.0456381764573123E-2</c:v>
                </c:pt>
                <c:pt idx="8">
                  <c:v>1.8688302229575997E-2</c:v>
                </c:pt>
                <c:pt idx="9">
                  <c:v>2.0048934410471723E-2</c:v>
                </c:pt>
                <c:pt idx="10">
                  <c:v>1.9023218694924831E-2</c:v>
                </c:pt>
              </c:numCache>
            </c:numRef>
          </c:val>
          <c:smooth val="0"/>
          <c:extLst>
            <c:ext xmlns:c16="http://schemas.microsoft.com/office/drawing/2014/chart" uri="{C3380CC4-5D6E-409C-BE32-E72D297353CC}">
              <c16:uniqueId val="{00000006-2C84-4100-B0FF-855333E0F7F2}"/>
            </c:ext>
          </c:extLst>
        </c:ser>
        <c:ser>
          <c:idx val="3"/>
          <c:order val="3"/>
          <c:tx>
            <c:strRef>
              <c:f>'Fig 2.17-2.20'!$F$6</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dPt>
            <c:idx val="3"/>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7-2C84-4100-B0FF-855333E0F7F2}"/>
              </c:ext>
            </c:extLst>
          </c:dPt>
          <c:dPt>
            <c:idx val="5"/>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8-2C84-4100-B0FF-855333E0F7F2}"/>
              </c:ext>
            </c:extLst>
          </c:dPt>
          <c:dPt>
            <c:idx val="6"/>
            <c:marker>
              <c:symbol val="circle"/>
              <c:size val="6"/>
              <c:spPr>
                <a:solidFill>
                  <a:srgbClr val="303F51"/>
                </a:solidFill>
                <a:ln w="12700">
                  <a:solidFill>
                    <a:srgbClr val="303F51"/>
                  </a:solidFill>
                </a:ln>
                <a:effectLst/>
              </c:spPr>
            </c:marker>
            <c:bubble3D val="0"/>
            <c:spPr>
              <a:ln w="19050" cap="rnd">
                <a:solidFill>
                  <a:srgbClr val="303F51"/>
                </a:solidFill>
                <a:prstDash val="sysDot"/>
                <a:round/>
              </a:ln>
              <a:effectLst/>
            </c:spPr>
            <c:extLst>
              <c:ext xmlns:c16="http://schemas.microsoft.com/office/drawing/2014/chart" uri="{C3380CC4-5D6E-409C-BE32-E72D297353CC}">
                <c16:uniqueId val="{0000000A-2C84-4100-B0FF-855333E0F7F2}"/>
              </c:ext>
            </c:extLst>
          </c:dPt>
          <c:dPt>
            <c:idx val="8"/>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B-2C84-4100-B0FF-855333E0F7F2}"/>
              </c:ext>
            </c:extLst>
          </c:dPt>
          <c:dPt>
            <c:idx val="9"/>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C-2C84-4100-B0FF-855333E0F7F2}"/>
              </c:ext>
            </c:extLst>
          </c:dPt>
          <c:cat>
            <c:multiLvlStrRef>
              <c:f>'Fig 2.17-2.20'!$A$7:$B$17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Energex</c:v>
                  </c:pt>
                  <c:pt idx="6">
                    <c:v>Ergon Energy</c:v>
                  </c:pt>
                </c:lvl>
              </c:multiLvlStrCache>
            </c:multiLvlStrRef>
          </c:cat>
          <c:val>
            <c:numRef>
              <c:f>'Fig 2.17-2.20'!$F$7:$F$17</c:f>
              <c:numCache>
                <c:formatCode>0.0%</c:formatCode>
                <c:ptCount val="11"/>
                <c:pt idx="0">
                  <c:v>3.8011166657211194E-2</c:v>
                </c:pt>
                <c:pt idx="1">
                  <c:v>3.4987743934239056E-2</c:v>
                </c:pt>
                <c:pt idx="2">
                  <c:v>3.0299578706308498E-2</c:v>
                </c:pt>
                <c:pt idx="3">
                  <c:v>3.2759959327774896E-2</c:v>
                </c:pt>
                <c:pt idx="4">
                  <c:v>3.7044755195197669E-2</c:v>
                </c:pt>
                <c:pt idx="6">
                  <c:v>4.440254322480696E-2</c:v>
                </c:pt>
                <c:pt idx="7">
                  <c:v>4.367803527137358E-2</c:v>
                </c:pt>
                <c:pt idx="8">
                  <c:v>3.9059725670310623E-2</c:v>
                </c:pt>
                <c:pt idx="9">
                  <c:v>4.0797221793485938E-2</c:v>
                </c:pt>
                <c:pt idx="10">
                  <c:v>3.7209825166333574E-2</c:v>
                </c:pt>
              </c:numCache>
            </c:numRef>
          </c:val>
          <c:smooth val="0"/>
          <c:extLst>
            <c:ext xmlns:c16="http://schemas.microsoft.com/office/drawing/2014/chart" uri="{C3380CC4-5D6E-409C-BE32-E72D297353CC}">
              <c16:uniqueId val="{0000000D-2C84-4100-B0FF-855333E0F7F2}"/>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8.3209618923452599E-4"/>
              <c:y val="0.16438771623902337"/>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25236941281257363"/>
          <c:y val="0.87267466674714178"/>
          <c:w val="0.46028243995518653"/>
          <c:h val="0.11736859601169997"/>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526522171472501"/>
          <c:y val="2.807424108389793E-2"/>
          <c:w val="0.87910413801816145"/>
          <c:h val="0.56322986908703376"/>
        </c:manualLayout>
      </c:layout>
      <c:barChart>
        <c:barDir val="col"/>
        <c:grouping val="clustered"/>
        <c:varyColors val="0"/>
        <c:ser>
          <c:idx val="0"/>
          <c:order val="0"/>
          <c:tx>
            <c:strRef>
              <c:f>'Fig 2.17-2.20'!$C$18</c:f>
              <c:strCache>
                <c:ptCount val="1"/>
                <c:pt idx="0">
                  <c:v>Annual cost, average income</c:v>
                </c:pt>
              </c:strCache>
            </c:strRef>
          </c:tx>
          <c:spPr>
            <a:solidFill>
              <a:srgbClr val="5F9E88"/>
            </a:solidFill>
            <a:ln>
              <a:solidFill>
                <a:srgbClr val="5F9E88"/>
              </a:solidFill>
            </a:ln>
            <a:effectLst/>
          </c:spPr>
          <c:invertIfNegative val="0"/>
          <c:cat>
            <c:multiLvlStrRef>
              <c:f>'Fig 2.17-2.20'!$A$19:$B$41</c:f>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f>'Fig 2.17-2.20'!$C$19:$C$41</c:f>
              <c:numCache>
                <c:formatCode>#,##0</c:formatCode>
                <c:ptCount val="23"/>
                <c:pt idx="0">
                  <c:v>1735.9927782708457</c:v>
                </c:pt>
                <c:pt idx="1">
                  <c:v>1624.7170905797354</c:v>
                </c:pt>
                <c:pt idx="2">
                  <c:v>1468.3440026979147</c:v>
                </c:pt>
                <c:pt idx="3">
                  <c:v>1720.5747718059372</c:v>
                </c:pt>
                <c:pt idx="4">
                  <c:v>1890.642926175</c:v>
                </c:pt>
                <c:pt idx="6">
                  <c:v>1888.4959838624029</c:v>
                </c:pt>
                <c:pt idx="7">
                  <c:v>1762.9392769900699</c:v>
                </c:pt>
                <c:pt idx="8">
                  <c:v>1596.4563387964629</c:v>
                </c:pt>
                <c:pt idx="9">
                  <c:v>1759.210628072072</c:v>
                </c:pt>
                <c:pt idx="10">
                  <c:v>2111.8195999999998</c:v>
                </c:pt>
                <c:pt idx="12">
                  <c:v>2092.7893873475878</c:v>
                </c:pt>
                <c:pt idx="13">
                  <c:v>2044.7552962718578</c:v>
                </c:pt>
                <c:pt idx="14">
                  <c:v>1958.0883809692364</c:v>
                </c:pt>
                <c:pt idx="15">
                  <c:v>2233.2045886374581</c:v>
                </c:pt>
                <c:pt idx="16">
                  <c:v>2505.2135680000001</c:v>
                </c:pt>
                <c:pt idx="18">
                  <c:v>1721.4358867299534</c:v>
                </c:pt>
                <c:pt idx="19">
                  <c:v>1792.9782523366277</c:v>
                </c:pt>
                <c:pt idx="20">
                  <c:v>1833.8198081302294</c:v>
                </c:pt>
                <c:pt idx="21">
                  <c:v>1937.1082785645415</c:v>
                </c:pt>
                <c:pt idx="22">
                  <c:v>2057.8500715</c:v>
                </c:pt>
              </c:numCache>
            </c:numRef>
          </c:val>
          <c:extLst>
            <c:ext xmlns:c16="http://schemas.microsoft.com/office/drawing/2014/chart" uri="{C3380CC4-5D6E-409C-BE32-E72D297353CC}">
              <c16:uniqueId val="{00000000-658A-4553-8B8D-B8E84E3EA17B}"/>
            </c:ext>
          </c:extLst>
        </c:ser>
        <c:ser>
          <c:idx val="2"/>
          <c:order val="2"/>
          <c:tx>
            <c:strRef>
              <c:f>'Fig 2.17-2.20'!$E$18</c:f>
              <c:strCache>
                <c:ptCount val="1"/>
                <c:pt idx="0">
                  <c:v>Annual cost, low income</c:v>
                </c:pt>
              </c:strCache>
            </c:strRef>
          </c:tx>
          <c:spPr>
            <a:solidFill>
              <a:srgbClr val="303F51"/>
            </a:solidFill>
            <a:ln>
              <a:solidFill>
                <a:srgbClr val="2F3F51"/>
              </a:solidFill>
            </a:ln>
            <a:effectLst/>
          </c:spPr>
          <c:invertIfNegative val="0"/>
          <c:cat>
            <c:multiLvlStrRef>
              <c:f>'Fig 2.17-2.20'!$A$19:$B$41</c:f>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f>'Fig 2.17-2.20'!$E$19:$E$41</c:f>
              <c:numCache>
                <c:formatCode>#,##0</c:formatCode>
                <c:ptCount val="23"/>
                <c:pt idx="0">
                  <c:v>1422.4927782708457</c:v>
                </c:pt>
                <c:pt idx="1">
                  <c:v>1311.2170905797354</c:v>
                </c:pt>
                <c:pt idx="2">
                  <c:v>1154.8440026979147</c:v>
                </c:pt>
                <c:pt idx="3">
                  <c:v>1435.5747718059372</c:v>
                </c:pt>
                <c:pt idx="4">
                  <c:v>1605.642926175</c:v>
                </c:pt>
                <c:pt idx="6">
                  <c:v>1574.9959838624029</c:v>
                </c:pt>
                <c:pt idx="7">
                  <c:v>1449.4392769900699</c:v>
                </c:pt>
                <c:pt idx="8">
                  <c:v>1282.9563387964629</c:v>
                </c:pt>
                <c:pt idx="9">
                  <c:v>1474.210628072072</c:v>
                </c:pt>
                <c:pt idx="10">
                  <c:v>1826.8195999999998</c:v>
                </c:pt>
                <c:pt idx="12">
                  <c:v>1779.2893873475878</c:v>
                </c:pt>
                <c:pt idx="13">
                  <c:v>1731.2552962718578</c:v>
                </c:pt>
                <c:pt idx="14">
                  <c:v>1644.5883809692364</c:v>
                </c:pt>
                <c:pt idx="15">
                  <c:v>1948.2045886374581</c:v>
                </c:pt>
                <c:pt idx="16">
                  <c:v>2220.2135680000001</c:v>
                </c:pt>
                <c:pt idx="18">
                  <c:v>1520.1025533966201</c:v>
                </c:pt>
                <c:pt idx="19">
                  <c:v>1574.9782523366277</c:v>
                </c:pt>
                <c:pt idx="20">
                  <c:v>1600.4898081302294</c:v>
                </c:pt>
                <c:pt idx="21">
                  <c:v>1687.1082785645415</c:v>
                </c:pt>
                <c:pt idx="22">
                  <c:v>1807.8500715</c:v>
                </c:pt>
              </c:numCache>
            </c:numRef>
          </c:val>
          <c:extLst>
            <c:ext xmlns:c16="http://schemas.microsoft.com/office/drawing/2014/chart" uri="{C3380CC4-5D6E-409C-BE32-E72D297353CC}">
              <c16:uniqueId val="{00000001-658A-4553-8B8D-B8E84E3EA17B}"/>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2.17-2.20'!$D$18</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2.17-2.20'!$A$19:$B$41</c15:sqref>
                        </c15:formulaRef>
                      </c:ext>
                    </c:extLst>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extLst>
                      <c:ext uri="{02D57815-91ED-43cb-92C2-25804820EDAC}">
                        <c15:formulaRef>
                          <c15:sqref>'Fig 2.17-2.20'!$D$19:$D$41</c15:sqref>
                        </c15:formulaRef>
                      </c:ext>
                    </c:extLst>
                    <c:numCache>
                      <c:formatCode>0.0%</c:formatCode>
                      <c:ptCount val="23"/>
                      <c:pt idx="0">
                        <c:v>1.717308462202087E-2</c:v>
                      </c:pt>
                      <c:pt idx="1">
                        <c:v>1.5981871833363519E-2</c:v>
                      </c:pt>
                      <c:pt idx="2">
                        <c:v>1.4230011189939476E-2</c:v>
                      </c:pt>
                      <c:pt idx="3">
                        <c:v>1.6277132425175363E-2</c:v>
                      </c:pt>
                      <c:pt idx="4">
                        <c:v>1.731107348046949E-2</c:v>
                      </c:pt>
                      <c:pt idx="6">
                        <c:v>1.8681702910952863E-2</c:v>
                      </c:pt>
                      <c:pt idx="7">
                        <c:v>1.734152348013053E-2</c:v>
                      </c:pt>
                      <c:pt idx="8">
                        <c:v>1.5471573094303848E-2</c:v>
                      </c:pt>
                      <c:pt idx="9">
                        <c:v>1.6642638742662419E-2</c:v>
                      </c:pt>
                      <c:pt idx="10">
                        <c:v>1.9336207682037917E-2</c:v>
                      </c:pt>
                      <c:pt idx="12">
                        <c:v>2.0702649051792376E-2</c:v>
                      </c:pt>
                      <c:pt idx="13">
                        <c:v>2.0113666105369445E-2</c:v>
                      </c:pt>
                      <c:pt idx="14">
                        <c:v>1.897622050479076E-2</c:v>
                      </c:pt>
                      <c:pt idx="15">
                        <c:v>2.1126757998205202E-2</c:v>
                      </c:pt>
                      <c:pt idx="16">
                        <c:v>2.2938195023243096E-2</c:v>
                      </c:pt>
                      <c:pt idx="18">
                        <c:v>1.4821820587986718E-2</c:v>
                      </c:pt>
                      <c:pt idx="19">
                        <c:v>1.4907198878717514E-2</c:v>
                      </c:pt>
                      <c:pt idx="20">
                        <c:v>1.5030417261681644E-2</c:v>
                      </c:pt>
                      <c:pt idx="21">
                        <c:v>1.5483827156905437E-2</c:v>
                      </c:pt>
                      <c:pt idx="22">
                        <c:v>1.5926944041750518E-2</c:v>
                      </c:pt>
                    </c:numCache>
                  </c:numRef>
                </c:val>
                <c:smooth val="0"/>
                <c:extLst>
                  <c:ext xmlns:c16="http://schemas.microsoft.com/office/drawing/2014/chart" uri="{C3380CC4-5D6E-409C-BE32-E72D297353CC}">
                    <c16:uniqueId val="{00000002-658A-4553-8B8D-B8E84E3EA17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2.17-2.20'!$F$18</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2.17-2.20'!$A$19:$B$41</c15:sqref>
                        </c15:formulaRef>
                      </c:ext>
                    </c:extLst>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extLst xmlns:c15="http://schemas.microsoft.com/office/drawing/2012/chart">
                      <c:ext xmlns:c15="http://schemas.microsoft.com/office/drawing/2012/chart" uri="{02D57815-91ED-43cb-92C2-25804820EDAC}">
                        <c15:formulaRef>
                          <c15:sqref>'Fig 2.17-2.20'!$F$19:$F$41</c15:sqref>
                        </c15:formulaRef>
                      </c:ext>
                    </c:extLst>
                    <c:numCache>
                      <c:formatCode>0.0%</c:formatCode>
                      <c:ptCount val="23"/>
                      <c:pt idx="0">
                        <c:v>4.1043706453657042E-2</c:v>
                      </c:pt>
                      <c:pt idx="1">
                        <c:v>3.6973186628122476E-2</c:v>
                      </c:pt>
                      <c:pt idx="2">
                        <c:v>3.2081616326811536E-2</c:v>
                      </c:pt>
                      <c:pt idx="3">
                        <c:v>3.8378321716784833E-2</c:v>
                      </c:pt>
                      <c:pt idx="4">
                        <c:v>4.0069751234269542E-2</c:v>
                      </c:pt>
                      <c:pt idx="6">
                        <c:v>4.5443937441929795E-2</c:v>
                      </c:pt>
                      <c:pt idx="7">
                        <c:v>4.0870721773913543E-2</c:v>
                      </c:pt>
                      <c:pt idx="8">
                        <c:v>3.5640582562808228E-2</c:v>
                      </c:pt>
                      <c:pt idx="9">
                        <c:v>3.9411203702945583E-2</c:v>
                      </c:pt>
                      <c:pt idx="10">
                        <c:v>4.5589343513795448E-2</c:v>
                      </c:pt>
                      <c:pt idx="12">
                        <c:v>5.1338490026764029E-2</c:v>
                      </c:pt>
                      <c:pt idx="13">
                        <c:v>4.8817259651247967E-2</c:v>
                      </c:pt>
                      <c:pt idx="14">
                        <c:v>4.5686736330212814E-2</c:v>
                      </c:pt>
                      <c:pt idx="15">
                        <c:v>5.2082847888714617E-2</c:v>
                      </c:pt>
                      <c:pt idx="16">
                        <c:v>5.5406718334717595E-2</c:v>
                      </c:pt>
                      <c:pt idx="18">
                        <c:v>3.3332658393926413E-2</c:v>
                      </c:pt>
                      <c:pt idx="19">
                        <c:v>3.2602845332794311E-2</c:v>
                      </c:pt>
                      <c:pt idx="20">
                        <c:v>3.2450174531150976E-2</c:v>
                      </c:pt>
                      <c:pt idx="21">
                        <c:v>3.2614733532584879E-2</c:v>
                      </c:pt>
                      <c:pt idx="22">
                        <c:v>3.2837875816117912E-2</c:v>
                      </c:pt>
                    </c:numCache>
                  </c:numRef>
                </c:val>
                <c:smooth val="0"/>
                <c:extLst xmlns:c15="http://schemas.microsoft.com/office/drawing/2012/chart">
                  <c:ext xmlns:c16="http://schemas.microsoft.com/office/drawing/2014/chart" uri="{C3380CC4-5D6E-409C-BE32-E72D297353CC}">
                    <c16:uniqueId val="{00000003-658A-4553-8B8D-B8E84E3EA17B}"/>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6.3381580328670227E-4"/>
              <c:y val="0.2104294266181879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3549867939243"/>
          <c:y val="0.90094659279485367"/>
          <c:w val="0.492900264121514"/>
          <c:h val="8.855774761492334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8949519509106243E-2"/>
          <c:y val="6.1519613691729993E-2"/>
          <c:w val="0.88562302607268484"/>
          <c:h val="0.82060243773082509"/>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2.17-2.20'!$C$18</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2.17-2.20'!$A$19:$B$41</c15:sqref>
                        </c15:formulaRef>
                      </c:ext>
                    </c:extLst>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extLst>
                      <c:ext uri="{02D57815-91ED-43cb-92C2-25804820EDAC}">
                        <c15:formulaRef>
                          <c15:sqref>'Fig 2.17-2.20'!$C$19:$C$41</c15:sqref>
                        </c15:formulaRef>
                      </c:ext>
                    </c:extLst>
                    <c:numCache>
                      <c:formatCode>#,##0</c:formatCode>
                      <c:ptCount val="23"/>
                      <c:pt idx="0">
                        <c:v>1735.9927782708457</c:v>
                      </c:pt>
                      <c:pt idx="1">
                        <c:v>1624.7170905797354</c:v>
                      </c:pt>
                      <c:pt idx="2">
                        <c:v>1468.3440026979147</c:v>
                      </c:pt>
                      <c:pt idx="3">
                        <c:v>1720.5747718059372</c:v>
                      </c:pt>
                      <c:pt idx="4">
                        <c:v>1890.642926175</c:v>
                      </c:pt>
                      <c:pt idx="6">
                        <c:v>1888.4959838624029</c:v>
                      </c:pt>
                      <c:pt idx="7">
                        <c:v>1762.9392769900699</c:v>
                      </c:pt>
                      <c:pt idx="8">
                        <c:v>1596.4563387964629</c:v>
                      </c:pt>
                      <c:pt idx="9">
                        <c:v>1759.210628072072</c:v>
                      </c:pt>
                      <c:pt idx="10">
                        <c:v>2111.8195999999998</c:v>
                      </c:pt>
                      <c:pt idx="12">
                        <c:v>2092.7893873475878</c:v>
                      </c:pt>
                      <c:pt idx="13">
                        <c:v>2044.7552962718578</c:v>
                      </c:pt>
                      <c:pt idx="14">
                        <c:v>1958.0883809692364</c:v>
                      </c:pt>
                      <c:pt idx="15">
                        <c:v>2233.2045886374581</c:v>
                      </c:pt>
                      <c:pt idx="16">
                        <c:v>2505.2135680000001</c:v>
                      </c:pt>
                      <c:pt idx="18">
                        <c:v>1721.4358867299534</c:v>
                      </c:pt>
                      <c:pt idx="19">
                        <c:v>1792.9782523366277</c:v>
                      </c:pt>
                      <c:pt idx="20">
                        <c:v>1833.8198081302294</c:v>
                      </c:pt>
                      <c:pt idx="21">
                        <c:v>1937.1082785645415</c:v>
                      </c:pt>
                      <c:pt idx="22">
                        <c:v>2057.8500715</c:v>
                      </c:pt>
                    </c:numCache>
                  </c:numRef>
                </c:val>
                <c:extLst>
                  <c:ext xmlns:c16="http://schemas.microsoft.com/office/drawing/2014/chart" uri="{C3380CC4-5D6E-409C-BE32-E72D297353CC}">
                    <c16:uniqueId val="{00000002-46D0-4A0A-AD0F-8C5A08868E84}"/>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2.17-2.20'!$E$18</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2.17-2.20'!$A$19:$B$41</c15:sqref>
                        </c15:formulaRef>
                      </c:ext>
                    </c:extLst>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extLst xmlns:c15="http://schemas.microsoft.com/office/drawing/2012/chart">
                      <c:ext xmlns:c15="http://schemas.microsoft.com/office/drawing/2012/chart" uri="{02D57815-91ED-43cb-92C2-25804820EDAC}">
                        <c15:formulaRef>
                          <c15:sqref>'Fig 2.17-2.20'!$E$19:$E$41</c15:sqref>
                        </c15:formulaRef>
                      </c:ext>
                    </c:extLst>
                    <c:numCache>
                      <c:formatCode>#,##0</c:formatCode>
                      <c:ptCount val="23"/>
                      <c:pt idx="0">
                        <c:v>1422.4927782708457</c:v>
                      </c:pt>
                      <c:pt idx="1">
                        <c:v>1311.2170905797354</c:v>
                      </c:pt>
                      <c:pt idx="2">
                        <c:v>1154.8440026979147</c:v>
                      </c:pt>
                      <c:pt idx="3">
                        <c:v>1435.5747718059372</c:v>
                      </c:pt>
                      <c:pt idx="4">
                        <c:v>1605.642926175</c:v>
                      </c:pt>
                      <c:pt idx="6">
                        <c:v>1574.9959838624029</c:v>
                      </c:pt>
                      <c:pt idx="7">
                        <c:v>1449.4392769900699</c:v>
                      </c:pt>
                      <c:pt idx="8">
                        <c:v>1282.9563387964629</c:v>
                      </c:pt>
                      <c:pt idx="9">
                        <c:v>1474.210628072072</c:v>
                      </c:pt>
                      <c:pt idx="10">
                        <c:v>1826.8195999999998</c:v>
                      </c:pt>
                      <c:pt idx="12">
                        <c:v>1779.2893873475878</c:v>
                      </c:pt>
                      <c:pt idx="13">
                        <c:v>1731.2552962718578</c:v>
                      </c:pt>
                      <c:pt idx="14">
                        <c:v>1644.5883809692364</c:v>
                      </c:pt>
                      <c:pt idx="15">
                        <c:v>1948.2045886374581</c:v>
                      </c:pt>
                      <c:pt idx="16">
                        <c:v>2220.2135680000001</c:v>
                      </c:pt>
                      <c:pt idx="18">
                        <c:v>1520.1025533966201</c:v>
                      </c:pt>
                      <c:pt idx="19">
                        <c:v>1574.9782523366277</c:v>
                      </c:pt>
                      <c:pt idx="20">
                        <c:v>1600.4898081302294</c:v>
                      </c:pt>
                      <c:pt idx="21">
                        <c:v>1687.1082785645415</c:v>
                      </c:pt>
                      <c:pt idx="22">
                        <c:v>1807.8500715</c:v>
                      </c:pt>
                    </c:numCache>
                  </c:numRef>
                </c:val>
                <c:extLst xmlns:c15="http://schemas.microsoft.com/office/drawing/2012/chart">
                  <c:ext xmlns:c16="http://schemas.microsoft.com/office/drawing/2014/chart" uri="{C3380CC4-5D6E-409C-BE32-E72D297353CC}">
                    <c16:uniqueId val="{00000003-46D0-4A0A-AD0F-8C5A08868E84}"/>
                  </c:ext>
                </c:extLst>
              </c15:ser>
            </c15:filteredBarSeries>
          </c:ext>
        </c:extLst>
      </c:barChart>
      <c:lineChart>
        <c:grouping val="standard"/>
        <c:varyColors val="0"/>
        <c:ser>
          <c:idx val="1"/>
          <c:order val="1"/>
          <c:tx>
            <c:strRef>
              <c:f>'Fig 2.17-2.20'!$D$18</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cat>
            <c:multiLvlStrRef>
              <c:f>'Fig 2.17-2.20'!$A$19:$B$41</c:f>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f>'Fig 2.17-2.20'!$D$19:$D$41</c:f>
              <c:numCache>
                <c:formatCode>0.0%</c:formatCode>
                <c:ptCount val="23"/>
                <c:pt idx="0">
                  <c:v>1.717308462202087E-2</c:v>
                </c:pt>
                <c:pt idx="1">
                  <c:v>1.5981871833363519E-2</c:v>
                </c:pt>
                <c:pt idx="2">
                  <c:v>1.4230011189939476E-2</c:v>
                </c:pt>
                <c:pt idx="3">
                  <c:v>1.6277132425175363E-2</c:v>
                </c:pt>
                <c:pt idx="4">
                  <c:v>1.731107348046949E-2</c:v>
                </c:pt>
                <c:pt idx="6">
                  <c:v>1.8681702910952863E-2</c:v>
                </c:pt>
                <c:pt idx="7">
                  <c:v>1.734152348013053E-2</c:v>
                </c:pt>
                <c:pt idx="8">
                  <c:v>1.5471573094303848E-2</c:v>
                </c:pt>
                <c:pt idx="9">
                  <c:v>1.6642638742662419E-2</c:v>
                </c:pt>
                <c:pt idx="10">
                  <c:v>1.9336207682037917E-2</c:v>
                </c:pt>
                <c:pt idx="12">
                  <c:v>2.0702649051792376E-2</c:v>
                </c:pt>
                <c:pt idx="13">
                  <c:v>2.0113666105369445E-2</c:v>
                </c:pt>
                <c:pt idx="14">
                  <c:v>1.897622050479076E-2</c:v>
                </c:pt>
                <c:pt idx="15">
                  <c:v>2.1126757998205202E-2</c:v>
                </c:pt>
                <c:pt idx="16">
                  <c:v>2.2938195023243096E-2</c:v>
                </c:pt>
                <c:pt idx="18">
                  <c:v>1.4821820587986718E-2</c:v>
                </c:pt>
                <c:pt idx="19">
                  <c:v>1.4907198878717514E-2</c:v>
                </c:pt>
                <c:pt idx="20">
                  <c:v>1.5030417261681644E-2</c:v>
                </c:pt>
                <c:pt idx="21">
                  <c:v>1.5483827156905437E-2</c:v>
                </c:pt>
                <c:pt idx="22">
                  <c:v>1.5926944041750518E-2</c:v>
                </c:pt>
              </c:numCache>
            </c:numRef>
          </c:val>
          <c:smooth val="0"/>
          <c:extLst>
            <c:ext xmlns:c16="http://schemas.microsoft.com/office/drawing/2014/chart" uri="{C3380CC4-5D6E-409C-BE32-E72D297353CC}">
              <c16:uniqueId val="{00000000-46D0-4A0A-AD0F-8C5A08868E84}"/>
            </c:ext>
          </c:extLst>
        </c:ser>
        <c:ser>
          <c:idx val="3"/>
          <c:order val="3"/>
          <c:tx>
            <c:strRef>
              <c:f>'Fig 2.17-2.20'!$F$18</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cat>
            <c:multiLvlStrRef>
              <c:f>'Fig 2.17-2.20'!$A$19:$B$41</c:f>
              <c:multiLvlStrCache>
                <c:ptCount val="23"/>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lvl>
                <c:lvl>
                  <c:pt idx="0">
                    <c:v>Ausgrid</c:v>
                  </c:pt>
                  <c:pt idx="6">
                    <c:v>Endeavour Energy</c:v>
                  </c:pt>
                  <c:pt idx="12">
                    <c:v>Essential Energy</c:v>
                  </c:pt>
                  <c:pt idx="18">
                    <c:v>Evoenergy</c:v>
                  </c:pt>
                </c:lvl>
              </c:multiLvlStrCache>
            </c:multiLvlStrRef>
          </c:cat>
          <c:val>
            <c:numRef>
              <c:f>'Fig 2.17-2.20'!$F$19:$F$41</c:f>
              <c:numCache>
                <c:formatCode>0.0%</c:formatCode>
                <c:ptCount val="23"/>
                <c:pt idx="0">
                  <c:v>4.1043706453657042E-2</c:v>
                </c:pt>
                <c:pt idx="1">
                  <c:v>3.6973186628122476E-2</c:v>
                </c:pt>
                <c:pt idx="2">
                  <c:v>3.2081616326811536E-2</c:v>
                </c:pt>
                <c:pt idx="3">
                  <c:v>3.8378321716784833E-2</c:v>
                </c:pt>
                <c:pt idx="4">
                  <c:v>4.0069751234269542E-2</c:v>
                </c:pt>
                <c:pt idx="6">
                  <c:v>4.5443937441929795E-2</c:v>
                </c:pt>
                <c:pt idx="7">
                  <c:v>4.0870721773913543E-2</c:v>
                </c:pt>
                <c:pt idx="8">
                  <c:v>3.5640582562808228E-2</c:v>
                </c:pt>
                <c:pt idx="9">
                  <c:v>3.9411203702945583E-2</c:v>
                </c:pt>
                <c:pt idx="10">
                  <c:v>4.5589343513795448E-2</c:v>
                </c:pt>
                <c:pt idx="12">
                  <c:v>5.1338490026764029E-2</c:v>
                </c:pt>
                <c:pt idx="13">
                  <c:v>4.8817259651247967E-2</c:v>
                </c:pt>
                <c:pt idx="14">
                  <c:v>4.5686736330212814E-2</c:v>
                </c:pt>
                <c:pt idx="15">
                  <c:v>5.2082847888714617E-2</c:v>
                </c:pt>
                <c:pt idx="16">
                  <c:v>5.5406718334717595E-2</c:v>
                </c:pt>
                <c:pt idx="18">
                  <c:v>3.3332658393926413E-2</c:v>
                </c:pt>
                <c:pt idx="19">
                  <c:v>3.2602845332794311E-2</c:v>
                </c:pt>
                <c:pt idx="20">
                  <c:v>3.2450174531150976E-2</c:v>
                </c:pt>
                <c:pt idx="21">
                  <c:v>3.2614733532584879E-2</c:v>
                </c:pt>
                <c:pt idx="22">
                  <c:v>3.2837875816117912E-2</c:v>
                </c:pt>
              </c:numCache>
            </c:numRef>
          </c:val>
          <c:smooth val="0"/>
          <c:extLst>
            <c:ext xmlns:c16="http://schemas.microsoft.com/office/drawing/2014/chart" uri="{C3380CC4-5D6E-409C-BE32-E72D297353CC}">
              <c16:uniqueId val="{00000001-46D0-4A0A-AD0F-8C5A08868E84}"/>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1.1044136607891702E-3"/>
              <c:y val="0.15760404914562984"/>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26938092636943239"/>
          <c:y val="0.87488958691774654"/>
          <c:w val="0.46123801051158186"/>
          <c:h val="0.11942845265274894"/>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714451483060287"/>
          <c:y val="6.7571470609615367E-2"/>
          <c:w val="0.85469657418272016"/>
          <c:h val="0.64423744458600707"/>
        </c:manualLayout>
      </c:layout>
      <c:barChart>
        <c:barDir val="col"/>
        <c:grouping val="clustered"/>
        <c:varyColors val="0"/>
        <c:ser>
          <c:idx val="0"/>
          <c:order val="0"/>
          <c:tx>
            <c:strRef>
              <c:f>'Fig 2.17-2.20'!$C$42</c:f>
              <c:strCache>
                <c:ptCount val="1"/>
                <c:pt idx="0">
                  <c:v>Annual cost, average income</c:v>
                </c:pt>
              </c:strCache>
            </c:strRef>
          </c:tx>
          <c:spPr>
            <a:solidFill>
              <a:srgbClr val="5F9E88"/>
            </a:solidFill>
            <a:ln>
              <a:solidFill>
                <a:srgbClr val="5F9E88"/>
              </a:solidFill>
            </a:ln>
            <a:effectLst/>
          </c:spPr>
          <c:invertIfNegative val="0"/>
          <c:cat>
            <c:multiLvlStrRef>
              <c:f>'Fig 2.17-2.20'!$A$43:$B$53</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f>'Fig 2.17-2.20'!$C$43:$C$53</c:f>
              <c:numCache>
                <c:formatCode>#,##0</c:formatCode>
                <c:ptCount val="11"/>
                <c:pt idx="0">
                  <c:v>1992.2711484903512</c:v>
                </c:pt>
                <c:pt idx="1">
                  <c:v>1925.7045762564026</c:v>
                </c:pt>
                <c:pt idx="2">
                  <c:v>1684.6660040656445</c:v>
                </c:pt>
                <c:pt idx="3">
                  <c:v>1814.4298774477463</c:v>
                </c:pt>
                <c:pt idx="4">
                  <c:v>2043.77514</c:v>
                </c:pt>
                <c:pt idx="5">
                  <c:v>0</c:v>
                </c:pt>
                <c:pt idx="6">
                  <c:v>2394.1801666007909</c:v>
                </c:pt>
                <c:pt idx="7">
                  <c:v>2457.5988204049163</c:v>
                </c:pt>
                <c:pt idx="8">
                  <c:v>2303.4681793688796</c:v>
                </c:pt>
                <c:pt idx="9">
                  <c:v>2375.3907462445577</c:v>
                </c:pt>
                <c:pt idx="10">
                  <c:v>2622.9391700000001</c:v>
                </c:pt>
              </c:numCache>
            </c:numRef>
          </c:val>
          <c:extLst>
            <c:ext xmlns:c16="http://schemas.microsoft.com/office/drawing/2014/chart" uri="{C3380CC4-5D6E-409C-BE32-E72D297353CC}">
              <c16:uniqueId val="{00000000-8FA7-4051-9869-3D5D9AD66766}"/>
            </c:ext>
          </c:extLst>
        </c:ser>
        <c:ser>
          <c:idx val="2"/>
          <c:order val="2"/>
          <c:tx>
            <c:strRef>
              <c:f>'Fig 2.17-2.20'!$E$42</c:f>
              <c:strCache>
                <c:ptCount val="1"/>
                <c:pt idx="0">
                  <c:v>Annual cost, low income</c:v>
                </c:pt>
              </c:strCache>
            </c:strRef>
          </c:tx>
          <c:spPr>
            <a:solidFill>
              <a:srgbClr val="303F51"/>
            </a:solidFill>
            <a:ln>
              <a:solidFill>
                <a:srgbClr val="2F3F51"/>
              </a:solidFill>
            </a:ln>
            <a:effectLst/>
          </c:spPr>
          <c:invertIfNegative val="0"/>
          <c:cat>
            <c:multiLvlStrRef>
              <c:f>'Fig 2.17-2.20'!$A$43:$B$53</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f>'Fig 2.17-2.20'!$E$43:$E$53</c:f>
              <c:numCache>
                <c:formatCode>#,##0</c:formatCode>
                <c:ptCount val="11"/>
                <c:pt idx="0">
                  <c:v>1849.5211484903512</c:v>
                </c:pt>
                <c:pt idx="1">
                  <c:v>1779.6329095897358</c:v>
                </c:pt>
                <c:pt idx="2">
                  <c:v>1536.1960040656445</c:v>
                </c:pt>
                <c:pt idx="3">
                  <c:v>1660.2298774477463</c:v>
                </c:pt>
                <c:pt idx="4">
                  <c:v>1874.8651399999999</c:v>
                </c:pt>
                <c:pt idx="6">
                  <c:v>1844.330166600791</c:v>
                </c:pt>
                <c:pt idx="7">
                  <c:v>1897.9688204049162</c:v>
                </c:pt>
                <c:pt idx="8">
                  <c:v>1743.8381793688795</c:v>
                </c:pt>
                <c:pt idx="9">
                  <c:v>1746.3907462445577</c:v>
                </c:pt>
                <c:pt idx="10">
                  <c:v>1993.5550700000001</c:v>
                </c:pt>
              </c:numCache>
            </c:numRef>
          </c:val>
          <c:extLst>
            <c:ext xmlns:c16="http://schemas.microsoft.com/office/drawing/2014/chart" uri="{C3380CC4-5D6E-409C-BE32-E72D297353CC}">
              <c16:uniqueId val="{00000001-8FA7-4051-9869-3D5D9AD66766}"/>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2.17-2.20'!$D$42</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2.17-2.20'!$A$43:$B$53</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extLst>
                      <c:ext uri="{02D57815-91ED-43cb-92C2-25804820EDAC}">
                        <c15:formulaRef>
                          <c15:sqref>'Fig 2.17-2.20'!$D$43:$D$53</c15:sqref>
                        </c15:formulaRef>
                      </c:ext>
                    </c:extLst>
                    <c:numCache>
                      <c:formatCode>0.0%</c:formatCode>
                      <c:ptCount val="11"/>
                      <c:pt idx="0">
                        <c:v>2.3613501819252713E-2</c:v>
                      </c:pt>
                      <c:pt idx="1">
                        <c:v>2.232235100218392E-2</c:v>
                      </c:pt>
                      <c:pt idx="2">
                        <c:v>1.9227628600643955E-2</c:v>
                      </c:pt>
                      <c:pt idx="3">
                        <c:v>2.0277544128683506E-2</c:v>
                      </c:pt>
                      <c:pt idx="4">
                        <c:v>2.2064502255719314E-2</c:v>
                      </c:pt>
                      <c:pt idx="6">
                        <c:v>3.1015106959100328E-2</c:v>
                      </c:pt>
                      <c:pt idx="7">
                        <c:v>3.1825936550180213E-2</c:v>
                      </c:pt>
                      <c:pt idx="8">
                        <c:v>2.9286394233222188E-2</c:v>
                      </c:pt>
                      <c:pt idx="9">
                        <c:v>2.936607103207307E-2</c:v>
                      </c:pt>
                      <c:pt idx="10">
                        <c:v>3.1252512709323152E-2</c:v>
                      </c:pt>
                    </c:numCache>
                  </c:numRef>
                </c:val>
                <c:smooth val="0"/>
                <c:extLst>
                  <c:ext xmlns:c16="http://schemas.microsoft.com/office/drawing/2014/chart" uri="{C3380CC4-5D6E-409C-BE32-E72D297353CC}">
                    <c16:uniqueId val="{00000002-8FA7-4051-9869-3D5D9AD66766}"/>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2.17-2.20'!$F$42</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2.17-2.20'!$A$43:$B$53</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extLst xmlns:c15="http://schemas.microsoft.com/office/drawing/2012/chart">
                      <c:ext xmlns:c15="http://schemas.microsoft.com/office/drawing/2012/chart" uri="{02D57815-91ED-43cb-92C2-25804820EDAC}">
                        <c15:formulaRef>
                          <c15:sqref>'Fig 2.17-2.20'!$F$43:$F$53</c15:sqref>
                        </c15:formulaRef>
                      </c:ext>
                    </c:extLst>
                    <c:numCache>
                      <c:formatCode>0.0%</c:formatCode>
                      <c:ptCount val="11"/>
                      <c:pt idx="0">
                        <c:v>5.7692967386934656E-2</c:v>
                      </c:pt>
                      <c:pt idx="1">
                        <c:v>5.511064380000421E-2</c:v>
                      </c:pt>
                      <c:pt idx="2">
                        <c:v>4.6869446853925731E-2</c:v>
                      </c:pt>
                      <c:pt idx="3">
                        <c:v>4.8574347631663253E-2</c:v>
                      </c:pt>
                      <c:pt idx="4">
                        <c:v>5.0836786282915214E-2</c:v>
                      </c:pt>
                      <c:pt idx="6">
                        <c:v>6.0013346563867989E-2</c:v>
                      </c:pt>
                      <c:pt idx="7">
                        <c:v>6.2285666198638623E-2</c:v>
                      </c:pt>
                      <c:pt idx="8">
                        <c:v>5.6210395495066783E-2</c:v>
                      </c:pt>
                      <c:pt idx="9">
                        <c:v>5.3636931128122095E-2</c:v>
                      </c:pt>
                      <c:pt idx="10">
                        <c:v>5.7138540737304115E-2</c:v>
                      </c:pt>
                    </c:numCache>
                  </c:numRef>
                </c:val>
                <c:smooth val="0"/>
                <c:extLst xmlns:c15="http://schemas.microsoft.com/office/drawing/2012/chart">
                  <c:ext xmlns:c16="http://schemas.microsoft.com/office/drawing/2014/chart" uri="{C3380CC4-5D6E-409C-BE32-E72D297353CC}">
                    <c16:uniqueId val="{00000003-8FA7-4051-9869-3D5D9AD66766}"/>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3.7507300264396932E-3"/>
              <c:y val="0.2222352913690190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354949376659019"/>
          <c:y val="0.90333370729563423"/>
          <c:w val="0.49290100736061143"/>
          <c:h val="8.726179148196511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458264546242722E-2"/>
          <c:y val="5.4724979865401445E-2"/>
          <c:w val="0.88127709419575517"/>
          <c:h val="0.82557701437532416"/>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2.17-2.20'!$C$42</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2.17-2.20'!$A$43:$B$53</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extLst>
                      <c:ext uri="{02D57815-91ED-43cb-92C2-25804820EDAC}">
                        <c15:formulaRef>
                          <c15:sqref>'Fig 2.17-2.20'!$C$43:$C$53</c15:sqref>
                        </c15:formulaRef>
                      </c:ext>
                    </c:extLst>
                    <c:numCache>
                      <c:formatCode>#,##0</c:formatCode>
                      <c:ptCount val="11"/>
                      <c:pt idx="0">
                        <c:v>1992.2711484903512</c:v>
                      </c:pt>
                      <c:pt idx="1">
                        <c:v>1925.7045762564026</c:v>
                      </c:pt>
                      <c:pt idx="2">
                        <c:v>1684.6660040656445</c:v>
                      </c:pt>
                      <c:pt idx="3">
                        <c:v>1814.4298774477463</c:v>
                      </c:pt>
                      <c:pt idx="4">
                        <c:v>2043.77514</c:v>
                      </c:pt>
                      <c:pt idx="5">
                        <c:v>0</c:v>
                      </c:pt>
                      <c:pt idx="6">
                        <c:v>2394.1801666007909</c:v>
                      </c:pt>
                      <c:pt idx="7">
                        <c:v>2457.5988204049163</c:v>
                      </c:pt>
                      <c:pt idx="8">
                        <c:v>2303.4681793688796</c:v>
                      </c:pt>
                      <c:pt idx="9">
                        <c:v>2375.3907462445577</c:v>
                      </c:pt>
                      <c:pt idx="10">
                        <c:v>2622.9391700000001</c:v>
                      </c:pt>
                    </c:numCache>
                  </c:numRef>
                </c:val>
                <c:extLst>
                  <c:ext xmlns:c16="http://schemas.microsoft.com/office/drawing/2014/chart" uri="{C3380CC4-5D6E-409C-BE32-E72D297353CC}">
                    <c16:uniqueId val="{00000002-525C-484A-BEBE-927FBBD20B53}"/>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2.17-2.20'!$E$42</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2.17-2.20'!$A$43:$B$53</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extLst xmlns:c15="http://schemas.microsoft.com/office/drawing/2012/chart">
                      <c:ext xmlns:c15="http://schemas.microsoft.com/office/drawing/2012/chart" uri="{02D57815-91ED-43cb-92C2-25804820EDAC}">
                        <c15:formulaRef>
                          <c15:sqref>'Fig 2.17-2.20'!$E$43:$E$53</c15:sqref>
                        </c15:formulaRef>
                      </c:ext>
                    </c:extLst>
                    <c:numCache>
                      <c:formatCode>#,##0</c:formatCode>
                      <c:ptCount val="11"/>
                      <c:pt idx="0">
                        <c:v>1849.5211484903512</c:v>
                      </c:pt>
                      <c:pt idx="1">
                        <c:v>1779.6329095897358</c:v>
                      </c:pt>
                      <c:pt idx="2">
                        <c:v>1536.1960040656445</c:v>
                      </c:pt>
                      <c:pt idx="3">
                        <c:v>1660.2298774477463</c:v>
                      </c:pt>
                      <c:pt idx="4">
                        <c:v>1874.8651399999999</c:v>
                      </c:pt>
                      <c:pt idx="6">
                        <c:v>1844.330166600791</c:v>
                      </c:pt>
                      <c:pt idx="7">
                        <c:v>1897.9688204049162</c:v>
                      </c:pt>
                      <c:pt idx="8">
                        <c:v>1743.8381793688795</c:v>
                      </c:pt>
                      <c:pt idx="9">
                        <c:v>1746.3907462445577</c:v>
                      </c:pt>
                      <c:pt idx="10">
                        <c:v>1993.5550700000001</c:v>
                      </c:pt>
                    </c:numCache>
                  </c:numRef>
                </c:val>
                <c:extLst xmlns:c15="http://schemas.microsoft.com/office/drawing/2012/chart">
                  <c:ext xmlns:c16="http://schemas.microsoft.com/office/drawing/2014/chart" uri="{C3380CC4-5D6E-409C-BE32-E72D297353CC}">
                    <c16:uniqueId val="{00000003-525C-484A-BEBE-927FBBD20B53}"/>
                  </c:ext>
                </c:extLst>
              </c15:ser>
            </c15:filteredBarSeries>
          </c:ext>
        </c:extLst>
      </c:barChart>
      <c:lineChart>
        <c:grouping val="standard"/>
        <c:varyColors val="0"/>
        <c:ser>
          <c:idx val="1"/>
          <c:order val="1"/>
          <c:tx>
            <c:strRef>
              <c:f>'Fig 2.17-2.20'!$D$42</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cat>
            <c:multiLvlStrRef>
              <c:f>'Fig 2.17-2.20'!$A$43:$B$53</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f>'Fig 2.17-2.20'!$D$43:$D$53</c:f>
              <c:numCache>
                <c:formatCode>0.0%</c:formatCode>
                <c:ptCount val="11"/>
                <c:pt idx="0">
                  <c:v>2.3613501819252713E-2</c:v>
                </c:pt>
                <c:pt idx="1">
                  <c:v>2.232235100218392E-2</c:v>
                </c:pt>
                <c:pt idx="2">
                  <c:v>1.9227628600643955E-2</c:v>
                </c:pt>
                <c:pt idx="3">
                  <c:v>2.0277544128683506E-2</c:v>
                </c:pt>
                <c:pt idx="4">
                  <c:v>2.2064502255719314E-2</c:v>
                </c:pt>
                <c:pt idx="6">
                  <c:v>3.1015106959100328E-2</c:v>
                </c:pt>
                <c:pt idx="7">
                  <c:v>3.1825936550180213E-2</c:v>
                </c:pt>
                <c:pt idx="8">
                  <c:v>2.9286394233222188E-2</c:v>
                </c:pt>
                <c:pt idx="9">
                  <c:v>2.936607103207307E-2</c:v>
                </c:pt>
                <c:pt idx="10">
                  <c:v>3.1252512709323152E-2</c:v>
                </c:pt>
              </c:numCache>
            </c:numRef>
          </c:val>
          <c:smooth val="0"/>
          <c:extLst>
            <c:ext xmlns:c16="http://schemas.microsoft.com/office/drawing/2014/chart" uri="{C3380CC4-5D6E-409C-BE32-E72D297353CC}">
              <c16:uniqueId val="{00000000-525C-484A-BEBE-927FBBD20B53}"/>
            </c:ext>
          </c:extLst>
        </c:ser>
        <c:ser>
          <c:idx val="3"/>
          <c:order val="3"/>
          <c:tx>
            <c:strRef>
              <c:f>'Fig 2.17-2.20'!$F$42</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cat>
            <c:multiLvlStrRef>
              <c:f>'Fig 2.17-2.20'!$A$43:$B$53</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SA Power Networks</c:v>
                  </c:pt>
                  <c:pt idx="6">
                    <c:v>TasNetworks (D)</c:v>
                  </c:pt>
                </c:lvl>
              </c:multiLvlStrCache>
            </c:multiLvlStrRef>
          </c:cat>
          <c:val>
            <c:numRef>
              <c:f>'Fig 2.17-2.20'!$F$43:$F$53</c:f>
              <c:numCache>
                <c:formatCode>0.0%</c:formatCode>
                <c:ptCount val="11"/>
                <c:pt idx="0">
                  <c:v>5.7692967386934656E-2</c:v>
                </c:pt>
                <c:pt idx="1">
                  <c:v>5.511064380000421E-2</c:v>
                </c:pt>
                <c:pt idx="2">
                  <c:v>4.6869446853925731E-2</c:v>
                </c:pt>
                <c:pt idx="3">
                  <c:v>4.8574347631663253E-2</c:v>
                </c:pt>
                <c:pt idx="4">
                  <c:v>5.0836786282915214E-2</c:v>
                </c:pt>
                <c:pt idx="6">
                  <c:v>6.0013346563867989E-2</c:v>
                </c:pt>
                <c:pt idx="7">
                  <c:v>6.2285666198638623E-2</c:v>
                </c:pt>
                <c:pt idx="8">
                  <c:v>5.6210395495066783E-2</c:v>
                </c:pt>
                <c:pt idx="9">
                  <c:v>5.3636931128122095E-2</c:v>
                </c:pt>
                <c:pt idx="10">
                  <c:v>5.7138540737304115E-2</c:v>
                </c:pt>
              </c:numCache>
            </c:numRef>
          </c:val>
          <c:smooth val="0"/>
          <c:extLst>
            <c:ext xmlns:c16="http://schemas.microsoft.com/office/drawing/2014/chart" uri="{C3380CC4-5D6E-409C-BE32-E72D297353CC}">
              <c16:uniqueId val="{00000001-525C-484A-BEBE-927FBBD20B53}"/>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9.5414878086886082E-4"/>
              <c:y val="9.7715176761864128E-2"/>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27172084472162689"/>
          <c:y val="0.89800922752658296"/>
          <c:w val="0.45655801053746609"/>
          <c:h val="7.9641677612738826E-2"/>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898585467251278E-2"/>
          <c:y val="6.1741738539264436E-2"/>
          <c:w val="0.88174973123742395"/>
          <c:h val="0.79520110222367957"/>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2.17-2.20'!$C$54</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2.17-2.20'!$A$55:$B$83</c15:sqref>
                        </c15:formulaRef>
                      </c:ext>
                    </c:extLst>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extLst>
                      <c:ext uri="{02D57815-91ED-43cb-92C2-25804820EDAC}">
                        <c15:formulaRef>
                          <c15:sqref>'Fig 2.17-2.20'!$C$55:$C$83</c15:sqref>
                        </c15:formulaRef>
                      </c:ext>
                    </c:extLst>
                    <c:numCache>
                      <c:formatCode>#,##0</c:formatCode>
                      <c:ptCount val="29"/>
                      <c:pt idx="0">
                        <c:v>1628.1928500439992</c:v>
                      </c:pt>
                      <c:pt idx="1">
                        <c:v>1693.6853827498585</c:v>
                      </c:pt>
                      <c:pt idx="2">
                        <c:v>1537.335</c:v>
                      </c:pt>
                      <c:pt idx="3">
                        <c:v>1570.8600000000001</c:v>
                      </c:pt>
                      <c:pt idx="4">
                        <c:v>1745.09</c:v>
                      </c:pt>
                      <c:pt idx="5">
                        <c:v>0</c:v>
                      </c:pt>
                      <c:pt idx="6">
                        <c:v>1329.69208787147</c:v>
                      </c:pt>
                      <c:pt idx="7">
                        <c:v>1383.3165473096644</c:v>
                      </c:pt>
                      <c:pt idx="8">
                        <c:v>1242.8900000000001</c:v>
                      </c:pt>
                      <c:pt idx="9">
                        <c:v>1238.9153249999999</c:v>
                      </c:pt>
                      <c:pt idx="10">
                        <c:v>1303.76</c:v>
                      </c:pt>
                      <c:pt idx="11">
                        <c:v>0</c:v>
                      </c:pt>
                      <c:pt idx="12">
                        <c:v>1341.0026887469967</c:v>
                      </c:pt>
                      <c:pt idx="13">
                        <c:v>1457.3915625505329</c:v>
                      </c:pt>
                      <c:pt idx="14">
                        <c:v>1270.5050000000001</c:v>
                      </c:pt>
                      <c:pt idx="15">
                        <c:v>1264.2</c:v>
                      </c:pt>
                      <c:pt idx="16">
                        <c:v>1360.26</c:v>
                      </c:pt>
                      <c:pt idx="17">
                        <c:v>0</c:v>
                      </c:pt>
                      <c:pt idx="18">
                        <c:v>1603.9593278528714</c:v>
                      </c:pt>
                      <c:pt idx="19">
                        <c:v>1641.8245490416048</c:v>
                      </c:pt>
                      <c:pt idx="20">
                        <c:v>1456.44</c:v>
                      </c:pt>
                      <c:pt idx="21">
                        <c:v>1414.75</c:v>
                      </c:pt>
                      <c:pt idx="22">
                        <c:v>1546.95</c:v>
                      </c:pt>
                      <c:pt idx="23">
                        <c:v>0</c:v>
                      </c:pt>
                      <c:pt idx="24">
                        <c:v>1410.5028261005466</c:v>
                      </c:pt>
                      <c:pt idx="25">
                        <c:v>1527.5658622257638</c:v>
                      </c:pt>
                      <c:pt idx="26">
                        <c:v>1327.86</c:v>
                      </c:pt>
                      <c:pt idx="27">
                        <c:v>1277.33</c:v>
                      </c:pt>
                      <c:pt idx="28">
                        <c:v>1376.25</c:v>
                      </c:pt>
                    </c:numCache>
                  </c:numRef>
                </c:val>
                <c:extLst>
                  <c:ext xmlns:c16="http://schemas.microsoft.com/office/drawing/2014/chart" uri="{C3380CC4-5D6E-409C-BE32-E72D297353CC}">
                    <c16:uniqueId val="{00000002-F295-4078-822F-555BEA439A3C}"/>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2.17-2.20'!$E$54</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2.17-2.20'!$A$55:$B$83</c15:sqref>
                        </c15:formulaRef>
                      </c:ext>
                    </c:extLst>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extLst xmlns:c15="http://schemas.microsoft.com/office/drawing/2012/chart">
                      <c:ext xmlns:c15="http://schemas.microsoft.com/office/drawing/2012/chart" uri="{02D57815-91ED-43cb-92C2-25804820EDAC}">
                        <c15:formulaRef>
                          <c15:sqref>'Fig 2.17-2.20'!$E$55:$E$83</c15:sqref>
                        </c15:formulaRef>
                      </c:ext>
                    </c:extLst>
                    <c:numCache>
                      <c:formatCode>#,##0</c:formatCode>
                      <c:ptCount val="29"/>
                      <c:pt idx="0">
                        <c:v>1373.2891012862992</c:v>
                      </c:pt>
                      <c:pt idx="1">
                        <c:v>1427.3204407686333</c:v>
                      </c:pt>
                      <c:pt idx="2">
                        <c:v>1298.331375</c:v>
                      </c:pt>
                      <c:pt idx="3">
                        <c:v>1325.9895000000001</c:v>
                      </c:pt>
                      <c:pt idx="4">
                        <c:v>1469.7292499999999</c:v>
                      </c:pt>
                      <c:pt idx="6">
                        <c:v>1127.0259724939629</c:v>
                      </c:pt>
                      <c:pt idx="7">
                        <c:v>1171.2661515304731</c:v>
                      </c:pt>
                      <c:pt idx="8">
                        <c:v>1055.41425</c:v>
                      </c:pt>
                      <c:pt idx="9">
                        <c:v>1052.135143125</c:v>
                      </c:pt>
                      <c:pt idx="10">
                        <c:v>1105.6320000000001</c:v>
                      </c:pt>
                      <c:pt idx="12">
                        <c:v>1136.3572182162723</c:v>
                      </c:pt>
                      <c:pt idx="13">
                        <c:v>1232.3780391041896</c:v>
                      </c:pt>
                      <c:pt idx="14">
                        <c:v>1078.196625</c:v>
                      </c:pt>
                      <c:pt idx="15">
                        <c:v>1072.9950000000001</c:v>
                      </c:pt>
                      <c:pt idx="16">
                        <c:v>1152.2445</c:v>
                      </c:pt>
                      <c:pt idx="18">
                        <c:v>1353.2964454786188</c:v>
                      </c:pt>
                      <c:pt idx="19">
                        <c:v>1384.535252959324</c:v>
                      </c:pt>
                      <c:pt idx="20">
                        <c:v>1231.5930000000001</c:v>
                      </c:pt>
                      <c:pt idx="21">
                        <c:v>1197.19875</c:v>
                      </c:pt>
                      <c:pt idx="22">
                        <c:v>1306.2637500000001</c:v>
                      </c:pt>
                      <c:pt idx="24">
                        <c:v>1193.694831532951</c:v>
                      </c:pt>
                      <c:pt idx="25">
                        <c:v>1290.2718363362551</c:v>
                      </c:pt>
                      <c:pt idx="26">
                        <c:v>1125.5145</c:v>
                      </c:pt>
                      <c:pt idx="27">
                        <c:v>1083.8272499999998</c:v>
                      </c:pt>
                      <c:pt idx="28">
                        <c:v>1165.43625</c:v>
                      </c:pt>
                    </c:numCache>
                  </c:numRef>
                </c:val>
                <c:extLst xmlns:c15="http://schemas.microsoft.com/office/drawing/2012/chart">
                  <c:ext xmlns:c16="http://schemas.microsoft.com/office/drawing/2014/chart" uri="{C3380CC4-5D6E-409C-BE32-E72D297353CC}">
                    <c16:uniqueId val="{00000003-F295-4078-822F-555BEA439A3C}"/>
                  </c:ext>
                </c:extLst>
              </c15:ser>
            </c15:filteredBarSeries>
          </c:ext>
        </c:extLst>
      </c:barChart>
      <c:lineChart>
        <c:grouping val="standard"/>
        <c:varyColors val="0"/>
        <c:ser>
          <c:idx val="1"/>
          <c:order val="1"/>
          <c:tx>
            <c:strRef>
              <c:f>'Fig 2.17-2.20'!$D$54</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cat>
            <c:multiLvlStrRef>
              <c:f>'Fig 2.17-2.20'!$A$55:$B$83</c:f>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f>'Fig 2.17-2.20'!$D$55:$D$83</c:f>
              <c:numCache>
                <c:formatCode>0.0%</c:formatCode>
                <c:ptCount val="29"/>
                <c:pt idx="0">
                  <c:v>1.6934235241960301E-2</c:v>
                </c:pt>
                <c:pt idx="1">
                  <c:v>1.6999411662416277E-2</c:v>
                </c:pt>
                <c:pt idx="2">
                  <c:v>1.5205039776135479E-2</c:v>
                </c:pt>
                <c:pt idx="3">
                  <c:v>1.5182256019328608E-2</c:v>
                </c:pt>
                <c:pt idx="4">
                  <c:v>1.6308233389154651E-2</c:v>
                </c:pt>
                <c:pt idx="6">
                  <c:v>1.3829638555887485E-2</c:v>
                </c:pt>
                <c:pt idx="7">
                  <c:v>1.3884259548234145E-2</c:v>
                </c:pt>
                <c:pt idx="8">
                  <c:v>1.2292826148732075E-2</c:v>
                </c:pt>
                <c:pt idx="9">
                  <c:v>1.1974033109519439E-2</c:v>
                </c:pt>
                <c:pt idx="10">
                  <c:v>1.2183911639768877E-2</c:v>
                </c:pt>
                <c:pt idx="12">
                  <c:v>1.3947275957346971E-2</c:v>
                </c:pt>
                <c:pt idx="13">
                  <c:v>1.462774572979096E-2</c:v>
                </c:pt>
                <c:pt idx="14">
                  <c:v>1.2565952808450341E-2</c:v>
                </c:pt>
                <c:pt idx="15">
                  <c:v>1.2218407789131575E-2</c:v>
                </c:pt>
                <c:pt idx="16">
                  <c:v>1.2711916032944724E-2</c:v>
                </c:pt>
                <c:pt idx="18">
                  <c:v>1.6682191286900107E-2</c:v>
                </c:pt>
                <c:pt idx="19">
                  <c:v>1.6478887797510888E-2</c:v>
                </c:pt>
                <c:pt idx="20">
                  <c:v>1.4404946307444218E-2</c:v>
                </c:pt>
                <c:pt idx="21">
                  <c:v>1.3673463391610421E-2</c:v>
                </c:pt>
                <c:pt idx="22">
                  <c:v>1.4456573380944701E-2</c:v>
                </c:pt>
                <c:pt idx="24">
                  <c:v>1.4670121334822843E-2</c:v>
                </c:pt>
                <c:pt idx="25">
                  <c:v>1.5332080679156933E-2</c:v>
                </c:pt>
                <c:pt idx="26">
                  <c:v>1.3133223479033037E-2</c:v>
                </c:pt>
                <c:pt idx="27">
                  <c:v>1.2345308354130226E-2</c:v>
                </c:pt>
                <c:pt idx="28">
                  <c:v>1.2861345948818737E-2</c:v>
                </c:pt>
              </c:numCache>
            </c:numRef>
          </c:val>
          <c:smooth val="0"/>
          <c:extLst>
            <c:ext xmlns:c16="http://schemas.microsoft.com/office/drawing/2014/chart" uri="{C3380CC4-5D6E-409C-BE32-E72D297353CC}">
              <c16:uniqueId val="{00000000-F295-4078-822F-555BEA439A3C}"/>
            </c:ext>
          </c:extLst>
        </c:ser>
        <c:ser>
          <c:idx val="3"/>
          <c:order val="3"/>
          <c:tx>
            <c:strRef>
              <c:f>'Fig 2.17-2.20'!$F$54</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cat>
            <c:multiLvlStrRef>
              <c:f>'Fig 2.17-2.20'!$A$55:$B$83</c:f>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f>'Fig 2.17-2.20'!$F$55:$F$83</c:f>
              <c:numCache>
                <c:formatCode>0.0%</c:formatCode>
                <c:ptCount val="29"/>
                <c:pt idx="0">
                  <c:v>3.8780331562360194E-2</c:v>
                </c:pt>
                <c:pt idx="1">
                  <c:v>3.989603199822879E-2</c:v>
                </c:pt>
                <c:pt idx="2">
                  <c:v>3.5776515949044699E-2</c:v>
                </c:pt>
                <c:pt idx="3">
                  <c:v>3.5127611089257285E-2</c:v>
                </c:pt>
                <c:pt idx="4">
                  <c:v>3.6398006732870261E-2</c:v>
                </c:pt>
                <c:pt idx="6">
                  <c:v>3.1826103368744009E-2</c:v>
                </c:pt>
                <c:pt idx="7">
                  <c:v>3.2738879459147836E-2</c:v>
                </c:pt>
                <c:pt idx="8">
                  <c:v>2.9082748422354081E-2</c:v>
                </c:pt>
                <c:pt idx="9">
                  <c:v>2.7872765297941686E-2</c:v>
                </c:pt>
                <c:pt idx="10">
                  <c:v>2.7381098239745053E-2</c:v>
                </c:pt>
                <c:pt idx="12">
                  <c:v>3.2089608556881068E-2</c:v>
                </c:pt>
                <c:pt idx="13">
                  <c:v>3.4447060574245014E-2</c:v>
                </c:pt>
                <c:pt idx="14">
                  <c:v>2.9710534223605797E-2</c:v>
                </c:pt>
                <c:pt idx="15">
                  <c:v>2.8425376717325153E-2</c:v>
                </c:pt>
                <c:pt idx="16">
                  <c:v>2.853546193553182E-2</c:v>
                </c:pt>
                <c:pt idx="18">
                  <c:v>3.8215758654654319E-2</c:v>
                </c:pt>
                <c:pt idx="19">
                  <c:v>3.8700113287100962E-2</c:v>
                </c:pt>
                <c:pt idx="20">
                  <c:v>3.3937488884324171E-2</c:v>
                </c:pt>
                <c:pt idx="21">
                  <c:v>3.1715735370864515E-2</c:v>
                </c:pt>
                <c:pt idx="22">
                  <c:v>3.2349765623433266E-2</c:v>
                </c:pt>
                <c:pt idx="24">
                  <c:v>3.3708766280722662E-2</c:v>
                </c:pt>
                <c:pt idx="25">
                  <c:v>3.6065290595266523E-2</c:v>
                </c:pt>
                <c:pt idx="26">
                  <c:v>3.1014414528903359E-2</c:v>
                </c:pt>
                <c:pt idx="27">
                  <c:v>2.8712340577311674E-2</c:v>
                </c:pt>
                <c:pt idx="28">
                  <c:v>2.8862157077047403E-2</c:v>
                </c:pt>
              </c:numCache>
            </c:numRef>
          </c:val>
          <c:smooth val="0"/>
          <c:extLst>
            <c:ext xmlns:c16="http://schemas.microsoft.com/office/drawing/2014/chart" uri="{C3380CC4-5D6E-409C-BE32-E72D297353CC}">
              <c16:uniqueId val="{00000001-F295-4078-822F-555BEA439A3C}"/>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2.1272875816993465E-3"/>
              <c:y val="0.10211399589573859"/>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27015882352941178"/>
          <c:y val="0.85482839240886799"/>
          <c:w val="0.45968233909974293"/>
          <c:h val="0.11713381404431776"/>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777188750160702"/>
          <c:y val="2.4490278846163973E-2"/>
          <c:w val="0.87451017648141283"/>
          <c:h val="0.56540253680114916"/>
        </c:manualLayout>
      </c:layout>
      <c:barChart>
        <c:barDir val="col"/>
        <c:grouping val="clustered"/>
        <c:varyColors val="0"/>
        <c:ser>
          <c:idx val="0"/>
          <c:order val="0"/>
          <c:tx>
            <c:strRef>
              <c:f>'Fig 2.17-2.20'!$C$54</c:f>
              <c:strCache>
                <c:ptCount val="1"/>
                <c:pt idx="0">
                  <c:v>Annual cost, average income</c:v>
                </c:pt>
              </c:strCache>
            </c:strRef>
          </c:tx>
          <c:spPr>
            <a:solidFill>
              <a:srgbClr val="5F9E88"/>
            </a:solidFill>
            <a:ln>
              <a:solidFill>
                <a:srgbClr val="5F9E88"/>
              </a:solidFill>
            </a:ln>
            <a:effectLst/>
          </c:spPr>
          <c:invertIfNegative val="0"/>
          <c:cat>
            <c:multiLvlStrRef>
              <c:f>'Fig 2.17-2.20'!$A$55:$B$83</c:f>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f>'Fig 2.17-2.20'!$C$55:$C$83</c:f>
              <c:numCache>
                <c:formatCode>#,##0</c:formatCode>
                <c:ptCount val="29"/>
                <c:pt idx="0">
                  <c:v>1628.1928500439992</c:v>
                </c:pt>
                <c:pt idx="1">
                  <c:v>1693.6853827498585</c:v>
                </c:pt>
                <c:pt idx="2">
                  <c:v>1537.335</c:v>
                </c:pt>
                <c:pt idx="3">
                  <c:v>1570.8600000000001</c:v>
                </c:pt>
                <c:pt idx="4">
                  <c:v>1745.09</c:v>
                </c:pt>
                <c:pt idx="5">
                  <c:v>0</c:v>
                </c:pt>
                <c:pt idx="6">
                  <c:v>1329.69208787147</c:v>
                </c:pt>
                <c:pt idx="7">
                  <c:v>1383.3165473096644</c:v>
                </c:pt>
                <c:pt idx="8">
                  <c:v>1242.8900000000001</c:v>
                </c:pt>
                <c:pt idx="9">
                  <c:v>1238.9153249999999</c:v>
                </c:pt>
                <c:pt idx="10">
                  <c:v>1303.76</c:v>
                </c:pt>
                <c:pt idx="11">
                  <c:v>0</c:v>
                </c:pt>
                <c:pt idx="12">
                  <c:v>1341.0026887469967</c:v>
                </c:pt>
                <c:pt idx="13">
                  <c:v>1457.3915625505329</c:v>
                </c:pt>
                <c:pt idx="14">
                  <c:v>1270.5050000000001</c:v>
                </c:pt>
                <c:pt idx="15">
                  <c:v>1264.2</c:v>
                </c:pt>
                <c:pt idx="16">
                  <c:v>1360.26</c:v>
                </c:pt>
                <c:pt idx="17">
                  <c:v>0</c:v>
                </c:pt>
                <c:pt idx="18">
                  <c:v>1603.9593278528714</c:v>
                </c:pt>
                <c:pt idx="19">
                  <c:v>1641.8245490416048</c:v>
                </c:pt>
                <c:pt idx="20">
                  <c:v>1456.44</c:v>
                </c:pt>
                <c:pt idx="21">
                  <c:v>1414.75</c:v>
                </c:pt>
                <c:pt idx="22">
                  <c:v>1546.95</c:v>
                </c:pt>
                <c:pt idx="23">
                  <c:v>0</c:v>
                </c:pt>
                <c:pt idx="24">
                  <c:v>1410.5028261005466</c:v>
                </c:pt>
                <c:pt idx="25">
                  <c:v>1527.5658622257638</c:v>
                </c:pt>
                <c:pt idx="26">
                  <c:v>1327.86</c:v>
                </c:pt>
                <c:pt idx="27">
                  <c:v>1277.33</c:v>
                </c:pt>
                <c:pt idx="28">
                  <c:v>1376.25</c:v>
                </c:pt>
              </c:numCache>
            </c:numRef>
          </c:val>
          <c:extLst>
            <c:ext xmlns:c16="http://schemas.microsoft.com/office/drawing/2014/chart" uri="{C3380CC4-5D6E-409C-BE32-E72D297353CC}">
              <c16:uniqueId val="{00000000-8406-4B3B-8110-C9DE7017573B}"/>
            </c:ext>
          </c:extLst>
        </c:ser>
        <c:ser>
          <c:idx val="2"/>
          <c:order val="2"/>
          <c:tx>
            <c:strRef>
              <c:f>'Fig 2.17-2.20'!$E$54</c:f>
              <c:strCache>
                <c:ptCount val="1"/>
                <c:pt idx="0">
                  <c:v>Annual cost, low income</c:v>
                </c:pt>
              </c:strCache>
            </c:strRef>
          </c:tx>
          <c:spPr>
            <a:solidFill>
              <a:srgbClr val="303F51"/>
            </a:solidFill>
            <a:ln>
              <a:solidFill>
                <a:srgbClr val="2F3F51"/>
              </a:solidFill>
            </a:ln>
            <a:effectLst/>
          </c:spPr>
          <c:invertIfNegative val="0"/>
          <c:cat>
            <c:multiLvlStrRef>
              <c:f>'Fig 2.17-2.20'!$A$55:$B$83</c:f>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f>'Fig 2.17-2.20'!$E$55:$E$83</c:f>
              <c:numCache>
                <c:formatCode>#,##0</c:formatCode>
                <c:ptCount val="29"/>
                <c:pt idx="0">
                  <c:v>1373.2891012862992</c:v>
                </c:pt>
                <c:pt idx="1">
                  <c:v>1427.3204407686333</c:v>
                </c:pt>
                <c:pt idx="2">
                  <c:v>1298.331375</c:v>
                </c:pt>
                <c:pt idx="3">
                  <c:v>1325.9895000000001</c:v>
                </c:pt>
                <c:pt idx="4">
                  <c:v>1469.7292499999999</c:v>
                </c:pt>
                <c:pt idx="6">
                  <c:v>1127.0259724939629</c:v>
                </c:pt>
                <c:pt idx="7">
                  <c:v>1171.2661515304731</c:v>
                </c:pt>
                <c:pt idx="8">
                  <c:v>1055.41425</c:v>
                </c:pt>
                <c:pt idx="9">
                  <c:v>1052.135143125</c:v>
                </c:pt>
                <c:pt idx="10">
                  <c:v>1105.6320000000001</c:v>
                </c:pt>
                <c:pt idx="12">
                  <c:v>1136.3572182162723</c:v>
                </c:pt>
                <c:pt idx="13">
                  <c:v>1232.3780391041896</c:v>
                </c:pt>
                <c:pt idx="14">
                  <c:v>1078.196625</c:v>
                </c:pt>
                <c:pt idx="15">
                  <c:v>1072.9950000000001</c:v>
                </c:pt>
                <c:pt idx="16">
                  <c:v>1152.2445</c:v>
                </c:pt>
                <c:pt idx="18">
                  <c:v>1353.2964454786188</c:v>
                </c:pt>
                <c:pt idx="19">
                  <c:v>1384.535252959324</c:v>
                </c:pt>
                <c:pt idx="20">
                  <c:v>1231.5930000000001</c:v>
                </c:pt>
                <c:pt idx="21">
                  <c:v>1197.19875</c:v>
                </c:pt>
                <c:pt idx="22">
                  <c:v>1306.2637500000001</c:v>
                </c:pt>
                <c:pt idx="24">
                  <c:v>1193.694831532951</c:v>
                </c:pt>
                <c:pt idx="25">
                  <c:v>1290.2718363362551</c:v>
                </c:pt>
                <c:pt idx="26">
                  <c:v>1125.5145</c:v>
                </c:pt>
                <c:pt idx="27">
                  <c:v>1083.8272499999998</c:v>
                </c:pt>
                <c:pt idx="28">
                  <c:v>1165.43625</c:v>
                </c:pt>
              </c:numCache>
            </c:numRef>
          </c:val>
          <c:extLst>
            <c:ext xmlns:c16="http://schemas.microsoft.com/office/drawing/2014/chart" uri="{C3380CC4-5D6E-409C-BE32-E72D297353CC}">
              <c16:uniqueId val="{00000001-8406-4B3B-8110-C9DE7017573B}"/>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2.17-2.20'!$D$54</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2.17-2.20'!$A$55:$B$83</c15:sqref>
                        </c15:formulaRef>
                      </c:ext>
                    </c:extLst>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extLst>
                      <c:ext uri="{02D57815-91ED-43cb-92C2-25804820EDAC}">
                        <c15:formulaRef>
                          <c15:sqref>'Fig 2.17-2.20'!$D$55:$D$83</c15:sqref>
                        </c15:formulaRef>
                      </c:ext>
                    </c:extLst>
                    <c:numCache>
                      <c:formatCode>0.0%</c:formatCode>
                      <c:ptCount val="29"/>
                      <c:pt idx="0">
                        <c:v>1.6934235241960301E-2</c:v>
                      </c:pt>
                      <c:pt idx="1">
                        <c:v>1.6999411662416277E-2</c:v>
                      </c:pt>
                      <c:pt idx="2">
                        <c:v>1.5205039776135479E-2</c:v>
                      </c:pt>
                      <c:pt idx="3">
                        <c:v>1.5182256019328608E-2</c:v>
                      </c:pt>
                      <c:pt idx="4">
                        <c:v>1.6308233389154651E-2</c:v>
                      </c:pt>
                      <c:pt idx="6">
                        <c:v>1.3829638555887485E-2</c:v>
                      </c:pt>
                      <c:pt idx="7">
                        <c:v>1.3884259548234145E-2</c:v>
                      </c:pt>
                      <c:pt idx="8">
                        <c:v>1.2292826148732075E-2</c:v>
                      </c:pt>
                      <c:pt idx="9">
                        <c:v>1.1974033109519439E-2</c:v>
                      </c:pt>
                      <c:pt idx="10">
                        <c:v>1.2183911639768877E-2</c:v>
                      </c:pt>
                      <c:pt idx="12">
                        <c:v>1.3947275957346971E-2</c:v>
                      </c:pt>
                      <c:pt idx="13">
                        <c:v>1.462774572979096E-2</c:v>
                      </c:pt>
                      <c:pt idx="14">
                        <c:v>1.2565952808450341E-2</c:v>
                      </c:pt>
                      <c:pt idx="15">
                        <c:v>1.2218407789131575E-2</c:v>
                      </c:pt>
                      <c:pt idx="16">
                        <c:v>1.2711916032944724E-2</c:v>
                      </c:pt>
                      <c:pt idx="18">
                        <c:v>1.6682191286900107E-2</c:v>
                      </c:pt>
                      <c:pt idx="19">
                        <c:v>1.6478887797510888E-2</c:v>
                      </c:pt>
                      <c:pt idx="20">
                        <c:v>1.4404946307444218E-2</c:v>
                      </c:pt>
                      <c:pt idx="21">
                        <c:v>1.3673463391610421E-2</c:v>
                      </c:pt>
                      <c:pt idx="22">
                        <c:v>1.4456573380944701E-2</c:v>
                      </c:pt>
                      <c:pt idx="24">
                        <c:v>1.4670121334822843E-2</c:v>
                      </c:pt>
                      <c:pt idx="25">
                        <c:v>1.5332080679156933E-2</c:v>
                      </c:pt>
                      <c:pt idx="26">
                        <c:v>1.3133223479033037E-2</c:v>
                      </c:pt>
                      <c:pt idx="27">
                        <c:v>1.2345308354130226E-2</c:v>
                      </c:pt>
                      <c:pt idx="28">
                        <c:v>1.2861345948818737E-2</c:v>
                      </c:pt>
                    </c:numCache>
                  </c:numRef>
                </c:val>
                <c:smooth val="0"/>
                <c:extLst>
                  <c:ext xmlns:c16="http://schemas.microsoft.com/office/drawing/2014/chart" uri="{C3380CC4-5D6E-409C-BE32-E72D297353CC}">
                    <c16:uniqueId val="{00000002-8406-4B3B-8110-C9DE7017573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2.17-2.20'!$F$54</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2.17-2.20'!$A$55:$B$83</c15:sqref>
                        </c15:formulaRef>
                      </c:ext>
                    </c:extLst>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AusNet Services</c:v>
                        </c:pt>
                        <c:pt idx="6">
                          <c:v>CitiPower</c:v>
                        </c:pt>
                        <c:pt idx="12">
                          <c:v>Jemena Electricity</c:v>
                        </c:pt>
                        <c:pt idx="18">
                          <c:v>Powercor</c:v>
                        </c:pt>
                        <c:pt idx="24">
                          <c:v>United Energy</c:v>
                        </c:pt>
                      </c:lvl>
                    </c:multiLvlStrCache>
                  </c:multiLvlStrRef>
                </c:cat>
                <c:val>
                  <c:numRef>
                    <c:extLst xmlns:c15="http://schemas.microsoft.com/office/drawing/2012/chart">
                      <c:ext xmlns:c15="http://schemas.microsoft.com/office/drawing/2012/chart" uri="{02D57815-91ED-43cb-92C2-25804820EDAC}">
                        <c15:formulaRef>
                          <c15:sqref>'Fig 2.17-2.20'!$F$55:$F$83</c15:sqref>
                        </c15:formulaRef>
                      </c:ext>
                    </c:extLst>
                    <c:numCache>
                      <c:formatCode>0.0%</c:formatCode>
                      <c:ptCount val="29"/>
                      <c:pt idx="0">
                        <c:v>3.8780331562360194E-2</c:v>
                      </c:pt>
                      <c:pt idx="1">
                        <c:v>3.989603199822879E-2</c:v>
                      </c:pt>
                      <c:pt idx="2">
                        <c:v>3.5776515949044699E-2</c:v>
                      </c:pt>
                      <c:pt idx="3">
                        <c:v>3.5127611089257285E-2</c:v>
                      </c:pt>
                      <c:pt idx="4">
                        <c:v>3.6398006732870261E-2</c:v>
                      </c:pt>
                      <c:pt idx="6">
                        <c:v>3.1826103368744009E-2</c:v>
                      </c:pt>
                      <c:pt idx="7">
                        <c:v>3.2738879459147836E-2</c:v>
                      </c:pt>
                      <c:pt idx="8">
                        <c:v>2.9082748422354081E-2</c:v>
                      </c:pt>
                      <c:pt idx="9">
                        <c:v>2.7872765297941686E-2</c:v>
                      </c:pt>
                      <c:pt idx="10">
                        <c:v>2.7381098239745053E-2</c:v>
                      </c:pt>
                      <c:pt idx="12">
                        <c:v>3.2089608556881068E-2</c:v>
                      </c:pt>
                      <c:pt idx="13">
                        <c:v>3.4447060574245014E-2</c:v>
                      </c:pt>
                      <c:pt idx="14">
                        <c:v>2.9710534223605797E-2</c:v>
                      </c:pt>
                      <c:pt idx="15">
                        <c:v>2.8425376717325153E-2</c:v>
                      </c:pt>
                      <c:pt idx="16">
                        <c:v>2.853546193553182E-2</c:v>
                      </c:pt>
                      <c:pt idx="18">
                        <c:v>3.8215758654654319E-2</c:v>
                      </c:pt>
                      <c:pt idx="19">
                        <c:v>3.8700113287100962E-2</c:v>
                      </c:pt>
                      <c:pt idx="20">
                        <c:v>3.3937488884324171E-2</c:v>
                      </c:pt>
                      <c:pt idx="21">
                        <c:v>3.1715735370864515E-2</c:v>
                      </c:pt>
                      <c:pt idx="22">
                        <c:v>3.2349765623433266E-2</c:v>
                      </c:pt>
                      <c:pt idx="24">
                        <c:v>3.3708766280722662E-2</c:v>
                      </c:pt>
                      <c:pt idx="25">
                        <c:v>3.6065290595266523E-2</c:v>
                      </c:pt>
                      <c:pt idx="26">
                        <c:v>3.1014414528903359E-2</c:v>
                      </c:pt>
                      <c:pt idx="27">
                        <c:v>2.8712340577311674E-2</c:v>
                      </c:pt>
                      <c:pt idx="28">
                        <c:v>2.8862157077047403E-2</c:v>
                      </c:pt>
                    </c:numCache>
                  </c:numRef>
                </c:val>
                <c:smooth val="0"/>
                <c:extLst xmlns:c15="http://schemas.microsoft.com/office/drawing/2012/chart">
                  <c:ext xmlns:c16="http://schemas.microsoft.com/office/drawing/2014/chart" uri="{C3380CC4-5D6E-409C-BE32-E72D297353CC}">
                    <c16:uniqueId val="{00000003-8406-4B3B-8110-C9DE7017573B}"/>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ax val="1800"/>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3.8361650066412473E-3"/>
              <c:y val="0.1100072816665425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400"/>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379281567379797"/>
          <c:y val="0.91154417589388437"/>
          <c:w val="0.49241436865240407"/>
          <c:h val="8.350727923158060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8576950608446692E-2"/>
          <c:y val="3.5402816253136467E-2"/>
          <c:w val="0.88556440492785293"/>
          <c:h val="0.38032424832652012"/>
        </c:manualLayout>
      </c:layout>
      <c:barChart>
        <c:barDir val="col"/>
        <c:grouping val="clustered"/>
        <c:varyColors val="0"/>
        <c:ser>
          <c:idx val="0"/>
          <c:order val="0"/>
          <c:tx>
            <c:strRef>
              <c:f>'Fig 2.21'!$C$6</c:f>
              <c:strCache>
                <c:ptCount val="1"/>
                <c:pt idx="0">
                  <c:v>Market offer</c:v>
                </c:pt>
              </c:strCache>
            </c:strRef>
          </c:tx>
          <c:spPr>
            <a:solidFill>
              <a:schemeClr val="accent3"/>
            </a:solidFill>
            <a:ln>
              <a:noFill/>
            </a:ln>
            <a:effectLst/>
          </c:spPr>
          <c:invertIfNegative val="0"/>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2.21'!$C$7:$C$19</c:f>
              <c:numCache>
                <c:formatCode>#,##0</c:formatCode>
                <c:ptCount val="13"/>
                <c:pt idx="0">
                  <c:v>1890.642926175</c:v>
                </c:pt>
                <c:pt idx="1">
                  <c:v>2111.8195999999998</c:v>
                </c:pt>
                <c:pt idx="2">
                  <c:v>2505.2135680000001</c:v>
                </c:pt>
                <c:pt idx="3">
                  <c:v>1944.4782499999999</c:v>
                </c:pt>
                <c:pt idx="4">
                  <c:v>1951.4842599999999</c:v>
                </c:pt>
                <c:pt idx="5">
                  <c:v>2043.77514</c:v>
                </c:pt>
                <c:pt idx="6">
                  <c:v>2057.8500715</c:v>
                </c:pt>
                <c:pt idx="7">
                  <c:v>1303.76</c:v>
                </c:pt>
                <c:pt idx="8">
                  <c:v>1745.09</c:v>
                </c:pt>
                <c:pt idx="9">
                  <c:v>1360.26</c:v>
                </c:pt>
                <c:pt idx="10">
                  <c:v>1546.95</c:v>
                </c:pt>
                <c:pt idx="11">
                  <c:v>1376.25</c:v>
                </c:pt>
                <c:pt idx="12">
                  <c:v>2622.9391700000001</c:v>
                </c:pt>
              </c:numCache>
            </c:numRef>
          </c:val>
          <c:extLst>
            <c:ext xmlns:c16="http://schemas.microsoft.com/office/drawing/2014/chart" uri="{C3380CC4-5D6E-409C-BE32-E72D297353CC}">
              <c16:uniqueId val="{00000000-48B6-4F8E-B038-A97BADEB8033}"/>
            </c:ext>
          </c:extLst>
        </c:ser>
        <c:ser>
          <c:idx val="2"/>
          <c:order val="2"/>
          <c:tx>
            <c:strRef>
              <c:f>'Fig 2.21'!$E$6</c:f>
              <c:strCache>
                <c:ptCount val="1"/>
                <c:pt idx="0">
                  <c:v>Standing offer</c:v>
                </c:pt>
              </c:strCache>
            </c:strRef>
          </c:tx>
          <c:spPr>
            <a:solidFill>
              <a:schemeClr val="accent1"/>
            </a:solidFill>
            <a:ln>
              <a:noFill/>
            </a:ln>
            <a:effectLst/>
          </c:spPr>
          <c:invertIfNegative val="0"/>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2.21'!$E$7:$E$19</c:f>
              <c:numCache>
                <c:formatCode>#,##0</c:formatCode>
                <c:ptCount val="13"/>
                <c:pt idx="0">
                  <c:v>1945.5175025000001</c:v>
                </c:pt>
                <c:pt idx="1">
                  <c:v>2150.0667539999999</c:v>
                </c:pt>
                <c:pt idx="2">
                  <c:v>2565.9245919999998</c:v>
                </c:pt>
                <c:pt idx="3">
                  <c:v>1963.785934</c:v>
                </c:pt>
                <c:pt idx="4">
                  <c:v>2608.9332279999999</c:v>
                </c:pt>
                <c:pt idx="5">
                  <c:v>2052.26512779</c:v>
                </c:pt>
                <c:pt idx="6">
                  <c:v>2132.2437949999999</c:v>
                </c:pt>
                <c:pt idx="7">
                  <c:v>1359.07</c:v>
                </c:pt>
                <c:pt idx="8">
                  <c:v>1853.56</c:v>
                </c:pt>
                <c:pt idx="9">
                  <c:v>1433.09</c:v>
                </c:pt>
                <c:pt idx="10">
                  <c:v>1619.52</c:v>
                </c:pt>
                <c:pt idx="11">
                  <c:v>1445.45</c:v>
                </c:pt>
                <c:pt idx="12">
                  <c:v>3178.9676599999998</c:v>
                </c:pt>
              </c:numCache>
            </c:numRef>
          </c:val>
          <c:extLst>
            <c:ext xmlns:c16="http://schemas.microsoft.com/office/drawing/2014/chart" uri="{C3380CC4-5D6E-409C-BE32-E72D297353CC}">
              <c16:uniqueId val="{00000001-48B6-4F8E-B038-A97BADEB8033}"/>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2.21'!$D$6</c15:sqref>
                        </c15:formulaRef>
                      </c:ext>
                    </c:extLst>
                    <c:strCache>
                      <c:ptCount val="1"/>
                      <c:pt idx="0">
                        <c:v>Market offer % of income</c:v>
                      </c:pt>
                    </c:strCache>
                  </c:strRef>
                </c:tx>
                <c:spPr>
                  <a:ln w="28575" cap="rnd">
                    <a:no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2.21'!$D$7:$D$19</c15:sqref>
                        </c15:formulaRef>
                      </c:ext>
                    </c:extLst>
                    <c:numCache>
                      <c:formatCode>0.0%</c:formatCode>
                      <c:ptCount val="13"/>
                      <c:pt idx="0">
                        <c:v>1.731107348046949E-2</c:v>
                      </c:pt>
                      <c:pt idx="1">
                        <c:v>1.9336207682037917E-2</c:v>
                      </c:pt>
                      <c:pt idx="2">
                        <c:v>2.2938195023243096E-2</c:v>
                      </c:pt>
                      <c:pt idx="3">
                        <c:v>1.895492357046975E-2</c:v>
                      </c:pt>
                      <c:pt idx="4">
                        <c:v>1.9023218694924831E-2</c:v>
                      </c:pt>
                      <c:pt idx="5">
                        <c:v>2.2064502255719314E-2</c:v>
                      </c:pt>
                      <c:pt idx="6">
                        <c:v>1.5926944041750518E-2</c:v>
                      </c:pt>
                      <c:pt idx="7">
                        <c:v>1.2183911639768877E-2</c:v>
                      </c:pt>
                      <c:pt idx="8">
                        <c:v>1.6308233389154651E-2</c:v>
                      </c:pt>
                      <c:pt idx="9">
                        <c:v>1.2711916032944724E-2</c:v>
                      </c:pt>
                      <c:pt idx="10">
                        <c:v>1.4456573380944701E-2</c:v>
                      </c:pt>
                      <c:pt idx="11">
                        <c:v>1.2861345948818737E-2</c:v>
                      </c:pt>
                      <c:pt idx="12">
                        <c:v>3.1252512709323152E-2</c:v>
                      </c:pt>
                    </c:numCache>
                  </c:numRef>
                </c:val>
                <c:smooth val="0"/>
                <c:extLst>
                  <c:ext xmlns:c16="http://schemas.microsoft.com/office/drawing/2014/chart" uri="{C3380CC4-5D6E-409C-BE32-E72D297353CC}">
                    <c16:uniqueId val="{00000002-48B6-4F8E-B038-A97BADEB8033}"/>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2.21'!$F$6</c15:sqref>
                        </c15:formulaRef>
                      </c:ext>
                    </c:extLst>
                    <c:strCache>
                      <c:ptCount val="1"/>
                      <c:pt idx="0">
                        <c:v>Standing offer % of income</c:v>
                      </c:pt>
                    </c:strCache>
                  </c:strRef>
                </c:tx>
                <c:spPr>
                  <a:ln w="28575" cap="rnd">
                    <a:no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2.21'!$F$7:$F$19</c15:sqref>
                        </c15:formulaRef>
                      </c:ext>
                    </c:extLst>
                    <c:numCache>
                      <c:formatCode>0.0%</c:formatCode>
                      <c:ptCount val="13"/>
                      <c:pt idx="0">
                        <c:v>1.7813515168331483E-2</c:v>
                      </c:pt>
                      <c:pt idx="1">
                        <c:v>1.9686405640703935E-2</c:v>
                      </c:pt>
                      <c:pt idx="2">
                        <c:v>2.3494076296744479E-2</c:v>
                      </c:pt>
                      <c:pt idx="3">
                        <c:v>1.9143136359449406E-2</c:v>
                      </c:pt>
                      <c:pt idx="4">
                        <c:v>2.5432081812794216E-2</c:v>
                      </c:pt>
                      <c:pt idx="5">
                        <c:v>2.2156159772770571E-2</c:v>
                      </c:pt>
                      <c:pt idx="6">
                        <c:v>1.6502721979925718E-2</c:v>
                      </c:pt>
                      <c:pt idx="7">
                        <c:v>1.2700795232451285E-2</c:v>
                      </c:pt>
                      <c:pt idx="8">
                        <c:v>1.7321908371947289E-2</c:v>
                      </c:pt>
                      <c:pt idx="9">
                        <c:v>1.3392527713564136E-2</c:v>
                      </c:pt>
                      <c:pt idx="10">
                        <c:v>1.5134755306834457E-2</c:v>
                      </c:pt>
                      <c:pt idx="11">
                        <c:v>1.3508034515327916E-2</c:v>
                      </c:pt>
                      <c:pt idx="12">
                        <c:v>3.7877632974872712E-2</c:v>
                      </c:pt>
                    </c:numCache>
                  </c:numRef>
                </c:val>
                <c:smooth val="0"/>
                <c:extLst xmlns:c15="http://schemas.microsoft.com/office/drawing/2012/chart">
                  <c:ext xmlns:c16="http://schemas.microsoft.com/office/drawing/2014/chart" uri="{C3380CC4-5D6E-409C-BE32-E72D297353CC}">
                    <c16:uniqueId val="{00000003-48B6-4F8E-B038-A97BADEB8033}"/>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1.9637569227291566E-3"/>
              <c:y val="6.270362362025407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1000"/>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1364563161662209"/>
          <c:y val="0.9328323283464689"/>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09886456302916E-2"/>
          <c:y val="7.4520259161937802E-2"/>
          <c:w val="0.87988878727963882"/>
          <c:h val="0.80444934268145141"/>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2.21'!$C$6</c15:sqref>
                        </c15:formulaRef>
                      </c:ext>
                    </c:extLst>
                    <c:strCache>
                      <c:ptCount val="1"/>
                      <c:pt idx="0">
                        <c:v>Market offer</c:v>
                      </c:pt>
                    </c:strCache>
                  </c:strRef>
                </c:tx>
                <c:spPr>
                  <a:solidFill>
                    <a:schemeClr val="accent3"/>
                  </a:solidFill>
                  <a:ln>
                    <a:noFill/>
                  </a:ln>
                  <a:effectLst/>
                </c:spPr>
                <c:invertIfNegative val="0"/>
                <c:cat>
                  <c:multiLvlStrRef>
                    <c:extLst>
                      <c:ex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2.21'!$C$7:$C$19</c15:sqref>
                        </c15:formulaRef>
                      </c:ext>
                    </c:extLst>
                    <c:numCache>
                      <c:formatCode>#,##0</c:formatCode>
                      <c:ptCount val="13"/>
                      <c:pt idx="0">
                        <c:v>1890.642926175</c:v>
                      </c:pt>
                      <c:pt idx="1">
                        <c:v>2111.8195999999998</c:v>
                      </c:pt>
                      <c:pt idx="2">
                        <c:v>2505.2135680000001</c:v>
                      </c:pt>
                      <c:pt idx="3">
                        <c:v>1944.4782499999999</c:v>
                      </c:pt>
                      <c:pt idx="4">
                        <c:v>1951.4842599999999</c:v>
                      </c:pt>
                      <c:pt idx="5">
                        <c:v>2043.77514</c:v>
                      </c:pt>
                      <c:pt idx="6">
                        <c:v>2057.8500715</c:v>
                      </c:pt>
                      <c:pt idx="7">
                        <c:v>1303.76</c:v>
                      </c:pt>
                      <c:pt idx="8">
                        <c:v>1745.09</c:v>
                      </c:pt>
                      <c:pt idx="9">
                        <c:v>1360.26</c:v>
                      </c:pt>
                      <c:pt idx="10">
                        <c:v>1546.95</c:v>
                      </c:pt>
                      <c:pt idx="11">
                        <c:v>1376.25</c:v>
                      </c:pt>
                      <c:pt idx="12">
                        <c:v>2622.9391700000001</c:v>
                      </c:pt>
                    </c:numCache>
                  </c:numRef>
                </c:val>
                <c:extLst>
                  <c:ext xmlns:c16="http://schemas.microsoft.com/office/drawing/2014/chart" uri="{C3380CC4-5D6E-409C-BE32-E72D297353CC}">
                    <c16:uniqueId val="{00000002-1B8B-429C-A5B5-F2FECA798E4B}"/>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2.21'!$E$6</c15:sqref>
                        </c15:formulaRef>
                      </c:ext>
                    </c:extLst>
                    <c:strCache>
                      <c:ptCount val="1"/>
                      <c:pt idx="0">
                        <c:v>Standing offer</c:v>
                      </c:pt>
                    </c:strCache>
                  </c:strRef>
                </c:tx>
                <c:spPr>
                  <a:solidFill>
                    <a:schemeClr val="accent1"/>
                  </a:solidFill>
                  <a:ln>
                    <a:noFill/>
                  </a:ln>
                  <a:effectLst/>
                </c:spPr>
                <c:invertIfNegative val="0"/>
                <c:cat>
                  <c:multiLvlStrRef>
                    <c:extLst xmlns:c15="http://schemas.microsoft.com/office/drawing/2012/chart">
                      <c:ext xmlns:c15="http://schemas.microsoft.com/office/drawing/2012/char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2.21'!$E$7:$E$19</c15:sqref>
                        </c15:formulaRef>
                      </c:ext>
                    </c:extLst>
                    <c:numCache>
                      <c:formatCode>#,##0</c:formatCode>
                      <c:ptCount val="13"/>
                      <c:pt idx="0">
                        <c:v>1945.5175025000001</c:v>
                      </c:pt>
                      <c:pt idx="1">
                        <c:v>2150.0667539999999</c:v>
                      </c:pt>
                      <c:pt idx="2">
                        <c:v>2565.9245919999998</c:v>
                      </c:pt>
                      <c:pt idx="3">
                        <c:v>1963.785934</c:v>
                      </c:pt>
                      <c:pt idx="4">
                        <c:v>2608.9332279999999</c:v>
                      </c:pt>
                      <c:pt idx="5">
                        <c:v>2052.26512779</c:v>
                      </c:pt>
                      <c:pt idx="6">
                        <c:v>2132.2437949999999</c:v>
                      </c:pt>
                      <c:pt idx="7">
                        <c:v>1359.07</c:v>
                      </c:pt>
                      <c:pt idx="8">
                        <c:v>1853.56</c:v>
                      </c:pt>
                      <c:pt idx="9">
                        <c:v>1433.09</c:v>
                      </c:pt>
                      <c:pt idx="10">
                        <c:v>1619.52</c:v>
                      </c:pt>
                      <c:pt idx="11">
                        <c:v>1445.45</c:v>
                      </c:pt>
                      <c:pt idx="12">
                        <c:v>3178.9676599999998</c:v>
                      </c:pt>
                    </c:numCache>
                  </c:numRef>
                </c:val>
                <c:extLst xmlns:c15="http://schemas.microsoft.com/office/drawing/2012/chart">
                  <c:ext xmlns:c16="http://schemas.microsoft.com/office/drawing/2014/chart" uri="{C3380CC4-5D6E-409C-BE32-E72D297353CC}">
                    <c16:uniqueId val="{00000003-1B8B-429C-A5B5-F2FECA798E4B}"/>
                  </c:ext>
                </c:extLst>
              </c15:ser>
            </c15:filteredBarSeries>
          </c:ext>
        </c:extLst>
      </c:barChart>
      <c:lineChart>
        <c:grouping val="standard"/>
        <c:varyColors val="0"/>
        <c:ser>
          <c:idx val="1"/>
          <c:order val="1"/>
          <c:tx>
            <c:strRef>
              <c:f>'Fig 2.21'!$D$6</c:f>
              <c:strCache>
                <c:ptCount val="1"/>
                <c:pt idx="0">
                  <c:v>Market offer % of income</c:v>
                </c:pt>
              </c:strCache>
            </c:strRef>
          </c:tx>
          <c:spPr>
            <a:ln w="28575" cap="rnd">
              <a:noFill/>
              <a:round/>
            </a:ln>
            <a:effectLst/>
          </c:spPr>
          <c:marker>
            <c:symbol val="circle"/>
            <c:size val="11"/>
            <c:spPr>
              <a:solidFill>
                <a:srgbClr val="5F9E88"/>
              </a:solidFill>
              <a:ln w="12700">
                <a:noFill/>
              </a:ln>
              <a:effectLst/>
            </c:spPr>
          </c:marker>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2.21'!$D$7:$D$19</c:f>
              <c:numCache>
                <c:formatCode>0.0%</c:formatCode>
                <c:ptCount val="13"/>
                <c:pt idx="0">
                  <c:v>1.731107348046949E-2</c:v>
                </c:pt>
                <c:pt idx="1">
                  <c:v>1.9336207682037917E-2</c:v>
                </c:pt>
                <c:pt idx="2">
                  <c:v>2.2938195023243096E-2</c:v>
                </c:pt>
                <c:pt idx="3">
                  <c:v>1.895492357046975E-2</c:v>
                </c:pt>
                <c:pt idx="4">
                  <c:v>1.9023218694924831E-2</c:v>
                </c:pt>
                <c:pt idx="5">
                  <c:v>2.2064502255719314E-2</c:v>
                </c:pt>
                <c:pt idx="6">
                  <c:v>1.5926944041750518E-2</c:v>
                </c:pt>
                <c:pt idx="7">
                  <c:v>1.2183911639768877E-2</c:v>
                </c:pt>
                <c:pt idx="8">
                  <c:v>1.6308233389154651E-2</c:v>
                </c:pt>
                <c:pt idx="9">
                  <c:v>1.2711916032944724E-2</c:v>
                </c:pt>
                <c:pt idx="10">
                  <c:v>1.4456573380944701E-2</c:v>
                </c:pt>
                <c:pt idx="11">
                  <c:v>1.2861345948818737E-2</c:v>
                </c:pt>
                <c:pt idx="12">
                  <c:v>3.1252512709323152E-2</c:v>
                </c:pt>
              </c:numCache>
            </c:numRef>
          </c:val>
          <c:smooth val="0"/>
          <c:extLst>
            <c:ext xmlns:c16="http://schemas.microsoft.com/office/drawing/2014/chart" uri="{C3380CC4-5D6E-409C-BE32-E72D297353CC}">
              <c16:uniqueId val="{00000000-1B8B-429C-A5B5-F2FECA798E4B}"/>
            </c:ext>
          </c:extLst>
        </c:ser>
        <c:ser>
          <c:idx val="3"/>
          <c:order val="3"/>
          <c:tx>
            <c:strRef>
              <c:f>'Fig 2.21'!$F$6</c:f>
              <c:strCache>
                <c:ptCount val="1"/>
                <c:pt idx="0">
                  <c:v>Standing offer % of income</c:v>
                </c:pt>
              </c:strCache>
            </c:strRef>
          </c:tx>
          <c:spPr>
            <a:ln w="28575" cap="rnd">
              <a:noFill/>
              <a:round/>
            </a:ln>
            <a:effectLst/>
          </c:spPr>
          <c:marker>
            <c:symbol val="circle"/>
            <c:size val="11"/>
            <c:spPr>
              <a:solidFill>
                <a:srgbClr val="2F3F51"/>
              </a:solidFill>
              <a:ln w="12700">
                <a:noFill/>
              </a:ln>
              <a:effectLst/>
            </c:spPr>
          </c:marker>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2.21'!$F$7:$F$19</c:f>
              <c:numCache>
                <c:formatCode>0.0%</c:formatCode>
                <c:ptCount val="13"/>
                <c:pt idx="0">
                  <c:v>1.7813515168331483E-2</c:v>
                </c:pt>
                <c:pt idx="1">
                  <c:v>1.9686405640703935E-2</c:v>
                </c:pt>
                <c:pt idx="2">
                  <c:v>2.3494076296744479E-2</c:v>
                </c:pt>
                <c:pt idx="3">
                  <c:v>1.9143136359449406E-2</c:v>
                </c:pt>
                <c:pt idx="4">
                  <c:v>2.5432081812794216E-2</c:v>
                </c:pt>
                <c:pt idx="5">
                  <c:v>2.2156159772770571E-2</c:v>
                </c:pt>
                <c:pt idx="6">
                  <c:v>1.6502721979925718E-2</c:v>
                </c:pt>
                <c:pt idx="7">
                  <c:v>1.2700795232451285E-2</c:v>
                </c:pt>
                <c:pt idx="8">
                  <c:v>1.7321908371947289E-2</c:v>
                </c:pt>
                <c:pt idx="9">
                  <c:v>1.3392527713564136E-2</c:v>
                </c:pt>
                <c:pt idx="10">
                  <c:v>1.5134755306834457E-2</c:v>
                </c:pt>
                <c:pt idx="11">
                  <c:v>1.3508034515327916E-2</c:v>
                </c:pt>
                <c:pt idx="12">
                  <c:v>3.7877632974872712E-2</c:v>
                </c:pt>
              </c:numCache>
            </c:numRef>
          </c:val>
          <c:smooth val="0"/>
          <c:extLst>
            <c:ext xmlns:c16="http://schemas.microsoft.com/office/drawing/2014/chart" uri="{C3380CC4-5D6E-409C-BE32-E72D297353CC}">
              <c16:uniqueId val="{00000001-1B8B-429C-A5B5-F2FECA798E4B}"/>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income</a:t>
                </a:r>
              </a:p>
            </c:rich>
          </c:tx>
          <c:layout>
            <c:manualLayout>
              <c:xMode val="edge"/>
              <c:yMode val="edge"/>
              <c:x val="4.0788728088815319E-3"/>
              <c:y val="0.1206421296999645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596044311435053E-2"/>
          <c:y val="6.9182355676543517E-2"/>
          <c:w val="0.88713908622209992"/>
          <c:h val="0.81024214772866621"/>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2.21'!$C$22</c15:sqref>
                        </c15:formulaRef>
                      </c:ext>
                    </c:extLst>
                    <c:strCache>
                      <c:ptCount val="1"/>
                      <c:pt idx="0">
                        <c:v>Market offer</c:v>
                      </c:pt>
                    </c:strCache>
                  </c:strRef>
                </c:tx>
                <c:spPr>
                  <a:solidFill>
                    <a:schemeClr val="accent1"/>
                  </a:solidFill>
                  <a:ln>
                    <a:noFill/>
                  </a:ln>
                  <a:effectLst/>
                </c:spPr>
                <c:invertIfNegative val="0"/>
                <c:cat>
                  <c:multiLvlStrRef>
                    <c:extLst>
                      <c:ext uri="{02D57815-91ED-43cb-92C2-25804820EDAC}">
                        <c15:formulaRef>
                          <c15:sqref>'Fig 2.21'!$A$23:$B$35</c15:sqref>
                        </c15:formulaRef>
                      </c:ext>
                    </c:extLst>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2.21'!$C$23:$C$35</c15:sqref>
                        </c15:formulaRef>
                      </c:ext>
                    </c:extLst>
                    <c:numCache>
                      <c:formatCode>#,##0</c:formatCode>
                      <c:ptCount val="13"/>
                      <c:pt idx="0">
                        <c:v>1605.642926175</c:v>
                      </c:pt>
                      <c:pt idx="1">
                        <c:v>1826.8195999999998</c:v>
                      </c:pt>
                      <c:pt idx="2">
                        <c:v>2220.2135680000001</c:v>
                      </c:pt>
                      <c:pt idx="3">
                        <c:v>1572.2782499999998</c:v>
                      </c:pt>
                      <c:pt idx="4">
                        <c:v>1579.2842599999999</c:v>
                      </c:pt>
                      <c:pt idx="5">
                        <c:v>1874.8651399999999</c:v>
                      </c:pt>
                      <c:pt idx="6">
                        <c:v>1807.8500715</c:v>
                      </c:pt>
                      <c:pt idx="7">
                        <c:v>1105.6320000000001</c:v>
                      </c:pt>
                      <c:pt idx="8">
                        <c:v>1469.7292499999999</c:v>
                      </c:pt>
                      <c:pt idx="9">
                        <c:v>1152.2445</c:v>
                      </c:pt>
                      <c:pt idx="10">
                        <c:v>1306.2637500000001</c:v>
                      </c:pt>
                      <c:pt idx="11">
                        <c:v>1165.43625</c:v>
                      </c:pt>
                      <c:pt idx="12">
                        <c:v>1993.5550700000001</c:v>
                      </c:pt>
                    </c:numCache>
                  </c:numRef>
                </c:val>
                <c:extLst>
                  <c:ext xmlns:c16="http://schemas.microsoft.com/office/drawing/2014/chart" uri="{C3380CC4-5D6E-409C-BE32-E72D297353CC}">
                    <c16:uniqueId val="{00000002-CE92-4907-AA10-D8B0104173D1}"/>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2.21'!$E$22</c15:sqref>
                        </c15:formulaRef>
                      </c:ext>
                    </c:extLst>
                    <c:strCache>
                      <c:ptCount val="1"/>
                      <c:pt idx="0">
                        <c:v>Standing offer</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2.21'!$A$23:$B$35</c15:sqref>
                        </c15:formulaRef>
                      </c:ext>
                    </c:extLst>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2.21'!$E$23:$E$35</c15:sqref>
                        </c15:formulaRef>
                      </c:ext>
                    </c:extLst>
                    <c:numCache>
                      <c:formatCode>#,##0</c:formatCode>
                      <c:ptCount val="13"/>
                      <c:pt idx="0">
                        <c:v>1660.5175025000001</c:v>
                      </c:pt>
                      <c:pt idx="1">
                        <c:v>1865.0667539999999</c:v>
                      </c:pt>
                      <c:pt idx="2">
                        <c:v>2280.9245919999998</c:v>
                      </c:pt>
                      <c:pt idx="3">
                        <c:v>1591.585934</c:v>
                      </c:pt>
                      <c:pt idx="4">
                        <c:v>2236.7332280000001</c:v>
                      </c:pt>
                      <c:pt idx="5">
                        <c:v>1883.3551277899999</c:v>
                      </c:pt>
                      <c:pt idx="6">
                        <c:v>1882.2437949999999</c:v>
                      </c:pt>
                      <c:pt idx="7">
                        <c:v>1151.2627499999999</c:v>
                      </c:pt>
                      <c:pt idx="8">
                        <c:v>1559.2170000000001</c:v>
                      </c:pt>
                      <c:pt idx="9">
                        <c:v>1212.32925</c:v>
                      </c:pt>
                      <c:pt idx="10">
                        <c:v>1366.134</c:v>
                      </c:pt>
                      <c:pt idx="11">
                        <c:v>1222.5262500000001</c:v>
                      </c:pt>
                      <c:pt idx="12">
                        <c:v>2549.58356</c:v>
                      </c:pt>
                    </c:numCache>
                  </c:numRef>
                </c:val>
                <c:extLst xmlns:c15="http://schemas.microsoft.com/office/drawing/2012/chart">
                  <c:ext xmlns:c16="http://schemas.microsoft.com/office/drawing/2014/chart" uri="{C3380CC4-5D6E-409C-BE32-E72D297353CC}">
                    <c16:uniqueId val="{00000003-CE92-4907-AA10-D8B0104173D1}"/>
                  </c:ext>
                </c:extLst>
              </c15:ser>
            </c15:filteredBarSeries>
          </c:ext>
        </c:extLst>
      </c:barChart>
      <c:lineChart>
        <c:grouping val="standard"/>
        <c:varyColors val="0"/>
        <c:ser>
          <c:idx val="1"/>
          <c:order val="1"/>
          <c:tx>
            <c:strRef>
              <c:f>'Fig 2.21'!$D$22</c:f>
              <c:strCache>
                <c:ptCount val="1"/>
                <c:pt idx="0">
                  <c:v>Market offer % of income</c:v>
                </c:pt>
              </c:strCache>
            </c:strRef>
          </c:tx>
          <c:spPr>
            <a:ln w="25400" cap="rnd">
              <a:noFill/>
              <a:round/>
            </a:ln>
            <a:effectLst/>
          </c:spPr>
          <c:marker>
            <c:symbol val="circle"/>
            <c:size val="11"/>
            <c:spPr>
              <a:solidFill>
                <a:srgbClr val="303F51"/>
              </a:solidFill>
              <a:ln w="12700">
                <a:noFill/>
              </a:ln>
              <a:effectLst/>
            </c:spPr>
          </c:marker>
          <c:cat>
            <c:multiLvlStrRef>
              <c:f>'Fig 2.21'!$A$23:$B$35</c:f>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2.21'!$D$23:$D$35</c:f>
              <c:numCache>
                <c:formatCode>0.0%</c:formatCode>
                <c:ptCount val="13"/>
                <c:pt idx="0">
                  <c:v>4.0069751234269542E-2</c:v>
                </c:pt>
                <c:pt idx="1">
                  <c:v>4.5589343513795448E-2</c:v>
                </c:pt>
                <c:pt idx="2">
                  <c:v>5.5406718334717595E-2</c:v>
                </c:pt>
                <c:pt idx="3">
                  <c:v>3.7044755195197669E-2</c:v>
                </c:pt>
                <c:pt idx="4">
                  <c:v>3.7209825166333574E-2</c:v>
                </c:pt>
                <c:pt idx="5">
                  <c:v>5.0836786282915214E-2</c:v>
                </c:pt>
                <c:pt idx="6">
                  <c:v>3.2837875816117912E-2</c:v>
                </c:pt>
                <c:pt idx="7">
                  <c:v>2.7381098239745053E-2</c:v>
                </c:pt>
                <c:pt idx="8">
                  <c:v>3.6398006732870261E-2</c:v>
                </c:pt>
                <c:pt idx="9">
                  <c:v>2.853546193553182E-2</c:v>
                </c:pt>
                <c:pt idx="10">
                  <c:v>3.2349765623433266E-2</c:v>
                </c:pt>
                <c:pt idx="11">
                  <c:v>2.8862157077047403E-2</c:v>
                </c:pt>
                <c:pt idx="12">
                  <c:v>5.7138540737304115E-2</c:v>
                </c:pt>
              </c:numCache>
            </c:numRef>
          </c:val>
          <c:smooth val="0"/>
          <c:extLst>
            <c:ext xmlns:c16="http://schemas.microsoft.com/office/drawing/2014/chart" uri="{C3380CC4-5D6E-409C-BE32-E72D297353CC}">
              <c16:uniqueId val="{00000000-CE92-4907-AA10-D8B0104173D1}"/>
            </c:ext>
          </c:extLst>
        </c:ser>
        <c:ser>
          <c:idx val="3"/>
          <c:order val="3"/>
          <c:tx>
            <c:strRef>
              <c:f>'Fig 2.21'!$F$22</c:f>
              <c:strCache>
                <c:ptCount val="1"/>
                <c:pt idx="0">
                  <c:v>Standing offer % of income</c:v>
                </c:pt>
              </c:strCache>
            </c:strRef>
          </c:tx>
          <c:spPr>
            <a:ln w="25400" cap="rnd">
              <a:noFill/>
              <a:round/>
            </a:ln>
            <a:effectLst/>
          </c:spPr>
          <c:marker>
            <c:symbol val="circle"/>
            <c:size val="11"/>
            <c:spPr>
              <a:solidFill>
                <a:srgbClr val="5F9E88"/>
              </a:solidFill>
              <a:ln w="12700">
                <a:noFill/>
              </a:ln>
              <a:effectLst/>
            </c:spPr>
          </c:marker>
          <c:cat>
            <c:multiLvlStrRef>
              <c:f>'Fig 2.21'!$A$23:$B$35</c:f>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2.21'!$F$23:$F$35</c:f>
              <c:numCache>
                <c:formatCode>0.0%</c:formatCode>
                <c:ptCount val="13"/>
                <c:pt idx="0">
                  <c:v>4.1439178138959205E-2</c:v>
                </c:pt>
                <c:pt idx="1">
                  <c:v>4.6543823442810356E-2</c:v>
                </c:pt>
                <c:pt idx="2">
                  <c:v>5.6921797178961585E-2</c:v>
                </c:pt>
                <c:pt idx="3">
                  <c:v>3.7499667312163122E-2</c:v>
                </c:pt>
                <c:pt idx="4">
                  <c:v>5.2700108818667595E-2</c:v>
                </c:pt>
                <c:pt idx="5">
                  <c:v>5.1066991477740471E-2</c:v>
                </c:pt>
                <c:pt idx="6">
                  <c:v>3.4189166994685979E-2</c:v>
                </c:pt>
                <c:pt idx="7">
                  <c:v>2.8511148788664804E-2</c:v>
                </c:pt>
                <c:pt idx="8">
                  <c:v>3.8614180716622315E-2</c:v>
                </c:pt>
                <c:pt idx="9">
                  <c:v>3.0023467386224745E-2</c:v>
                </c:pt>
                <c:pt idx="10">
                  <c:v>3.3832458958003991E-2</c:v>
                </c:pt>
                <c:pt idx="11">
                  <c:v>3.0275997214188013E-2</c:v>
                </c:pt>
                <c:pt idx="12">
                  <c:v>7.3075224406126307E-2</c:v>
                </c:pt>
              </c:numCache>
            </c:numRef>
          </c:val>
          <c:smooth val="0"/>
          <c:extLst>
            <c:ext xmlns:c16="http://schemas.microsoft.com/office/drawing/2014/chart" uri="{C3380CC4-5D6E-409C-BE32-E72D297353CC}">
              <c16:uniqueId val="{00000001-CE92-4907-AA10-D8B0104173D1}"/>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income</a:t>
                </a:r>
              </a:p>
            </c:rich>
          </c:tx>
          <c:layout>
            <c:manualLayout>
              <c:xMode val="edge"/>
              <c:yMode val="edge"/>
              <c:x val="1.5129483033257721E-3"/>
              <c:y val="9.2323601142777517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7022032385528617E-2"/>
          <c:y val="4.5292068859230296E-2"/>
          <c:w val="0.88785672710910424"/>
          <c:h val="0.36650821879921575"/>
        </c:manualLayout>
      </c:layout>
      <c:barChart>
        <c:barDir val="col"/>
        <c:grouping val="clustered"/>
        <c:varyColors val="0"/>
        <c:ser>
          <c:idx val="0"/>
          <c:order val="0"/>
          <c:tx>
            <c:strRef>
              <c:f>'Fig 2.21'!$C$22</c:f>
              <c:strCache>
                <c:ptCount val="1"/>
                <c:pt idx="0">
                  <c:v>Market offer</c:v>
                </c:pt>
              </c:strCache>
            </c:strRef>
          </c:tx>
          <c:spPr>
            <a:solidFill>
              <a:srgbClr val="5F9E88"/>
            </a:solidFill>
            <a:ln>
              <a:noFill/>
            </a:ln>
            <a:effectLst/>
          </c:spPr>
          <c:invertIfNegative val="0"/>
          <c:cat>
            <c:multiLvlStrRef>
              <c:f>'Fig 2.21'!$A$23:$B$35</c:f>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2.21'!$C$23:$C$35</c:f>
              <c:numCache>
                <c:formatCode>#,##0</c:formatCode>
                <c:ptCount val="13"/>
                <c:pt idx="0">
                  <c:v>1605.642926175</c:v>
                </c:pt>
                <c:pt idx="1">
                  <c:v>1826.8195999999998</c:v>
                </c:pt>
                <c:pt idx="2">
                  <c:v>2220.2135680000001</c:v>
                </c:pt>
                <c:pt idx="3">
                  <c:v>1572.2782499999998</c:v>
                </c:pt>
                <c:pt idx="4">
                  <c:v>1579.2842599999999</c:v>
                </c:pt>
                <c:pt idx="5">
                  <c:v>1874.8651399999999</c:v>
                </c:pt>
                <c:pt idx="6">
                  <c:v>1807.8500715</c:v>
                </c:pt>
                <c:pt idx="7">
                  <c:v>1105.6320000000001</c:v>
                </c:pt>
                <c:pt idx="8">
                  <c:v>1469.7292499999999</c:v>
                </c:pt>
                <c:pt idx="9">
                  <c:v>1152.2445</c:v>
                </c:pt>
                <c:pt idx="10">
                  <c:v>1306.2637500000001</c:v>
                </c:pt>
                <c:pt idx="11">
                  <c:v>1165.43625</c:v>
                </c:pt>
                <c:pt idx="12">
                  <c:v>1993.5550700000001</c:v>
                </c:pt>
              </c:numCache>
            </c:numRef>
          </c:val>
          <c:extLst>
            <c:ext xmlns:c16="http://schemas.microsoft.com/office/drawing/2014/chart" uri="{C3380CC4-5D6E-409C-BE32-E72D297353CC}">
              <c16:uniqueId val="{00000000-131E-4D24-8DEE-76C5BAF9A98C}"/>
            </c:ext>
          </c:extLst>
        </c:ser>
        <c:ser>
          <c:idx val="2"/>
          <c:order val="2"/>
          <c:tx>
            <c:strRef>
              <c:f>'Fig 2.21'!$E$22</c:f>
              <c:strCache>
                <c:ptCount val="1"/>
                <c:pt idx="0">
                  <c:v>Standing offer</c:v>
                </c:pt>
              </c:strCache>
            </c:strRef>
          </c:tx>
          <c:spPr>
            <a:solidFill>
              <a:srgbClr val="303F51"/>
            </a:solidFill>
            <a:ln>
              <a:noFill/>
            </a:ln>
            <a:effectLst/>
          </c:spPr>
          <c:invertIfNegative val="0"/>
          <c:cat>
            <c:multiLvlStrRef>
              <c:f>'Fig 2.21'!$A$23:$B$35</c:f>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2.21'!$E$23:$E$35</c:f>
              <c:numCache>
                <c:formatCode>#,##0</c:formatCode>
                <c:ptCount val="13"/>
                <c:pt idx="0">
                  <c:v>1660.5175025000001</c:v>
                </c:pt>
                <c:pt idx="1">
                  <c:v>1865.0667539999999</c:v>
                </c:pt>
                <c:pt idx="2">
                  <c:v>2280.9245919999998</c:v>
                </c:pt>
                <c:pt idx="3">
                  <c:v>1591.585934</c:v>
                </c:pt>
                <c:pt idx="4">
                  <c:v>2236.7332280000001</c:v>
                </c:pt>
                <c:pt idx="5">
                  <c:v>1883.3551277899999</c:v>
                </c:pt>
                <c:pt idx="6">
                  <c:v>1882.2437949999999</c:v>
                </c:pt>
                <c:pt idx="7">
                  <c:v>1151.2627499999999</c:v>
                </c:pt>
                <c:pt idx="8">
                  <c:v>1559.2170000000001</c:v>
                </c:pt>
                <c:pt idx="9">
                  <c:v>1212.32925</c:v>
                </c:pt>
                <c:pt idx="10">
                  <c:v>1366.134</c:v>
                </c:pt>
                <c:pt idx="11">
                  <c:v>1222.5262500000001</c:v>
                </c:pt>
                <c:pt idx="12">
                  <c:v>2549.58356</c:v>
                </c:pt>
              </c:numCache>
            </c:numRef>
          </c:val>
          <c:extLst>
            <c:ext xmlns:c16="http://schemas.microsoft.com/office/drawing/2014/chart" uri="{C3380CC4-5D6E-409C-BE32-E72D297353CC}">
              <c16:uniqueId val="{00000001-131E-4D24-8DEE-76C5BAF9A98C}"/>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2.21'!$D$22</c15:sqref>
                        </c15:formulaRef>
                      </c:ext>
                    </c:extLst>
                    <c:strCache>
                      <c:ptCount val="1"/>
                      <c:pt idx="0">
                        <c:v>Market offer % of income</c:v>
                      </c:pt>
                    </c:strCache>
                  </c:strRef>
                </c:tx>
                <c:spPr>
                  <a:ln w="28575" cap="rnd">
                    <a:solidFill>
                      <a:schemeClr val="accent2"/>
                    </a:solid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2.21'!$A$23:$B$35</c15:sqref>
                        </c15:formulaRef>
                      </c:ext>
                    </c:extLst>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2.21'!$D$23:$D$35</c15:sqref>
                        </c15:formulaRef>
                      </c:ext>
                    </c:extLst>
                    <c:numCache>
                      <c:formatCode>0.0%</c:formatCode>
                      <c:ptCount val="13"/>
                      <c:pt idx="0">
                        <c:v>4.0069751234269542E-2</c:v>
                      </c:pt>
                      <c:pt idx="1">
                        <c:v>4.5589343513795448E-2</c:v>
                      </c:pt>
                      <c:pt idx="2">
                        <c:v>5.5406718334717595E-2</c:v>
                      </c:pt>
                      <c:pt idx="3">
                        <c:v>3.7044755195197669E-2</c:v>
                      </c:pt>
                      <c:pt idx="4">
                        <c:v>3.7209825166333574E-2</c:v>
                      </c:pt>
                      <c:pt idx="5">
                        <c:v>5.0836786282915214E-2</c:v>
                      </c:pt>
                      <c:pt idx="6">
                        <c:v>3.2837875816117912E-2</c:v>
                      </c:pt>
                      <c:pt idx="7">
                        <c:v>2.7381098239745053E-2</c:v>
                      </c:pt>
                      <c:pt idx="8">
                        <c:v>3.6398006732870261E-2</c:v>
                      </c:pt>
                      <c:pt idx="9">
                        <c:v>2.853546193553182E-2</c:v>
                      </c:pt>
                      <c:pt idx="10">
                        <c:v>3.2349765623433266E-2</c:v>
                      </c:pt>
                      <c:pt idx="11">
                        <c:v>2.8862157077047403E-2</c:v>
                      </c:pt>
                      <c:pt idx="12">
                        <c:v>5.7138540737304115E-2</c:v>
                      </c:pt>
                    </c:numCache>
                  </c:numRef>
                </c:val>
                <c:smooth val="0"/>
                <c:extLst>
                  <c:ext xmlns:c16="http://schemas.microsoft.com/office/drawing/2014/chart" uri="{C3380CC4-5D6E-409C-BE32-E72D297353CC}">
                    <c16:uniqueId val="{00000002-131E-4D24-8DEE-76C5BAF9A98C}"/>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2.21'!$F$22</c15:sqref>
                        </c15:formulaRef>
                      </c:ext>
                    </c:extLst>
                    <c:strCache>
                      <c:ptCount val="1"/>
                      <c:pt idx="0">
                        <c:v>Standing offer % of income</c:v>
                      </c:pt>
                    </c:strCache>
                  </c:strRef>
                </c:tx>
                <c:spPr>
                  <a:ln w="28575" cap="rnd">
                    <a:solidFill>
                      <a:schemeClr val="accent4"/>
                    </a:solid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2.21'!$A$23:$B$35</c15:sqref>
                        </c15:formulaRef>
                      </c:ext>
                    </c:extLst>
                    <c:multiLvlStrCache>
                      <c:ptCount val="13"/>
                      <c:lvl>
                        <c:pt idx="0">
                          <c:v>Ausgrid</c:v>
                        </c:pt>
                        <c:pt idx="1">
                          <c:v>Endeavour</c:v>
                        </c:pt>
                        <c:pt idx="2">
                          <c:v>Essential</c:v>
                        </c:pt>
                        <c:pt idx="3">
                          <c:v>Energex</c:v>
                        </c:pt>
                        <c:pt idx="4">
                          <c:v>Ergon</c:v>
                        </c:pt>
                        <c:pt idx="5">
                          <c:v>SAPN</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2.21'!$F$23:$F$35</c15:sqref>
                        </c15:formulaRef>
                      </c:ext>
                    </c:extLst>
                    <c:numCache>
                      <c:formatCode>0.0%</c:formatCode>
                      <c:ptCount val="13"/>
                      <c:pt idx="0">
                        <c:v>4.1439178138959205E-2</c:v>
                      </c:pt>
                      <c:pt idx="1">
                        <c:v>4.6543823442810356E-2</c:v>
                      </c:pt>
                      <c:pt idx="2">
                        <c:v>5.6921797178961585E-2</c:v>
                      </c:pt>
                      <c:pt idx="3">
                        <c:v>3.7499667312163122E-2</c:v>
                      </c:pt>
                      <c:pt idx="4">
                        <c:v>5.2700108818667595E-2</c:v>
                      </c:pt>
                      <c:pt idx="5">
                        <c:v>5.1066991477740471E-2</c:v>
                      </c:pt>
                      <c:pt idx="6">
                        <c:v>3.4189166994685979E-2</c:v>
                      </c:pt>
                      <c:pt idx="7">
                        <c:v>2.8511148788664804E-2</c:v>
                      </c:pt>
                      <c:pt idx="8">
                        <c:v>3.8614180716622315E-2</c:v>
                      </c:pt>
                      <c:pt idx="9">
                        <c:v>3.0023467386224745E-2</c:v>
                      </c:pt>
                      <c:pt idx="10">
                        <c:v>3.3832458958003991E-2</c:v>
                      </c:pt>
                      <c:pt idx="11">
                        <c:v>3.0275997214188013E-2</c:v>
                      </c:pt>
                      <c:pt idx="12">
                        <c:v>7.3075224406126307E-2</c:v>
                      </c:pt>
                    </c:numCache>
                  </c:numRef>
                </c:val>
                <c:smooth val="0"/>
                <c:extLst xmlns:c15="http://schemas.microsoft.com/office/drawing/2012/chart">
                  <c:ext xmlns:c16="http://schemas.microsoft.com/office/drawing/2014/chart" uri="{C3380CC4-5D6E-409C-BE32-E72D297353CC}">
                    <c16:uniqueId val="{00000003-131E-4D24-8DEE-76C5BAF9A98C}"/>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0"/>
              <c:y val="5.5958413015963403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6268749617787229"/>
          <c:y val="0.93038349521183761"/>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686136777826181"/>
          <c:y val="8.3245155838524945E-2"/>
          <c:w val="0.85496476370526153"/>
          <c:h val="0.59506763992336531"/>
        </c:manualLayout>
      </c:layout>
      <c:barChart>
        <c:barDir val="col"/>
        <c:grouping val="clustered"/>
        <c:varyColors val="0"/>
        <c:ser>
          <c:idx val="0"/>
          <c:order val="0"/>
          <c:tx>
            <c:strRef>
              <c:f>'Fig 2.23-2.25'!$C$6</c:f>
              <c:strCache>
                <c:ptCount val="1"/>
                <c:pt idx="0">
                  <c:v>Annual cost, average income</c:v>
                </c:pt>
              </c:strCache>
            </c:strRef>
          </c:tx>
          <c:spPr>
            <a:solidFill>
              <a:srgbClr val="5F9E88"/>
            </a:solidFill>
            <a:ln>
              <a:solidFill>
                <a:srgbClr val="5F9E88"/>
              </a:solidFill>
            </a:ln>
            <a:effectLst/>
          </c:spPr>
          <c:invertIfNegative val="0"/>
          <c:cat>
            <c:multiLvlStrRef>
              <c:f>'Fig 2.23-2.25'!$A$7:$B$17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f>'Fig 2.23-2.25'!$C$7:$C$17</c:f>
              <c:numCache>
                <c:formatCode>#,##0</c:formatCode>
                <c:ptCount val="11"/>
                <c:pt idx="0">
                  <c:v>623.66753303535995</c:v>
                </c:pt>
                <c:pt idx="1">
                  <c:v>597.74386100000004</c:v>
                </c:pt>
                <c:pt idx="2">
                  <c:v>560.43713604999994</c:v>
                </c:pt>
                <c:pt idx="3">
                  <c:v>669.89084737630014</c:v>
                </c:pt>
                <c:pt idx="4">
                  <c:v>694.19873600000005</c:v>
                </c:pt>
                <c:pt idx="5">
                  <c:v>0</c:v>
                </c:pt>
                <c:pt idx="6">
                  <c:v>672.36861955999996</c:v>
                </c:pt>
                <c:pt idx="7">
                  <c:v>662.72197079000011</c:v>
                </c:pt>
                <c:pt idx="8">
                  <c:v>656.45586049999997</c:v>
                </c:pt>
                <c:pt idx="9">
                  <c:v>670.36388870000008</c:v>
                </c:pt>
                <c:pt idx="10">
                  <c:v>732.60649000000001</c:v>
                </c:pt>
              </c:numCache>
            </c:numRef>
          </c:val>
          <c:extLst>
            <c:ext xmlns:c16="http://schemas.microsoft.com/office/drawing/2014/chart" uri="{C3380CC4-5D6E-409C-BE32-E72D297353CC}">
              <c16:uniqueId val="{00000000-1A7D-4DF5-B113-FFB387393BA8}"/>
            </c:ext>
          </c:extLst>
        </c:ser>
        <c:ser>
          <c:idx val="2"/>
          <c:order val="2"/>
          <c:tx>
            <c:strRef>
              <c:f>'Fig 2.23-2.25'!$E$6</c:f>
              <c:strCache>
                <c:ptCount val="1"/>
                <c:pt idx="0">
                  <c:v>Annual cost, low income</c:v>
                </c:pt>
              </c:strCache>
            </c:strRef>
          </c:tx>
          <c:spPr>
            <a:solidFill>
              <a:srgbClr val="2F3F51"/>
            </a:solidFill>
            <a:ln>
              <a:solidFill>
                <a:srgbClr val="2F3F51"/>
              </a:solidFill>
            </a:ln>
            <a:effectLst/>
          </c:spPr>
          <c:invertIfNegative val="0"/>
          <c:cat>
            <c:multiLvlStrRef>
              <c:f>'Fig 2.23-2.25'!$A$7:$B$17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f>'Fig 2.23-2.25'!$E$7:$E$17</c:f>
              <c:numCache>
                <c:formatCode>#,##0</c:formatCode>
                <c:ptCount val="11"/>
                <c:pt idx="0">
                  <c:v>551.15753303535996</c:v>
                </c:pt>
                <c:pt idx="1">
                  <c:v>525.23386100000005</c:v>
                </c:pt>
                <c:pt idx="2">
                  <c:v>485.51713604999992</c:v>
                </c:pt>
                <c:pt idx="3">
                  <c:v>589.12084737630016</c:v>
                </c:pt>
                <c:pt idx="4">
                  <c:v>607.44873600000005</c:v>
                </c:pt>
                <c:pt idx="6">
                  <c:v>599.85861955999997</c:v>
                </c:pt>
                <c:pt idx="7">
                  <c:v>590.21197079000012</c:v>
                </c:pt>
                <c:pt idx="8">
                  <c:v>581.53586050000001</c:v>
                </c:pt>
                <c:pt idx="9">
                  <c:v>589.59388870000009</c:v>
                </c:pt>
                <c:pt idx="10">
                  <c:v>645.85649000000001</c:v>
                </c:pt>
              </c:numCache>
            </c:numRef>
          </c:val>
          <c:extLst>
            <c:ext xmlns:c16="http://schemas.microsoft.com/office/drawing/2014/chart" uri="{C3380CC4-5D6E-409C-BE32-E72D297353CC}">
              <c16:uniqueId val="{00000001-1A7D-4DF5-B113-FFB387393BA8}"/>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2.23-2.25'!$D$6</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2.23-2.25'!$A$7:$B$17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extLst>
                      <c:ext uri="{02D57815-91ED-43cb-92C2-25804820EDAC}">
                        <c15:formulaRef>
                          <c15:sqref>'Fig 2.23-2.25'!$D$7:$D$17</c15:sqref>
                        </c15:formulaRef>
                      </c:ext>
                    </c:extLst>
                    <c:numCache>
                      <c:formatCode>0.0%</c:formatCode>
                      <c:ptCount val="11"/>
                      <c:pt idx="0">
                        <c:v>6.8476199854559825E-3</c:v>
                      </c:pt>
                      <c:pt idx="1">
                        <c:v>6.2814613387978148E-3</c:v>
                      </c:pt>
                      <c:pt idx="2">
                        <c:v>5.7980767085168078E-3</c:v>
                      </c:pt>
                      <c:pt idx="3">
                        <c:v>6.7655529771632542E-3</c:v>
                      </c:pt>
                      <c:pt idx="4">
                        <c:v>6.7671026835073667E-3</c:v>
                      </c:pt>
                      <c:pt idx="6">
                        <c:v>7.3823384303563977E-3</c:v>
                      </c:pt>
                      <c:pt idx="7">
                        <c:v>6.9642914122530486E-3</c:v>
                      </c:pt>
                      <c:pt idx="8">
                        <c:v>6.7914511550048965E-3</c:v>
                      </c:pt>
                      <c:pt idx="9">
                        <c:v>6.770330451207591E-3</c:v>
                      </c:pt>
                      <c:pt idx="10">
                        <c:v>7.1415044242228529E-3</c:v>
                      </c:pt>
                    </c:numCache>
                  </c:numRef>
                </c:val>
                <c:smooth val="0"/>
                <c:extLst>
                  <c:ext xmlns:c16="http://schemas.microsoft.com/office/drawing/2014/chart" uri="{C3380CC4-5D6E-409C-BE32-E72D297353CC}">
                    <c16:uniqueId val="{00000002-1A7D-4DF5-B113-FFB387393BA8}"/>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2.23-2.25'!$F$6</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2.23-2.25'!$A$7:$B$17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extLst xmlns:c15="http://schemas.microsoft.com/office/drawing/2012/chart">
                      <c:ext xmlns:c15="http://schemas.microsoft.com/office/drawing/2012/chart" uri="{02D57815-91ED-43cb-92C2-25804820EDAC}">
                        <c15:formulaRef>
                          <c15:sqref>'Fig 2.23-2.25'!$F$7:$F$17</c15:sqref>
                        </c15:formulaRef>
                      </c:ext>
                    </c:extLst>
                    <c:numCache>
                      <c:formatCode>0.0%</c:formatCode>
                      <c:ptCount val="11"/>
                      <c:pt idx="0">
                        <c:v>1.5772594237504576E-2</c:v>
                      </c:pt>
                      <c:pt idx="1">
                        <c:v>1.4286635322598195E-2</c:v>
                      </c:pt>
                      <c:pt idx="2">
                        <c:v>1.2940006699070028E-2</c:v>
                      </c:pt>
                      <c:pt idx="3">
                        <c:v>1.4901008463685804E-2</c:v>
                      </c:pt>
                      <c:pt idx="4">
                        <c:v>1.4312218412200423E-2</c:v>
                      </c:pt>
                      <c:pt idx="6">
                        <c:v>1.7166283755723443E-2</c:v>
                      </c:pt>
                      <c:pt idx="7">
                        <c:v>1.6054073843705802E-2</c:v>
                      </c:pt>
                      <c:pt idx="8">
                        <c:v>1.5499098532012472E-2</c:v>
                      </c:pt>
                      <c:pt idx="9">
                        <c:v>1.49129733988931E-2</c:v>
                      </c:pt>
                      <c:pt idx="10">
                        <c:v>1.5217151012093205E-2</c:v>
                      </c:pt>
                    </c:numCache>
                  </c:numRef>
                </c:val>
                <c:smooth val="0"/>
                <c:extLst xmlns:c15="http://schemas.microsoft.com/office/drawing/2012/chart">
                  <c:ext xmlns:c16="http://schemas.microsoft.com/office/drawing/2014/chart" uri="{C3380CC4-5D6E-409C-BE32-E72D297353CC}">
                    <c16:uniqueId val="{00000003-1A7D-4DF5-B113-FFB387393BA8}"/>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1.3954642011665172E-3"/>
              <c:y val="0.2121602751786408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10798536493517953"/>
          <c:y val="0.91224012612354377"/>
          <c:w val="0.83476616481956645"/>
          <c:h val="8.775987387645625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961123701295147"/>
          <c:y val="7.5294753418520211E-2"/>
          <c:w val="0.85398271226103195"/>
          <c:h val="0.80673575442326473"/>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2.23-2.25'!$C$6</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2.23-2.25'!$A$7:$B$17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extLst>
                      <c:ext uri="{02D57815-91ED-43cb-92C2-25804820EDAC}">
                        <c15:formulaRef>
                          <c15:sqref>'Fig 2.23-2.25'!$C$7:$C$17</c15:sqref>
                        </c15:formulaRef>
                      </c:ext>
                    </c:extLst>
                    <c:numCache>
                      <c:formatCode>#,##0</c:formatCode>
                      <c:ptCount val="11"/>
                      <c:pt idx="0">
                        <c:v>623.66753303535995</c:v>
                      </c:pt>
                      <c:pt idx="1">
                        <c:v>597.74386100000004</c:v>
                      </c:pt>
                      <c:pt idx="2">
                        <c:v>560.43713604999994</c:v>
                      </c:pt>
                      <c:pt idx="3">
                        <c:v>669.89084737630014</c:v>
                      </c:pt>
                      <c:pt idx="4">
                        <c:v>694.19873600000005</c:v>
                      </c:pt>
                      <c:pt idx="5">
                        <c:v>0</c:v>
                      </c:pt>
                      <c:pt idx="6">
                        <c:v>672.36861955999996</c:v>
                      </c:pt>
                      <c:pt idx="7">
                        <c:v>662.72197079000011</c:v>
                      </c:pt>
                      <c:pt idx="8">
                        <c:v>656.45586049999997</c:v>
                      </c:pt>
                      <c:pt idx="9">
                        <c:v>670.36388870000008</c:v>
                      </c:pt>
                      <c:pt idx="10">
                        <c:v>732.60649000000001</c:v>
                      </c:pt>
                    </c:numCache>
                  </c:numRef>
                </c:val>
                <c:extLst>
                  <c:ext xmlns:c16="http://schemas.microsoft.com/office/drawing/2014/chart" uri="{C3380CC4-5D6E-409C-BE32-E72D297353CC}">
                    <c16:uniqueId val="{00000002-D667-41A8-BC9E-D2D9C5703283}"/>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2.23-2.25'!$E$6</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2.23-2.25'!$A$7:$B$17</c15:sqref>
                        </c15:formulaRef>
                      </c:ext>
                    </c:extLst>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extLst xmlns:c15="http://schemas.microsoft.com/office/drawing/2012/chart">
                      <c:ext xmlns:c15="http://schemas.microsoft.com/office/drawing/2012/chart" uri="{02D57815-91ED-43cb-92C2-25804820EDAC}">
                        <c15:formulaRef>
                          <c15:sqref>'Fig 2.23-2.25'!$E$7:$E$17</c15:sqref>
                        </c15:formulaRef>
                      </c:ext>
                    </c:extLst>
                    <c:numCache>
                      <c:formatCode>#,##0</c:formatCode>
                      <c:ptCount val="11"/>
                      <c:pt idx="0">
                        <c:v>551.15753303535996</c:v>
                      </c:pt>
                      <c:pt idx="1">
                        <c:v>525.23386100000005</c:v>
                      </c:pt>
                      <c:pt idx="2">
                        <c:v>485.51713604999992</c:v>
                      </c:pt>
                      <c:pt idx="3">
                        <c:v>589.12084737630016</c:v>
                      </c:pt>
                      <c:pt idx="4">
                        <c:v>607.44873600000005</c:v>
                      </c:pt>
                      <c:pt idx="6">
                        <c:v>599.85861955999997</c:v>
                      </c:pt>
                      <c:pt idx="7">
                        <c:v>590.21197079000012</c:v>
                      </c:pt>
                      <c:pt idx="8">
                        <c:v>581.53586050000001</c:v>
                      </c:pt>
                      <c:pt idx="9">
                        <c:v>589.59388870000009</c:v>
                      </c:pt>
                      <c:pt idx="10">
                        <c:v>645.85649000000001</c:v>
                      </c:pt>
                    </c:numCache>
                  </c:numRef>
                </c:val>
                <c:extLst xmlns:c15="http://schemas.microsoft.com/office/drawing/2012/chart">
                  <c:ext xmlns:c16="http://schemas.microsoft.com/office/drawing/2014/chart" uri="{C3380CC4-5D6E-409C-BE32-E72D297353CC}">
                    <c16:uniqueId val="{00000003-D667-41A8-BC9E-D2D9C5703283}"/>
                  </c:ext>
                </c:extLst>
              </c15:ser>
            </c15:filteredBarSeries>
          </c:ext>
        </c:extLst>
      </c:barChart>
      <c:lineChart>
        <c:grouping val="standard"/>
        <c:varyColors val="0"/>
        <c:ser>
          <c:idx val="1"/>
          <c:order val="1"/>
          <c:tx>
            <c:strRef>
              <c:f>'Fig 2.23-2.25'!$D$6</c:f>
              <c:strCache>
                <c:ptCount val="1"/>
                <c:pt idx="0">
                  <c:v>% of average income</c:v>
                </c:pt>
              </c:strCache>
            </c:strRef>
          </c:tx>
          <c:spPr>
            <a:ln w="19050" cap="rnd">
              <a:solidFill>
                <a:schemeClr val="accent2"/>
              </a:solidFill>
              <a:prstDash val="sysDot"/>
              <a:round/>
            </a:ln>
            <a:effectLst/>
          </c:spPr>
          <c:marker>
            <c:symbol val="circle"/>
            <c:size val="6"/>
            <c:spPr>
              <a:solidFill>
                <a:srgbClr val="5F9E88"/>
              </a:solidFill>
              <a:ln w="12700">
                <a:noFill/>
              </a:ln>
              <a:effectLst/>
            </c:spPr>
          </c:marker>
          <c:cat>
            <c:multiLvlStrRef>
              <c:f>'Fig 2.23-2.25'!$A$7:$B$17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f>'Fig 2.23-2.25'!$D$7:$D$17</c:f>
              <c:numCache>
                <c:formatCode>0.0%</c:formatCode>
                <c:ptCount val="11"/>
                <c:pt idx="0">
                  <c:v>6.8476199854559825E-3</c:v>
                </c:pt>
                <c:pt idx="1">
                  <c:v>6.2814613387978148E-3</c:v>
                </c:pt>
                <c:pt idx="2">
                  <c:v>5.7980767085168078E-3</c:v>
                </c:pt>
                <c:pt idx="3">
                  <c:v>6.7655529771632542E-3</c:v>
                </c:pt>
                <c:pt idx="4">
                  <c:v>6.7671026835073667E-3</c:v>
                </c:pt>
                <c:pt idx="6">
                  <c:v>7.3823384303563977E-3</c:v>
                </c:pt>
                <c:pt idx="7">
                  <c:v>6.9642914122530486E-3</c:v>
                </c:pt>
                <c:pt idx="8">
                  <c:v>6.7914511550048965E-3</c:v>
                </c:pt>
                <c:pt idx="9">
                  <c:v>6.770330451207591E-3</c:v>
                </c:pt>
                <c:pt idx="10">
                  <c:v>7.1415044242228529E-3</c:v>
                </c:pt>
              </c:numCache>
            </c:numRef>
          </c:val>
          <c:smooth val="0"/>
          <c:extLst>
            <c:ext xmlns:c16="http://schemas.microsoft.com/office/drawing/2014/chart" uri="{C3380CC4-5D6E-409C-BE32-E72D297353CC}">
              <c16:uniqueId val="{00000000-D667-41A8-BC9E-D2D9C5703283}"/>
            </c:ext>
          </c:extLst>
        </c:ser>
        <c:ser>
          <c:idx val="3"/>
          <c:order val="3"/>
          <c:tx>
            <c:strRef>
              <c:f>'Fig 2.23-2.25'!$F$6</c:f>
              <c:strCache>
                <c:ptCount val="1"/>
                <c:pt idx="0">
                  <c:v>% of low income</c:v>
                </c:pt>
              </c:strCache>
            </c:strRef>
          </c:tx>
          <c:spPr>
            <a:ln w="19050" cap="rnd">
              <a:solidFill>
                <a:srgbClr val="202C39"/>
              </a:solidFill>
              <a:prstDash val="sysDot"/>
              <a:round/>
            </a:ln>
            <a:effectLst/>
          </c:spPr>
          <c:marker>
            <c:symbol val="circle"/>
            <c:size val="6"/>
            <c:spPr>
              <a:solidFill>
                <a:srgbClr val="2F3F51"/>
              </a:solidFill>
              <a:ln w="12700">
                <a:noFill/>
              </a:ln>
              <a:effectLst/>
            </c:spPr>
          </c:marker>
          <c:cat>
            <c:multiLvlStrRef>
              <c:f>'Fig 2.23-2.25'!$A$7:$B$17</c:f>
              <c:multiLvlStrCache>
                <c:ptCount val="11"/>
                <c:lvl>
                  <c:pt idx="0">
                    <c:v>2018–19</c:v>
                  </c:pt>
                  <c:pt idx="1">
                    <c:v>2019–20</c:v>
                  </c:pt>
                  <c:pt idx="2">
                    <c:v>2020–21</c:v>
                  </c:pt>
                  <c:pt idx="3">
                    <c:v>2021–22</c:v>
                  </c:pt>
                  <c:pt idx="4">
                    <c:v>2022–23</c:v>
                  </c:pt>
                  <c:pt idx="6">
                    <c:v>2018–19</c:v>
                  </c:pt>
                  <c:pt idx="7">
                    <c:v>2019–20</c:v>
                  </c:pt>
                  <c:pt idx="8">
                    <c:v>2020–21</c:v>
                  </c:pt>
                  <c:pt idx="9">
                    <c:v>2021–22</c:v>
                  </c:pt>
                  <c:pt idx="10">
                    <c:v>2022–23</c:v>
                  </c:pt>
                </c:lvl>
                <c:lvl>
                  <c:pt idx="0">
                    <c:v>AGN (Qld)</c:v>
                  </c:pt>
                  <c:pt idx="6">
                    <c:v>Allgas Energy</c:v>
                  </c:pt>
                </c:lvl>
              </c:multiLvlStrCache>
            </c:multiLvlStrRef>
          </c:cat>
          <c:val>
            <c:numRef>
              <c:f>'Fig 2.23-2.25'!$F$7:$F$17</c:f>
              <c:numCache>
                <c:formatCode>0.0%</c:formatCode>
                <c:ptCount val="11"/>
                <c:pt idx="0">
                  <c:v>1.5772594237504576E-2</c:v>
                </c:pt>
                <c:pt idx="1">
                  <c:v>1.4286635322598195E-2</c:v>
                </c:pt>
                <c:pt idx="2">
                  <c:v>1.2940006699070028E-2</c:v>
                </c:pt>
                <c:pt idx="3">
                  <c:v>1.4901008463685804E-2</c:v>
                </c:pt>
                <c:pt idx="4">
                  <c:v>1.4312218412200423E-2</c:v>
                </c:pt>
                <c:pt idx="6">
                  <c:v>1.7166283755723443E-2</c:v>
                </c:pt>
                <c:pt idx="7">
                  <c:v>1.6054073843705802E-2</c:v>
                </c:pt>
                <c:pt idx="8">
                  <c:v>1.5499098532012472E-2</c:v>
                </c:pt>
                <c:pt idx="9">
                  <c:v>1.49129733988931E-2</c:v>
                </c:pt>
                <c:pt idx="10">
                  <c:v>1.5217151012093205E-2</c:v>
                </c:pt>
              </c:numCache>
            </c:numRef>
          </c:val>
          <c:smooth val="0"/>
          <c:extLst>
            <c:ext xmlns:c16="http://schemas.microsoft.com/office/drawing/2014/chart" uri="{C3380CC4-5D6E-409C-BE32-E72D297353CC}">
              <c16:uniqueId val="{00000001-D667-41A8-BC9E-D2D9C5703283}"/>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1.1450203258920044E-3"/>
              <c:y val="0.13664311634809259"/>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2.5000000000000005E-3"/>
      </c:valAx>
      <c:spPr>
        <a:solidFill>
          <a:schemeClr val="bg2">
            <a:alpha val="30000"/>
          </a:schemeClr>
        </a:solidFill>
        <a:ln>
          <a:noFill/>
        </a:ln>
        <a:effectLst/>
      </c:spPr>
    </c:plotArea>
    <c:legend>
      <c:legendPos val="b"/>
      <c:layout>
        <c:manualLayout>
          <c:xMode val="edge"/>
          <c:yMode val="edge"/>
          <c:x val="0.10092235914155973"/>
          <c:y val="0.87881883570822839"/>
          <c:w val="0.85332948242266071"/>
          <c:h val="0.11573005069541496"/>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174429196949513"/>
          <c:y val="7.5294753418520211E-2"/>
          <c:w val="0.86728209501425257"/>
          <c:h val="0.79926960239623401"/>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2.23-2.25'!$C$18</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2.23-2.25'!$A$19:$B$35</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extLst>
                      <c:ext uri="{02D57815-91ED-43cb-92C2-25804820EDAC}">
                        <c15:formulaRef>
                          <c15:sqref>'Fig 2.23-2.25'!$C$19:$C$35</c15:sqref>
                        </c15:formulaRef>
                      </c:ext>
                    </c:extLst>
                    <c:numCache>
                      <c:formatCode>#,##0</c:formatCode>
                      <c:ptCount val="17"/>
                      <c:pt idx="0">
                        <c:v>755.23993599999994</c:v>
                      </c:pt>
                      <c:pt idx="1">
                        <c:v>763.82944550000002</c:v>
                      </c:pt>
                      <c:pt idx="2">
                        <c:v>732.57483816000013</c:v>
                      </c:pt>
                      <c:pt idx="3">
                        <c:v>765.43505280000011</c:v>
                      </c:pt>
                      <c:pt idx="4">
                        <c:v>876.39660900000001</c:v>
                      </c:pt>
                      <c:pt idx="5">
                        <c:v>0</c:v>
                      </c:pt>
                      <c:pt idx="6">
                        <c:v>1342.675142727875</c:v>
                      </c:pt>
                      <c:pt idx="7">
                        <c:v>1352.7391006481002</c:v>
                      </c:pt>
                      <c:pt idx="8">
                        <c:v>1368.7363039493</c:v>
                      </c:pt>
                      <c:pt idx="9">
                        <c:v>1415.712136846</c:v>
                      </c:pt>
                      <c:pt idx="10">
                        <c:v>1423.47294112848</c:v>
                      </c:pt>
                      <c:pt idx="11">
                        <c:v>0</c:v>
                      </c:pt>
                      <c:pt idx="12">
                        <c:v>901.60193200000015</c:v>
                      </c:pt>
                      <c:pt idx="13">
                        <c:v>934.96148746000017</c:v>
                      </c:pt>
                      <c:pt idx="14">
                        <c:v>932.31930000000023</c:v>
                      </c:pt>
                      <c:pt idx="15">
                        <c:v>956.96568605000016</c:v>
                      </c:pt>
                      <c:pt idx="16">
                        <c:v>1107.727126</c:v>
                      </c:pt>
                    </c:numCache>
                  </c:numRef>
                </c:val>
                <c:extLst>
                  <c:ext xmlns:c16="http://schemas.microsoft.com/office/drawing/2014/chart" uri="{C3380CC4-5D6E-409C-BE32-E72D297353CC}">
                    <c16:uniqueId val="{00000002-834A-45F8-8982-2948D1AFE219}"/>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2.23-2.25'!$E$18</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2.23-2.25'!$A$19:$B$35</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extLst xmlns:c15="http://schemas.microsoft.com/office/drawing/2012/chart">
                      <c:ext xmlns:c15="http://schemas.microsoft.com/office/drawing/2012/chart" uri="{02D57815-91ED-43cb-92C2-25804820EDAC}">
                        <c15:formulaRef>
                          <c15:sqref>'Fig 2.23-2.25'!$E$19:$E$35</c15:sqref>
                        </c15:formulaRef>
                      </c:ext>
                    </c:extLst>
                    <c:numCache>
                      <c:formatCode>#,##0</c:formatCode>
                      <c:ptCount val="17"/>
                      <c:pt idx="0">
                        <c:v>634.23993599999994</c:v>
                      </c:pt>
                      <c:pt idx="1">
                        <c:v>642.82944550000002</c:v>
                      </c:pt>
                      <c:pt idx="2">
                        <c:v>611.57483816000013</c:v>
                      </c:pt>
                      <c:pt idx="3">
                        <c:v>655.43505280000011</c:v>
                      </c:pt>
                      <c:pt idx="4">
                        <c:v>766.39660900000001</c:v>
                      </c:pt>
                      <c:pt idx="6">
                        <c:v>1141.3418093945418</c:v>
                      </c:pt>
                      <c:pt idx="7">
                        <c:v>1134.7391006481002</c:v>
                      </c:pt>
                      <c:pt idx="8">
                        <c:v>1135.4063039493001</c:v>
                      </c:pt>
                      <c:pt idx="9">
                        <c:v>1165.712136846</c:v>
                      </c:pt>
                      <c:pt idx="10">
                        <c:v>1173.47294112848</c:v>
                      </c:pt>
                      <c:pt idx="12">
                        <c:v>758.85193200000015</c:v>
                      </c:pt>
                      <c:pt idx="13">
                        <c:v>788.88982079333346</c:v>
                      </c:pt>
                      <c:pt idx="14">
                        <c:v>783.8493000000002</c:v>
                      </c:pt>
                      <c:pt idx="15">
                        <c:v>802.76568605000011</c:v>
                      </c:pt>
                      <c:pt idx="16">
                        <c:v>938.8187926666667</c:v>
                      </c:pt>
                    </c:numCache>
                  </c:numRef>
                </c:val>
                <c:extLst xmlns:c15="http://schemas.microsoft.com/office/drawing/2012/chart">
                  <c:ext xmlns:c16="http://schemas.microsoft.com/office/drawing/2014/chart" uri="{C3380CC4-5D6E-409C-BE32-E72D297353CC}">
                    <c16:uniqueId val="{00000003-834A-45F8-8982-2948D1AFE219}"/>
                  </c:ext>
                </c:extLst>
              </c15:ser>
            </c15:filteredBarSeries>
          </c:ext>
        </c:extLst>
      </c:barChart>
      <c:lineChart>
        <c:grouping val="standard"/>
        <c:varyColors val="0"/>
        <c:ser>
          <c:idx val="1"/>
          <c:order val="1"/>
          <c:tx>
            <c:strRef>
              <c:f>'Fig 2.23-2.25'!$D$18</c:f>
              <c:strCache>
                <c:ptCount val="1"/>
                <c:pt idx="0">
                  <c:v>% of average income</c:v>
                </c:pt>
              </c:strCache>
            </c:strRef>
          </c:tx>
          <c:spPr>
            <a:ln w="19050" cap="rnd">
              <a:solidFill>
                <a:schemeClr val="accent2"/>
              </a:solidFill>
              <a:prstDash val="sysDot"/>
              <a:round/>
            </a:ln>
            <a:effectLst/>
          </c:spPr>
          <c:marker>
            <c:symbol val="circle"/>
            <c:size val="6"/>
            <c:spPr>
              <a:solidFill>
                <a:srgbClr val="5F9E88"/>
              </a:solidFill>
              <a:ln w="12700">
                <a:noFill/>
              </a:ln>
              <a:effectLst/>
            </c:spPr>
          </c:marker>
          <c:cat>
            <c:multiLvlStrRef>
              <c:f>'Fig 2.23-2.25'!$A$19:$B$35</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f>'Fig 2.23-2.25'!$D$19:$D$35</c:f>
              <c:numCache>
                <c:formatCode>0.0%</c:formatCode>
                <c:ptCount val="17"/>
                <c:pt idx="0">
                  <c:v>7.4711136435580867E-3</c:v>
                </c:pt>
                <c:pt idx="1">
                  <c:v>7.5135692061774548E-3</c:v>
                </c:pt>
                <c:pt idx="2">
                  <c:v>7.0995271716511824E-3</c:v>
                </c:pt>
                <c:pt idx="3">
                  <c:v>7.2412358483086902E-3</c:v>
                </c:pt>
                <c:pt idx="4">
                  <c:v>8.0244481315817802E-3</c:v>
                </c:pt>
                <c:pt idx="6">
                  <c:v>1.1560633902704233E-2</c:v>
                </c:pt>
                <c:pt idx="7">
                  <c:v>1.1246957835712031E-2</c:v>
                </c:pt>
                <c:pt idx="8">
                  <c:v>1.1218483778155873E-2</c:v>
                </c:pt>
                <c:pt idx="9">
                  <c:v>1.1316167647118111E-2</c:v>
                </c:pt>
                <c:pt idx="10">
                  <c:v>1.101711645191608E-2</c:v>
                </c:pt>
                <c:pt idx="12">
                  <c:v>1.0686285788787487E-2</c:v>
                </c:pt>
                <c:pt idx="13">
                  <c:v>1.0837871371308018E-2</c:v>
                </c:pt>
                <c:pt idx="14">
                  <c:v>1.0640856522509753E-2</c:v>
                </c:pt>
                <c:pt idx="15">
                  <c:v>1.0694772043662848E-2</c:v>
                </c:pt>
                <c:pt idx="16">
                  <c:v>1.1958971019849314E-2</c:v>
                </c:pt>
              </c:numCache>
            </c:numRef>
          </c:val>
          <c:smooth val="0"/>
          <c:extLst>
            <c:ext xmlns:c16="http://schemas.microsoft.com/office/drawing/2014/chart" uri="{C3380CC4-5D6E-409C-BE32-E72D297353CC}">
              <c16:uniqueId val="{00000000-834A-45F8-8982-2948D1AFE219}"/>
            </c:ext>
          </c:extLst>
        </c:ser>
        <c:ser>
          <c:idx val="3"/>
          <c:order val="3"/>
          <c:tx>
            <c:strRef>
              <c:f>'Fig 2.23-2.25'!$F$18</c:f>
              <c:strCache>
                <c:ptCount val="1"/>
                <c:pt idx="0">
                  <c:v>% of low income</c:v>
                </c:pt>
              </c:strCache>
            </c:strRef>
          </c:tx>
          <c:spPr>
            <a:ln w="19050" cap="rnd">
              <a:solidFill>
                <a:srgbClr val="202C39"/>
              </a:solidFill>
              <a:prstDash val="sysDot"/>
              <a:round/>
            </a:ln>
            <a:effectLst/>
          </c:spPr>
          <c:marker>
            <c:symbol val="circle"/>
            <c:size val="6"/>
            <c:spPr>
              <a:solidFill>
                <a:srgbClr val="2F3F51"/>
              </a:solidFill>
              <a:ln w="12700">
                <a:noFill/>
              </a:ln>
              <a:effectLst/>
            </c:spPr>
          </c:marker>
          <c:cat>
            <c:multiLvlStrRef>
              <c:f>'Fig 2.23-2.25'!$A$19:$B$35</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f>'Fig 2.23-2.25'!$F$19:$F$35</c:f>
              <c:numCache>
                <c:formatCode>0.0%</c:formatCode>
                <c:ptCount val="17"/>
                <c:pt idx="0">
                  <c:v>1.8299957758670434E-2</c:v>
                </c:pt>
                <c:pt idx="1">
                  <c:v>1.8126253256823821E-2</c:v>
                </c:pt>
                <c:pt idx="2">
                  <c:v>1.6989575446678996E-2</c:v>
                </c:pt>
                <c:pt idx="3">
                  <c:v>1.7522248102181524E-2</c:v>
                </c:pt>
                <c:pt idx="4">
                  <c:v>1.9125872240208602E-2</c:v>
                </c:pt>
                <c:pt idx="6">
                  <c:v>2.5027230273540521E-2</c:v>
                </c:pt>
                <c:pt idx="7">
                  <c:v>2.3489672531425441E-2</c:v>
                </c:pt>
                <c:pt idx="8">
                  <c:v>2.3020535675867228E-2</c:v>
                </c:pt>
                <c:pt idx="9">
                  <c:v>2.2535240447803868E-2</c:v>
                </c:pt>
                <c:pt idx="10">
                  <c:v>2.1315019050434387E-2</c:v>
                </c:pt>
                <c:pt idx="12">
                  <c:v>2.3671218790941424E-2</c:v>
                </c:pt>
                <c:pt idx="13">
                  <c:v>2.4429884206408195E-2</c:v>
                </c:pt>
                <c:pt idx="14">
                  <c:v>2.3915296622700359E-2</c:v>
                </c:pt>
                <c:pt idx="15">
                  <c:v>2.3487000222468069E-2</c:v>
                </c:pt>
                <c:pt idx="16">
                  <c:v>2.5455980434507319E-2</c:v>
                </c:pt>
              </c:numCache>
            </c:numRef>
          </c:val>
          <c:smooth val="0"/>
          <c:extLst>
            <c:ext xmlns:c16="http://schemas.microsoft.com/office/drawing/2014/chart" uri="{C3380CC4-5D6E-409C-BE32-E72D297353CC}">
              <c16:uniqueId val="{00000001-834A-45F8-8982-2948D1AFE219}"/>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3.3274386968886118E-3"/>
              <c:y val="0.11592242013349634"/>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2.5000000000000005E-3"/>
      </c:valAx>
      <c:spPr>
        <a:solidFill>
          <a:schemeClr val="bg2">
            <a:alpha val="30000"/>
          </a:schemeClr>
        </a:solidFill>
        <a:ln>
          <a:noFill/>
        </a:ln>
        <a:effectLst/>
      </c:spPr>
    </c:plotArea>
    <c:legend>
      <c:legendPos val="b"/>
      <c:layout>
        <c:manualLayout>
          <c:xMode val="edge"/>
          <c:yMode val="edge"/>
          <c:x val="9.8289426786358838E-2"/>
          <c:y val="0.88488398950131231"/>
          <c:w val="0.85576612079272918"/>
          <c:h val="0.11414300870476654"/>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72479122678985"/>
          <c:y val="2.8087400236430967E-2"/>
          <c:w val="0.86622515334176409"/>
          <c:h val="0.53566357792407271"/>
        </c:manualLayout>
      </c:layout>
      <c:barChart>
        <c:barDir val="col"/>
        <c:grouping val="clustered"/>
        <c:varyColors val="0"/>
        <c:ser>
          <c:idx val="0"/>
          <c:order val="0"/>
          <c:tx>
            <c:strRef>
              <c:f>'Fig 2.23-2.25'!$C$18</c:f>
              <c:strCache>
                <c:ptCount val="1"/>
                <c:pt idx="0">
                  <c:v>Annual cost, average income</c:v>
                </c:pt>
              </c:strCache>
            </c:strRef>
          </c:tx>
          <c:spPr>
            <a:solidFill>
              <a:srgbClr val="5F9E88"/>
            </a:solidFill>
            <a:ln>
              <a:noFill/>
            </a:ln>
            <a:effectLst/>
          </c:spPr>
          <c:invertIfNegative val="0"/>
          <c:cat>
            <c:multiLvlStrRef>
              <c:f>'Fig 2.23-2.25'!$A$19:$B$35</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f>'Fig 2.23-2.25'!$C$19:$C$35</c:f>
              <c:numCache>
                <c:formatCode>#,##0</c:formatCode>
                <c:ptCount val="17"/>
                <c:pt idx="0">
                  <c:v>755.23993599999994</c:v>
                </c:pt>
                <c:pt idx="1">
                  <c:v>763.82944550000002</c:v>
                </c:pt>
                <c:pt idx="2">
                  <c:v>732.57483816000013</c:v>
                </c:pt>
                <c:pt idx="3">
                  <c:v>765.43505280000011</c:v>
                </c:pt>
                <c:pt idx="4">
                  <c:v>876.39660900000001</c:v>
                </c:pt>
                <c:pt idx="5">
                  <c:v>0</c:v>
                </c:pt>
                <c:pt idx="6">
                  <c:v>1342.675142727875</c:v>
                </c:pt>
                <c:pt idx="7">
                  <c:v>1352.7391006481002</c:v>
                </c:pt>
                <c:pt idx="8">
                  <c:v>1368.7363039493</c:v>
                </c:pt>
                <c:pt idx="9">
                  <c:v>1415.712136846</c:v>
                </c:pt>
                <c:pt idx="10">
                  <c:v>1423.47294112848</c:v>
                </c:pt>
                <c:pt idx="11">
                  <c:v>0</c:v>
                </c:pt>
                <c:pt idx="12">
                  <c:v>901.60193200000015</c:v>
                </c:pt>
                <c:pt idx="13">
                  <c:v>934.96148746000017</c:v>
                </c:pt>
                <c:pt idx="14">
                  <c:v>932.31930000000023</c:v>
                </c:pt>
                <c:pt idx="15">
                  <c:v>956.96568605000016</c:v>
                </c:pt>
                <c:pt idx="16">
                  <c:v>1107.727126</c:v>
                </c:pt>
              </c:numCache>
            </c:numRef>
          </c:val>
          <c:extLst>
            <c:ext xmlns:c16="http://schemas.microsoft.com/office/drawing/2014/chart" uri="{C3380CC4-5D6E-409C-BE32-E72D297353CC}">
              <c16:uniqueId val="{00000000-CAEC-4B37-AD52-DA98E6D1E934}"/>
            </c:ext>
          </c:extLst>
        </c:ser>
        <c:ser>
          <c:idx val="2"/>
          <c:order val="2"/>
          <c:tx>
            <c:strRef>
              <c:f>'Fig 2.23-2.25'!$E$18</c:f>
              <c:strCache>
                <c:ptCount val="1"/>
                <c:pt idx="0">
                  <c:v>Annual cost, low income</c:v>
                </c:pt>
              </c:strCache>
            </c:strRef>
          </c:tx>
          <c:spPr>
            <a:solidFill>
              <a:srgbClr val="2F3F51"/>
            </a:solidFill>
            <a:ln>
              <a:solidFill>
                <a:srgbClr val="2F3F51"/>
              </a:solidFill>
            </a:ln>
            <a:effectLst/>
          </c:spPr>
          <c:invertIfNegative val="0"/>
          <c:cat>
            <c:multiLvlStrRef>
              <c:f>'Fig 2.23-2.25'!$A$19:$B$35</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f>'Fig 2.23-2.25'!$E$19:$E$35</c:f>
              <c:numCache>
                <c:formatCode>#,##0</c:formatCode>
                <c:ptCount val="17"/>
                <c:pt idx="0">
                  <c:v>634.23993599999994</c:v>
                </c:pt>
                <c:pt idx="1">
                  <c:v>642.82944550000002</c:v>
                </c:pt>
                <c:pt idx="2">
                  <c:v>611.57483816000013</c:v>
                </c:pt>
                <c:pt idx="3">
                  <c:v>655.43505280000011</c:v>
                </c:pt>
                <c:pt idx="4">
                  <c:v>766.39660900000001</c:v>
                </c:pt>
                <c:pt idx="6">
                  <c:v>1141.3418093945418</c:v>
                </c:pt>
                <c:pt idx="7">
                  <c:v>1134.7391006481002</c:v>
                </c:pt>
                <c:pt idx="8">
                  <c:v>1135.4063039493001</c:v>
                </c:pt>
                <c:pt idx="9">
                  <c:v>1165.712136846</c:v>
                </c:pt>
                <c:pt idx="10">
                  <c:v>1173.47294112848</c:v>
                </c:pt>
                <c:pt idx="12">
                  <c:v>758.85193200000015</c:v>
                </c:pt>
                <c:pt idx="13">
                  <c:v>788.88982079333346</c:v>
                </c:pt>
                <c:pt idx="14">
                  <c:v>783.8493000000002</c:v>
                </c:pt>
                <c:pt idx="15">
                  <c:v>802.76568605000011</c:v>
                </c:pt>
                <c:pt idx="16">
                  <c:v>938.8187926666667</c:v>
                </c:pt>
              </c:numCache>
            </c:numRef>
          </c:val>
          <c:extLst>
            <c:ext xmlns:c16="http://schemas.microsoft.com/office/drawing/2014/chart" uri="{C3380CC4-5D6E-409C-BE32-E72D297353CC}">
              <c16:uniqueId val="{00000001-CAEC-4B37-AD52-DA98E6D1E934}"/>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2.23-2.25'!$D$18</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2.23-2.25'!$A$19:$B$35</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extLst>
                      <c:ext uri="{02D57815-91ED-43cb-92C2-25804820EDAC}">
                        <c15:formulaRef>
                          <c15:sqref>'Fig 2.23-2.25'!$D$19:$D$35</c15:sqref>
                        </c15:formulaRef>
                      </c:ext>
                    </c:extLst>
                    <c:numCache>
                      <c:formatCode>0.0%</c:formatCode>
                      <c:ptCount val="17"/>
                      <c:pt idx="0">
                        <c:v>7.4711136435580867E-3</c:v>
                      </c:pt>
                      <c:pt idx="1">
                        <c:v>7.5135692061774548E-3</c:v>
                      </c:pt>
                      <c:pt idx="2">
                        <c:v>7.0995271716511824E-3</c:v>
                      </c:pt>
                      <c:pt idx="3">
                        <c:v>7.2412358483086902E-3</c:v>
                      </c:pt>
                      <c:pt idx="4">
                        <c:v>8.0244481315817802E-3</c:v>
                      </c:pt>
                      <c:pt idx="6">
                        <c:v>1.1560633902704233E-2</c:v>
                      </c:pt>
                      <c:pt idx="7">
                        <c:v>1.1246957835712031E-2</c:v>
                      </c:pt>
                      <c:pt idx="8">
                        <c:v>1.1218483778155873E-2</c:v>
                      </c:pt>
                      <c:pt idx="9">
                        <c:v>1.1316167647118111E-2</c:v>
                      </c:pt>
                      <c:pt idx="10">
                        <c:v>1.101711645191608E-2</c:v>
                      </c:pt>
                      <c:pt idx="12">
                        <c:v>1.0686285788787487E-2</c:v>
                      </c:pt>
                      <c:pt idx="13">
                        <c:v>1.0837871371308018E-2</c:v>
                      </c:pt>
                      <c:pt idx="14">
                        <c:v>1.0640856522509753E-2</c:v>
                      </c:pt>
                      <c:pt idx="15">
                        <c:v>1.0694772043662848E-2</c:v>
                      </c:pt>
                      <c:pt idx="16">
                        <c:v>1.1958971019849314E-2</c:v>
                      </c:pt>
                    </c:numCache>
                  </c:numRef>
                </c:val>
                <c:smooth val="0"/>
                <c:extLst>
                  <c:ext xmlns:c16="http://schemas.microsoft.com/office/drawing/2014/chart" uri="{C3380CC4-5D6E-409C-BE32-E72D297353CC}">
                    <c16:uniqueId val="{00000002-CAEC-4B37-AD52-DA98E6D1E934}"/>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2.23-2.25'!$F$18</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2.23-2.25'!$A$19:$B$35</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Jemena Gas Networks</c:v>
                        </c:pt>
                        <c:pt idx="6">
                          <c:v>Evoenergy</c:v>
                        </c:pt>
                        <c:pt idx="12">
                          <c:v>AGN (SA)</c:v>
                        </c:pt>
                      </c:lvl>
                    </c:multiLvlStrCache>
                  </c:multiLvlStrRef>
                </c:cat>
                <c:val>
                  <c:numRef>
                    <c:extLst xmlns:c15="http://schemas.microsoft.com/office/drawing/2012/chart">
                      <c:ext xmlns:c15="http://schemas.microsoft.com/office/drawing/2012/chart" uri="{02D57815-91ED-43cb-92C2-25804820EDAC}">
                        <c15:formulaRef>
                          <c15:sqref>'Fig 2.23-2.25'!$F$19:$F$35</c15:sqref>
                        </c15:formulaRef>
                      </c:ext>
                    </c:extLst>
                    <c:numCache>
                      <c:formatCode>0.0%</c:formatCode>
                      <c:ptCount val="17"/>
                      <c:pt idx="0">
                        <c:v>1.8299957758670434E-2</c:v>
                      </c:pt>
                      <c:pt idx="1">
                        <c:v>1.8126253256823821E-2</c:v>
                      </c:pt>
                      <c:pt idx="2">
                        <c:v>1.6989575446678996E-2</c:v>
                      </c:pt>
                      <c:pt idx="3">
                        <c:v>1.7522248102181524E-2</c:v>
                      </c:pt>
                      <c:pt idx="4">
                        <c:v>1.9125872240208602E-2</c:v>
                      </c:pt>
                      <c:pt idx="6">
                        <c:v>2.5027230273540521E-2</c:v>
                      </c:pt>
                      <c:pt idx="7">
                        <c:v>2.3489672531425441E-2</c:v>
                      </c:pt>
                      <c:pt idx="8">
                        <c:v>2.3020535675867228E-2</c:v>
                      </c:pt>
                      <c:pt idx="9">
                        <c:v>2.2535240447803868E-2</c:v>
                      </c:pt>
                      <c:pt idx="10">
                        <c:v>2.1315019050434387E-2</c:v>
                      </c:pt>
                      <c:pt idx="12">
                        <c:v>2.3671218790941424E-2</c:v>
                      </c:pt>
                      <c:pt idx="13">
                        <c:v>2.4429884206408195E-2</c:v>
                      </c:pt>
                      <c:pt idx="14">
                        <c:v>2.3915296622700359E-2</c:v>
                      </c:pt>
                      <c:pt idx="15">
                        <c:v>2.3487000222468069E-2</c:v>
                      </c:pt>
                      <c:pt idx="16">
                        <c:v>2.5455980434507319E-2</c:v>
                      </c:pt>
                    </c:numCache>
                  </c:numRef>
                </c:val>
                <c:smooth val="0"/>
                <c:extLst xmlns:c15="http://schemas.microsoft.com/office/drawing/2012/chart">
                  <c:ext xmlns:c16="http://schemas.microsoft.com/office/drawing/2014/chart" uri="{C3380CC4-5D6E-409C-BE32-E72D297353CC}">
                    <c16:uniqueId val="{00000003-CAEC-4B37-AD52-DA98E6D1E934}"/>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Annual cost</a:t>
                </a:r>
              </a:p>
            </c:rich>
          </c:tx>
          <c:layout>
            <c:manualLayout>
              <c:xMode val="edge"/>
              <c:yMode val="edge"/>
              <c:x val="5.0366160193374794E-4"/>
              <c:y val="6.1207452330219084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400"/>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10823982178372263"/>
          <c:y val="0.89638292186416657"/>
          <c:w val="0.82774016579294807"/>
          <c:h val="8.797685739936379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63510519976708"/>
          <c:y val="3.0662251313942929E-2"/>
          <c:w val="0.86903878569978366"/>
          <c:h val="0.56498488036445293"/>
        </c:manualLayout>
      </c:layout>
      <c:barChart>
        <c:barDir val="col"/>
        <c:grouping val="clustered"/>
        <c:varyColors val="0"/>
        <c:ser>
          <c:idx val="0"/>
          <c:order val="0"/>
          <c:tx>
            <c:strRef>
              <c:f>'Fig 2.23-2.25'!$C$36</c:f>
              <c:strCache>
                <c:ptCount val="1"/>
                <c:pt idx="0">
                  <c:v>Annual cost, average income</c:v>
                </c:pt>
              </c:strCache>
            </c:strRef>
          </c:tx>
          <c:spPr>
            <a:solidFill>
              <a:srgbClr val="5F9E88"/>
            </a:solidFill>
            <a:ln>
              <a:solidFill>
                <a:srgbClr val="5F9E88"/>
              </a:solidFill>
            </a:ln>
            <a:effectLst/>
          </c:spPr>
          <c:invertIfNegative val="0"/>
          <c:cat>
            <c:multiLvlStrRef>
              <c:f>'Fig 2.23-2.25'!$A$37:$B$53</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f>'Fig 2.23-2.25'!$C$37:$C$53</c:f>
              <c:numCache>
                <c:formatCode>#,##0</c:formatCode>
                <c:ptCount val="17"/>
                <c:pt idx="0">
                  <c:v>1332.0551184931505</c:v>
                </c:pt>
                <c:pt idx="1">
                  <c:v>1303.704</c:v>
                </c:pt>
                <c:pt idx="2">
                  <c:v>1299.06</c:v>
                </c:pt>
                <c:pt idx="3">
                  <c:v>1418.1306144999999</c:v>
                </c:pt>
                <c:pt idx="4">
                  <c:v>1934.1</c:v>
                </c:pt>
                <c:pt idx="6">
                  <c:v>1325.8826306301371</c:v>
                </c:pt>
                <c:pt idx="7">
                  <c:v>1288.3095000000001</c:v>
                </c:pt>
                <c:pt idx="8">
                  <c:v>1264.645</c:v>
                </c:pt>
                <c:pt idx="9">
                  <c:v>1375.32</c:v>
                </c:pt>
                <c:pt idx="10">
                  <c:v>1878.1215</c:v>
                </c:pt>
                <c:pt idx="12">
                  <c:v>1374.8378379999999</c:v>
                </c:pt>
                <c:pt idx="13">
                  <c:v>1355.2469999999998</c:v>
                </c:pt>
                <c:pt idx="14">
                  <c:v>1273.5450000000001</c:v>
                </c:pt>
                <c:pt idx="15">
                  <c:v>1399.7245</c:v>
                </c:pt>
                <c:pt idx="16">
                  <c:v>1912.13</c:v>
                </c:pt>
              </c:numCache>
            </c:numRef>
          </c:val>
          <c:extLst>
            <c:ext xmlns:c16="http://schemas.microsoft.com/office/drawing/2014/chart" uri="{C3380CC4-5D6E-409C-BE32-E72D297353CC}">
              <c16:uniqueId val="{00000000-4573-4CC6-A504-C68F11ED6C10}"/>
            </c:ext>
          </c:extLst>
        </c:ser>
        <c:ser>
          <c:idx val="2"/>
          <c:order val="2"/>
          <c:tx>
            <c:strRef>
              <c:f>'Fig 2.23-2.25'!$E$36</c:f>
              <c:strCache>
                <c:ptCount val="1"/>
                <c:pt idx="0">
                  <c:v>Annual cost, low income</c:v>
                </c:pt>
              </c:strCache>
            </c:strRef>
          </c:tx>
          <c:spPr>
            <a:solidFill>
              <a:srgbClr val="2F3F51"/>
            </a:solidFill>
            <a:ln>
              <a:solidFill>
                <a:srgbClr val="2F3F51"/>
              </a:solidFill>
            </a:ln>
            <a:effectLst/>
          </c:spPr>
          <c:invertIfNegative val="0"/>
          <c:cat>
            <c:multiLvlStrRef>
              <c:f>'Fig 2.23-2.25'!$A$37:$B$53</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f>'Fig 2.23-2.25'!$E$37:$E$53</c:f>
              <c:numCache>
                <c:formatCode>#,##0</c:formatCode>
                <c:ptCount val="17"/>
                <c:pt idx="0">
                  <c:v>1226.4202956249999</c:v>
                </c:pt>
                <c:pt idx="1">
                  <c:v>1200.5499</c:v>
                </c:pt>
                <c:pt idx="2">
                  <c:v>1196.3122499999999</c:v>
                </c:pt>
                <c:pt idx="3">
                  <c:v>1304.9641857312499</c:v>
                </c:pt>
                <c:pt idx="4">
                  <c:v>1775.7862499999999</c:v>
                </c:pt>
                <c:pt idx="6">
                  <c:v>1220.7879004500001</c:v>
                </c:pt>
                <c:pt idx="7">
                  <c:v>1186.5024187500001</c:v>
                </c:pt>
                <c:pt idx="8">
                  <c:v>1164.9085625</c:v>
                </c:pt>
                <c:pt idx="9">
                  <c:v>1265.8995</c:v>
                </c:pt>
                <c:pt idx="10">
                  <c:v>1724.70586875</c:v>
                </c:pt>
                <c:pt idx="12">
                  <c:v>1265.4595271749999</c:v>
                </c:pt>
                <c:pt idx="13">
                  <c:v>1247.5828874999997</c:v>
                </c:pt>
                <c:pt idx="14">
                  <c:v>1173.0298125000002</c:v>
                </c:pt>
                <c:pt idx="15">
                  <c:v>1288.16860625</c:v>
                </c:pt>
                <c:pt idx="16">
                  <c:v>1755.7386250000002</c:v>
                </c:pt>
              </c:numCache>
            </c:numRef>
          </c:val>
          <c:extLst>
            <c:ext xmlns:c16="http://schemas.microsoft.com/office/drawing/2014/chart" uri="{C3380CC4-5D6E-409C-BE32-E72D297353CC}">
              <c16:uniqueId val="{00000001-4573-4CC6-A504-C68F11ED6C10}"/>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2.23-2.25'!$D$36</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2.23-2.25'!$A$37:$B$53</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extLst>
                      <c:ext uri="{02D57815-91ED-43cb-92C2-25804820EDAC}">
                        <c15:formulaRef>
                          <c15:sqref>'Fig 2.23-2.25'!$D$37:$D$53</c15:sqref>
                        </c15:formulaRef>
                      </c:ext>
                    </c:extLst>
                    <c:numCache>
                      <c:formatCode>0.0%</c:formatCode>
                      <c:ptCount val="17"/>
                      <c:pt idx="0">
                        <c:v>1.3854215568635338E-2</c:v>
                      </c:pt>
                      <c:pt idx="1">
                        <c:v>1.3085193512124621E-2</c:v>
                      </c:pt>
                      <c:pt idx="2">
                        <c:v>1.2848376555263852E-2</c:v>
                      </c:pt>
                      <c:pt idx="3">
                        <c:v>1.3706136802889372E-2</c:v>
                      </c:pt>
                      <c:pt idx="4">
                        <c:v>1.8074571625511585E-2</c:v>
                      </c:pt>
                      <c:pt idx="6">
                        <c:v>1.3790017791635157E-2</c:v>
                      </c:pt>
                      <c:pt idx="7">
                        <c:v>1.2742048539500636E-2</c:v>
                      </c:pt>
                      <c:pt idx="8">
                        <c:v>1.222270868413724E-2</c:v>
                      </c:pt>
                      <c:pt idx="9">
                        <c:v>1.2852654903054957E-2</c:v>
                      </c:pt>
                      <c:pt idx="10">
                        <c:v>1.7551440759610803E-2</c:v>
                      </c:pt>
                      <c:pt idx="12">
                        <c:v>1.4299182905520656E-2</c:v>
                      </c:pt>
                      <c:pt idx="13">
                        <c:v>1.3404095100604797E-2</c:v>
                      </c:pt>
                      <c:pt idx="14">
                        <c:v>1.2308726584250571E-2</c:v>
                      </c:pt>
                      <c:pt idx="15">
                        <c:v>1.3080720092670178E-2</c:v>
                      </c:pt>
                      <c:pt idx="16">
                        <c:v>1.7869257350855421E-2</c:v>
                      </c:pt>
                    </c:numCache>
                  </c:numRef>
                </c:val>
                <c:smooth val="0"/>
                <c:extLst>
                  <c:ext xmlns:c16="http://schemas.microsoft.com/office/drawing/2014/chart" uri="{C3380CC4-5D6E-409C-BE32-E72D297353CC}">
                    <c16:uniqueId val="{00000002-4573-4CC6-A504-C68F11ED6C1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2.23-2.25'!$F$36</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2.23-2.25'!$A$37:$B$53</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extLst xmlns:c15="http://schemas.microsoft.com/office/drawing/2012/chart">
                      <c:ext xmlns:c15="http://schemas.microsoft.com/office/drawing/2012/chart" uri="{02D57815-91ED-43cb-92C2-25804820EDAC}">
                        <c15:formulaRef>
                          <c15:sqref>'Fig 2.23-2.25'!$F$37:$F$53</c15:sqref>
                        </c15:formulaRef>
                      </c:ext>
                    </c:extLst>
                    <c:numCache>
                      <c:formatCode>0.0%</c:formatCode>
                      <c:ptCount val="17"/>
                      <c:pt idx="0">
                        <c:v>3.4632901152857783E-2</c:v>
                      </c:pt>
                      <c:pt idx="1">
                        <c:v>3.3557409995527726E-2</c:v>
                      </c:pt>
                      <c:pt idx="2">
                        <c:v>3.2965300782446666E-2</c:v>
                      </c:pt>
                      <c:pt idx="3">
                        <c:v>3.4570616435331242E-2</c:v>
                      </c:pt>
                      <c:pt idx="4">
                        <c:v>4.3977542042956848E-2</c:v>
                      </c:pt>
                      <c:pt idx="6">
                        <c:v>3.4473847860894614E-2</c:v>
                      </c:pt>
                      <c:pt idx="7">
                        <c:v>3.269498336508235E-2</c:v>
                      </c:pt>
                      <c:pt idx="8">
                        <c:v>3.0860315966337409E-2</c:v>
                      </c:pt>
                      <c:pt idx="9">
                        <c:v>3.1350140526996452E-2</c:v>
                      </c:pt>
                      <c:pt idx="10">
                        <c:v>4.2712530775980244E-2</c:v>
                      </c:pt>
                      <c:pt idx="12">
                        <c:v>3.5735330599090703E-2</c:v>
                      </c:pt>
                      <c:pt idx="13">
                        <c:v>3.4378102487432366E-2</c:v>
                      </c:pt>
                      <c:pt idx="14">
                        <c:v>3.1075461042191055E-2</c:v>
                      </c:pt>
                      <c:pt idx="15">
                        <c:v>3.1901637395703737E-2</c:v>
                      </c:pt>
                      <c:pt idx="16">
                        <c:v>4.3481060402050506E-2</c:v>
                      </c:pt>
                    </c:numCache>
                  </c:numRef>
                </c:val>
                <c:smooth val="0"/>
                <c:extLst xmlns:c15="http://schemas.microsoft.com/office/drawing/2012/chart">
                  <c:ext xmlns:c16="http://schemas.microsoft.com/office/drawing/2014/chart" uri="{C3380CC4-5D6E-409C-BE32-E72D297353CC}">
                    <c16:uniqueId val="{00000003-4573-4CC6-A504-C68F11ED6C10}"/>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Annual cost</a:t>
                </a:r>
              </a:p>
            </c:rich>
          </c:tx>
          <c:layout>
            <c:manualLayout>
              <c:xMode val="edge"/>
              <c:yMode val="edge"/>
              <c:x val="2.959613192064405E-3"/>
              <c:y val="9.9789219913889851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400"/>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8.6436095949717212E-2"/>
          <c:y val="0.90792450560450921"/>
          <c:w val="0.83817518848831651"/>
          <c:h val="9.20754943954906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188923611111111"/>
          <c:y val="7.5294753418520211E-2"/>
          <c:w val="0.8788317708333333"/>
          <c:h val="0.81214629385956139"/>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2.23-2.25'!$C$36</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2.23-2.25'!$A$37:$B$53</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extLst>
                      <c:ext uri="{02D57815-91ED-43cb-92C2-25804820EDAC}">
                        <c15:formulaRef>
                          <c15:sqref>'Fig 2.23-2.25'!$C$37:$C$53</c15:sqref>
                        </c15:formulaRef>
                      </c:ext>
                    </c:extLst>
                    <c:numCache>
                      <c:formatCode>#,##0</c:formatCode>
                      <c:ptCount val="17"/>
                      <c:pt idx="0">
                        <c:v>1332.0551184931505</c:v>
                      </c:pt>
                      <c:pt idx="1">
                        <c:v>1303.704</c:v>
                      </c:pt>
                      <c:pt idx="2">
                        <c:v>1299.06</c:v>
                      </c:pt>
                      <c:pt idx="3">
                        <c:v>1418.1306144999999</c:v>
                      </c:pt>
                      <c:pt idx="4">
                        <c:v>1934.1</c:v>
                      </c:pt>
                      <c:pt idx="6">
                        <c:v>1325.8826306301371</c:v>
                      </c:pt>
                      <c:pt idx="7">
                        <c:v>1288.3095000000001</c:v>
                      </c:pt>
                      <c:pt idx="8">
                        <c:v>1264.645</c:v>
                      </c:pt>
                      <c:pt idx="9">
                        <c:v>1375.32</c:v>
                      </c:pt>
                      <c:pt idx="10">
                        <c:v>1878.1215</c:v>
                      </c:pt>
                      <c:pt idx="12">
                        <c:v>1374.8378379999999</c:v>
                      </c:pt>
                      <c:pt idx="13">
                        <c:v>1355.2469999999998</c:v>
                      </c:pt>
                      <c:pt idx="14">
                        <c:v>1273.5450000000001</c:v>
                      </c:pt>
                      <c:pt idx="15">
                        <c:v>1399.7245</c:v>
                      </c:pt>
                      <c:pt idx="16">
                        <c:v>1912.13</c:v>
                      </c:pt>
                    </c:numCache>
                  </c:numRef>
                </c:val>
                <c:extLst>
                  <c:ext xmlns:c16="http://schemas.microsoft.com/office/drawing/2014/chart" uri="{C3380CC4-5D6E-409C-BE32-E72D297353CC}">
                    <c16:uniqueId val="{00000002-E732-4AE9-8FD9-A97D693B577D}"/>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2.23-2.25'!$E$36</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2.23-2.25'!$A$37:$B$53</c15:sqref>
                        </c15:formulaRef>
                      </c:ext>
                    </c:extLst>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extLst xmlns:c15="http://schemas.microsoft.com/office/drawing/2012/chart">
                      <c:ext xmlns:c15="http://schemas.microsoft.com/office/drawing/2012/chart" uri="{02D57815-91ED-43cb-92C2-25804820EDAC}">
                        <c15:formulaRef>
                          <c15:sqref>'Fig 2.23-2.25'!$E$37:$E$53</c15:sqref>
                        </c15:formulaRef>
                      </c:ext>
                    </c:extLst>
                    <c:numCache>
                      <c:formatCode>#,##0</c:formatCode>
                      <c:ptCount val="17"/>
                      <c:pt idx="0">
                        <c:v>1226.4202956249999</c:v>
                      </c:pt>
                      <c:pt idx="1">
                        <c:v>1200.5499</c:v>
                      </c:pt>
                      <c:pt idx="2">
                        <c:v>1196.3122499999999</c:v>
                      </c:pt>
                      <c:pt idx="3">
                        <c:v>1304.9641857312499</c:v>
                      </c:pt>
                      <c:pt idx="4">
                        <c:v>1775.7862499999999</c:v>
                      </c:pt>
                      <c:pt idx="6">
                        <c:v>1220.7879004500001</c:v>
                      </c:pt>
                      <c:pt idx="7">
                        <c:v>1186.5024187500001</c:v>
                      </c:pt>
                      <c:pt idx="8">
                        <c:v>1164.9085625</c:v>
                      </c:pt>
                      <c:pt idx="9">
                        <c:v>1265.8995</c:v>
                      </c:pt>
                      <c:pt idx="10">
                        <c:v>1724.70586875</c:v>
                      </c:pt>
                      <c:pt idx="12">
                        <c:v>1265.4595271749999</c:v>
                      </c:pt>
                      <c:pt idx="13">
                        <c:v>1247.5828874999997</c:v>
                      </c:pt>
                      <c:pt idx="14">
                        <c:v>1173.0298125000002</c:v>
                      </c:pt>
                      <c:pt idx="15">
                        <c:v>1288.16860625</c:v>
                      </c:pt>
                      <c:pt idx="16">
                        <c:v>1755.7386250000002</c:v>
                      </c:pt>
                    </c:numCache>
                  </c:numRef>
                </c:val>
                <c:extLst xmlns:c15="http://schemas.microsoft.com/office/drawing/2012/chart">
                  <c:ext xmlns:c16="http://schemas.microsoft.com/office/drawing/2014/chart" uri="{C3380CC4-5D6E-409C-BE32-E72D297353CC}">
                    <c16:uniqueId val="{00000003-E732-4AE9-8FD9-A97D693B577D}"/>
                  </c:ext>
                </c:extLst>
              </c15:ser>
            </c15:filteredBarSeries>
          </c:ext>
        </c:extLst>
      </c:barChart>
      <c:lineChart>
        <c:grouping val="standard"/>
        <c:varyColors val="0"/>
        <c:ser>
          <c:idx val="1"/>
          <c:order val="1"/>
          <c:tx>
            <c:strRef>
              <c:f>'Fig 2.23-2.25'!$D$36</c:f>
              <c:strCache>
                <c:ptCount val="1"/>
                <c:pt idx="0">
                  <c:v>% of average income</c:v>
                </c:pt>
              </c:strCache>
            </c:strRef>
          </c:tx>
          <c:spPr>
            <a:ln w="19050" cap="rnd">
              <a:solidFill>
                <a:schemeClr val="accent2"/>
              </a:solidFill>
              <a:prstDash val="sysDot"/>
              <a:round/>
            </a:ln>
            <a:effectLst/>
          </c:spPr>
          <c:marker>
            <c:symbol val="circle"/>
            <c:size val="6"/>
            <c:spPr>
              <a:solidFill>
                <a:srgbClr val="5F9E88"/>
              </a:solidFill>
              <a:ln w="12700">
                <a:noFill/>
              </a:ln>
              <a:effectLst/>
            </c:spPr>
          </c:marker>
          <c:cat>
            <c:multiLvlStrRef>
              <c:f>'Fig 2.23-2.25'!$A$37:$B$53</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f>'Fig 2.23-2.25'!$D$37:$D$53</c:f>
              <c:numCache>
                <c:formatCode>0.0%</c:formatCode>
                <c:ptCount val="17"/>
                <c:pt idx="0">
                  <c:v>1.3854215568635338E-2</c:v>
                </c:pt>
                <c:pt idx="1">
                  <c:v>1.3085193512124621E-2</c:v>
                </c:pt>
                <c:pt idx="2">
                  <c:v>1.2848376555263852E-2</c:v>
                </c:pt>
                <c:pt idx="3">
                  <c:v>1.3706136802889372E-2</c:v>
                </c:pt>
                <c:pt idx="4">
                  <c:v>1.8074571625511585E-2</c:v>
                </c:pt>
                <c:pt idx="6">
                  <c:v>1.3790017791635157E-2</c:v>
                </c:pt>
                <c:pt idx="7">
                  <c:v>1.2742048539500636E-2</c:v>
                </c:pt>
                <c:pt idx="8">
                  <c:v>1.222270868413724E-2</c:v>
                </c:pt>
                <c:pt idx="9">
                  <c:v>1.2852654903054957E-2</c:v>
                </c:pt>
                <c:pt idx="10">
                  <c:v>1.7551440759610803E-2</c:v>
                </c:pt>
                <c:pt idx="12">
                  <c:v>1.4299182905520656E-2</c:v>
                </c:pt>
                <c:pt idx="13">
                  <c:v>1.3404095100604797E-2</c:v>
                </c:pt>
                <c:pt idx="14">
                  <c:v>1.2308726584250571E-2</c:v>
                </c:pt>
                <c:pt idx="15">
                  <c:v>1.3080720092670178E-2</c:v>
                </c:pt>
                <c:pt idx="16">
                  <c:v>1.7869257350855421E-2</c:v>
                </c:pt>
              </c:numCache>
            </c:numRef>
          </c:val>
          <c:smooth val="0"/>
          <c:extLst>
            <c:ext xmlns:c16="http://schemas.microsoft.com/office/drawing/2014/chart" uri="{C3380CC4-5D6E-409C-BE32-E72D297353CC}">
              <c16:uniqueId val="{00000000-E732-4AE9-8FD9-A97D693B577D}"/>
            </c:ext>
          </c:extLst>
        </c:ser>
        <c:ser>
          <c:idx val="3"/>
          <c:order val="3"/>
          <c:tx>
            <c:strRef>
              <c:f>'Fig 2.23-2.25'!$F$36</c:f>
              <c:strCache>
                <c:ptCount val="1"/>
                <c:pt idx="0">
                  <c:v>% of low income</c:v>
                </c:pt>
              </c:strCache>
            </c:strRef>
          </c:tx>
          <c:spPr>
            <a:ln w="19050" cap="rnd">
              <a:solidFill>
                <a:srgbClr val="202C39"/>
              </a:solidFill>
              <a:prstDash val="sysDot"/>
              <a:round/>
            </a:ln>
            <a:effectLst/>
          </c:spPr>
          <c:marker>
            <c:symbol val="circle"/>
            <c:size val="6"/>
            <c:spPr>
              <a:solidFill>
                <a:srgbClr val="2F3F51"/>
              </a:solidFill>
              <a:ln w="12700">
                <a:noFill/>
              </a:ln>
              <a:effectLst/>
            </c:spPr>
          </c:marker>
          <c:cat>
            <c:multiLvlStrRef>
              <c:f>'Fig 2.23-2.25'!$A$37:$B$53</c:f>
              <c:multiLvlStrCache>
                <c:ptCount val="17"/>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lvl>
                <c:lvl>
                  <c:pt idx="0">
                    <c:v>Multinet Gas</c:v>
                  </c:pt>
                  <c:pt idx="6">
                    <c:v>AusNet Gas Services</c:v>
                  </c:pt>
                  <c:pt idx="12">
                    <c:v>AGN (Vic)</c:v>
                  </c:pt>
                </c:lvl>
              </c:multiLvlStrCache>
            </c:multiLvlStrRef>
          </c:cat>
          <c:val>
            <c:numRef>
              <c:f>'Fig 2.23-2.25'!$F$37:$F$53</c:f>
              <c:numCache>
                <c:formatCode>0.0%</c:formatCode>
                <c:ptCount val="17"/>
                <c:pt idx="0">
                  <c:v>3.4632901152857783E-2</c:v>
                </c:pt>
                <c:pt idx="1">
                  <c:v>3.3557409995527726E-2</c:v>
                </c:pt>
                <c:pt idx="2">
                  <c:v>3.2965300782446666E-2</c:v>
                </c:pt>
                <c:pt idx="3">
                  <c:v>3.4570616435331242E-2</c:v>
                </c:pt>
                <c:pt idx="4">
                  <c:v>4.3977542042956848E-2</c:v>
                </c:pt>
                <c:pt idx="6">
                  <c:v>3.4473847860894614E-2</c:v>
                </c:pt>
                <c:pt idx="7">
                  <c:v>3.269498336508235E-2</c:v>
                </c:pt>
                <c:pt idx="8">
                  <c:v>3.0860315966337409E-2</c:v>
                </c:pt>
                <c:pt idx="9">
                  <c:v>3.1350140526996452E-2</c:v>
                </c:pt>
                <c:pt idx="10">
                  <c:v>4.2712530775980244E-2</c:v>
                </c:pt>
                <c:pt idx="12">
                  <c:v>3.5735330599090703E-2</c:v>
                </c:pt>
                <c:pt idx="13">
                  <c:v>3.4378102487432366E-2</c:v>
                </c:pt>
                <c:pt idx="14">
                  <c:v>3.1075461042191055E-2</c:v>
                </c:pt>
                <c:pt idx="15">
                  <c:v>3.1901637395703737E-2</c:v>
                </c:pt>
                <c:pt idx="16">
                  <c:v>4.3481060402050506E-2</c:v>
                </c:pt>
              </c:numCache>
            </c:numRef>
          </c:val>
          <c:smooth val="0"/>
          <c:extLst>
            <c:ext xmlns:c16="http://schemas.microsoft.com/office/drawing/2014/chart" uri="{C3380CC4-5D6E-409C-BE32-E72D297353CC}">
              <c16:uniqueId val="{00000001-E732-4AE9-8FD9-A97D693B577D}"/>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3.4198701759166777E-3"/>
              <c:y val="9.5138236323143971E-2"/>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10494375"/>
          <c:y val="0.91062158292371742"/>
          <c:w val="0.85671163194444444"/>
          <c:h val="6.6261783538841185E-2"/>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117197914609776"/>
          <c:y val="0.10765619349553554"/>
          <c:w val="0.87260127276645216"/>
          <c:h val="0.49047324844726392"/>
        </c:manualLayout>
      </c:layout>
      <c:barChart>
        <c:barDir val="col"/>
        <c:grouping val="clustered"/>
        <c:varyColors val="0"/>
        <c:ser>
          <c:idx val="0"/>
          <c:order val="0"/>
          <c:tx>
            <c:strRef>
              <c:f>'Fig 2.26 '!$C$7</c:f>
              <c:strCache>
                <c:ptCount val="1"/>
                <c:pt idx="0">
                  <c:v>Market offer</c:v>
                </c:pt>
              </c:strCache>
            </c:strRef>
          </c:tx>
          <c:spPr>
            <a:solidFill>
              <a:srgbClr val="5F9E88"/>
            </a:solidFill>
            <a:ln>
              <a:noFill/>
            </a:ln>
            <a:effectLst/>
          </c:spPr>
          <c:invertIfNegative val="0"/>
          <c:cat>
            <c:multiLvlStrRef>
              <c:f>'Fig 2.26 '!$A$8:$B$15</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'!$C$8:$C$15</c:f>
              <c:numCache>
                <c:formatCode>#,##0</c:formatCode>
                <c:ptCount val="8"/>
                <c:pt idx="0">
                  <c:v>607.44873600000005</c:v>
                </c:pt>
                <c:pt idx="1">
                  <c:v>645.85649000000001</c:v>
                </c:pt>
                <c:pt idx="2">
                  <c:v>766.39660900000001</c:v>
                </c:pt>
                <c:pt idx="3">
                  <c:v>1173.47294112848</c:v>
                </c:pt>
                <c:pt idx="4">
                  <c:v>938.8187926666667</c:v>
                </c:pt>
                <c:pt idx="5">
                  <c:v>1775.7862499999999</c:v>
                </c:pt>
                <c:pt idx="6">
                  <c:v>1724.70586875</c:v>
                </c:pt>
                <c:pt idx="7">
                  <c:v>1755.7386250000002</c:v>
                </c:pt>
              </c:numCache>
            </c:numRef>
          </c:val>
          <c:extLst>
            <c:ext xmlns:c16="http://schemas.microsoft.com/office/drawing/2014/chart" uri="{C3380CC4-5D6E-409C-BE32-E72D297353CC}">
              <c16:uniqueId val="{00000000-82B1-4707-9D1A-85BFF87E9ABD}"/>
            </c:ext>
          </c:extLst>
        </c:ser>
        <c:ser>
          <c:idx val="2"/>
          <c:order val="2"/>
          <c:tx>
            <c:strRef>
              <c:f>'Fig 2.26 '!$E$7</c:f>
              <c:strCache>
                <c:ptCount val="1"/>
                <c:pt idx="0">
                  <c:v>Standing offer</c:v>
                </c:pt>
              </c:strCache>
            </c:strRef>
          </c:tx>
          <c:spPr>
            <a:solidFill>
              <a:srgbClr val="303F51"/>
            </a:solidFill>
            <a:ln>
              <a:noFill/>
            </a:ln>
            <a:effectLst/>
          </c:spPr>
          <c:invertIfNegative val="0"/>
          <c:cat>
            <c:multiLvlStrRef>
              <c:f>'Fig 2.26 '!$A$8:$B$15</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'!$E$8:$E$15</c:f>
              <c:numCache>
                <c:formatCode>#,##0</c:formatCode>
                <c:ptCount val="8"/>
                <c:pt idx="0">
                  <c:v>689.92083421427503</c:v>
                </c:pt>
                <c:pt idx="1">
                  <c:v>757.65312549999999</c:v>
                </c:pt>
                <c:pt idx="2">
                  <c:v>888.49138359685003</c:v>
                </c:pt>
                <c:pt idx="3">
                  <c:v>1396.77042618</c:v>
                </c:pt>
                <c:pt idx="4">
                  <c:v>1007.5575946666668</c:v>
                </c:pt>
                <c:pt idx="5">
                  <c:v>2128.8963750000003</c:v>
                </c:pt>
                <c:pt idx="6">
                  <c:v>2092.5241249999999</c:v>
                </c:pt>
                <c:pt idx="7">
                  <c:v>2083.8644999999997</c:v>
                </c:pt>
              </c:numCache>
            </c:numRef>
          </c:val>
          <c:extLst>
            <c:ext xmlns:c16="http://schemas.microsoft.com/office/drawing/2014/chart" uri="{C3380CC4-5D6E-409C-BE32-E72D297353CC}">
              <c16:uniqueId val="{00000001-82B1-4707-9D1A-85BFF87E9ABD}"/>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2.26 '!$D$7</c15:sqref>
                        </c15:formulaRef>
                      </c:ext>
                    </c:extLst>
                    <c:strCache>
                      <c:ptCount val="1"/>
                      <c:pt idx="0">
                        <c:v>Market offer % of income</c:v>
                      </c:pt>
                    </c:strCache>
                  </c:strRef>
                </c:tx>
                <c:spPr>
                  <a:ln w="28575" cap="rnd">
                    <a:solidFill>
                      <a:schemeClr val="accent2"/>
                    </a:solid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2.26 '!$A$8:$B$15</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c:ext uri="{02D57815-91ED-43cb-92C2-25804820EDAC}">
                        <c15:formulaRef>
                          <c15:sqref>'Fig 2.26 '!$D$8:$D$15</c15:sqref>
                        </c15:formulaRef>
                      </c:ext>
                    </c:extLst>
                    <c:numCache>
                      <c:formatCode>0.0%</c:formatCode>
                      <c:ptCount val="8"/>
                      <c:pt idx="0">
                        <c:v>1.4312218412200423E-2</c:v>
                      </c:pt>
                      <c:pt idx="1">
                        <c:v>1.5217151012093205E-2</c:v>
                      </c:pt>
                      <c:pt idx="2">
                        <c:v>1.9125872240208602E-2</c:v>
                      </c:pt>
                      <c:pt idx="3">
                        <c:v>2.1315019050434387E-2</c:v>
                      </c:pt>
                      <c:pt idx="4">
                        <c:v>2.5455980434507319E-2</c:v>
                      </c:pt>
                      <c:pt idx="5">
                        <c:v>4.3977542042956848E-2</c:v>
                      </c:pt>
                      <c:pt idx="6">
                        <c:v>4.2712530775980244E-2</c:v>
                      </c:pt>
                      <c:pt idx="7">
                        <c:v>4.3481060402050506E-2</c:v>
                      </c:pt>
                    </c:numCache>
                  </c:numRef>
                </c:val>
                <c:smooth val="0"/>
                <c:extLst>
                  <c:ext xmlns:c16="http://schemas.microsoft.com/office/drawing/2014/chart" uri="{C3380CC4-5D6E-409C-BE32-E72D297353CC}">
                    <c16:uniqueId val="{00000002-82B1-4707-9D1A-85BFF87E9ABD}"/>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2.26 '!$F$7</c15:sqref>
                        </c15:formulaRef>
                      </c:ext>
                    </c:extLst>
                    <c:strCache>
                      <c:ptCount val="1"/>
                      <c:pt idx="0">
                        <c:v>Standing offer % of income</c:v>
                      </c:pt>
                    </c:strCache>
                  </c:strRef>
                </c:tx>
                <c:spPr>
                  <a:ln w="28575" cap="rnd">
                    <a:solidFill>
                      <a:schemeClr val="accent4"/>
                    </a:solid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2.26 '!$A$8:$B$15</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xmlns:c15="http://schemas.microsoft.com/office/drawing/2012/chart">
                      <c:ext xmlns:c15="http://schemas.microsoft.com/office/drawing/2012/chart" uri="{02D57815-91ED-43cb-92C2-25804820EDAC}">
                        <c15:formulaRef>
                          <c15:sqref>'Fig 2.26 '!$F$8:$F$15</c15:sqref>
                        </c15:formulaRef>
                      </c:ext>
                    </c:extLst>
                    <c:numCache>
                      <c:formatCode>0.0%</c:formatCode>
                      <c:ptCount val="8"/>
                      <c:pt idx="0">
                        <c:v>1.6255359639767562E-2</c:v>
                      </c:pt>
                      <c:pt idx="1">
                        <c:v>1.7851213394972473E-2</c:v>
                      </c:pt>
                      <c:pt idx="2">
                        <c:v>2.2172818211411899E-2</c:v>
                      </c:pt>
                      <c:pt idx="3">
                        <c:v>2.5371005329257432E-2</c:v>
                      </c:pt>
                      <c:pt idx="4">
                        <c:v>2.7319826378444188E-2</c:v>
                      </c:pt>
                      <c:pt idx="5">
                        <c:v>5.2722353175479839E-2</c:v>
                      </c:pt>
                      <c:pt idx="6">
                        <c:v>5.1821590398669314E-2</c:v>
                      </c:pt>
                      <c:pt idx="7">
                        <c:v>5.1607133831887274E-2</c:v>
                      </c:pt>
                    </c:numCache>
                  </c:numRef>
                </c:val>
                <c:smooth val="0"/>
                <c:extLst xmlns:c15="http://schemas.microsoft.com/office/drawing/2012/chart">
                  <c:ext xmlns:c16="http://schemas.microsoft.com/office/drawing/2014/chart" uri="{C3380CC4-5D6E-409C-BE32-E72D297353CC}">
                    <c16:uniqueId val="{00000003-82B1-4707-9D1A-85BFF87E9ABD}"/>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4.7171179467935436E-3"/>
              <c:y val="2.3237535148083209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400"/>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18612040365735322"/>
          <c:y val="0.92349560526558505"/>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152271959788797"/>
          <c:y val="6.9182355676543517E-2"/>
          <c:w val="0.88710711135796882"/>
          <c:h val="0.83048623531609267"/>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2.26 '!$C$7</c15:sqref>
                        </c15:formulaRef>
                      </c:ext>
                    </c:extLst>
                    <c:strCache>
                      <c:ptCount val="1"/>
                      <c:pt idx="0">
                        <c:v>Market offer</c:v>
                      </c:pt>
                    </c:strCache>
                  </c:strRef>
                </c:tx>
                <c:spPr>
                  <a:solidFill>
                    <a:schemeClr val="accent1"/>
                  </a:solidFill>
                  <a:ln>
                    <a:noFill/>
                  </a:ln>
                  <a:effectLst/>
                </c:spPr>
                <c:invertIfNegative val="0"/>
                <c:cat>
                  <c:strRef>
                    <c:extLst>
                      <c:ext uri="{02D57815-91ED-43cb-92C2-25804820EDAC}">
                        <c15:formulaRef>
                          <c15:sqref>'Fig 2.26 '!$B$8:$B$15</c15:sqref>
                        </c15:formulaRef>
                      </c:ext>
                    </c:extLst>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extLst>
                      <c:ext uri="{02D57815-91ED-43cb-92C2-25804820EDAC}">
                        <c15:formulaRef>
                          <c15:sqref>'Fig 2.26 '!$C$8:$C$15</c15:sqref>
                        </c15:formulaRef>
                      </c:ext>
                    </c:extLst>
                    <c:numCache>
                      <c:formatCode>#,##0</c:formatCode>
                      <c:ptCount val="8"/>
                      <c:pt idx="0">
                        <c:v>607.44873600000005</c:v>
                      </c:pt>
                      <c:pt idx="1">
                        <c:v>645.85649000000001</c:v>
                      </c:pt>
                      <c:pt idx="2">
                        <c:v>766.39660900000001</c:v>
                      </c:pt>
                      <c:pt idx="3">
                        <c:v>1173.47294112848</c:v>
                      </c:pt>
                      <c:pt idx="4">
                        <c:v>938.8187926666667</c:v>
                      </c:pt>
                      <c:pt idx="5">
                        <c:v>1775.7862499999999</c:v>
                      </c:pt>
                      <c:pt idx="6">
                        <c:v>1724.70586875</c:v>
                      </c:pt>
                      <c:pt idx="7">
                        <c:v>1755.7386250000002</c:v>
                      </c:pt>
                    </c:numCache>
                  </c:numRef>
                </c:val>
                <c:extLst>
                  <c:ext xmlns:c16="http://schemas.microsoft.com/office/drawing/2014/chart" uri="{C3380CC4-5D6E-409C-BE32-E72D297353CC}">
                    <c16:uniqueId val="{00000002-9DFA-4BE6-A621-759C5E8D14CB}"/>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2.26 '!$E$7</c15:sqref>
                        </c15:formulaRef>
                      </c:ext>
                    </c:extLst>
                    <c:strCache>
                      <c:ptCount val="1"/>
                      <c:pt idx="0">
                        <c:v>Standing offer</c:v>
                      </c:pt>
                    </c:strCache>
                  </c:strRef>
                </c:tx>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 2.26 '!$B$8:$B$15</c15:sqref>
                        </c15:formulaRef>
                      </c:ext>
                    </c:extLst>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extLst xmlns:c15="http://schemas.microsoft.com/office/drawing/2012/chart">
                      <c:ext xmlns:c15="http://schemas.microsoft.com/office/drawing/2012/chart" uri="{02D57815-91ED-43cb-92C2-25804820EDAC}">
                        <c15:formulaRef>
                          <c15:sqref>'Fig 2.26 '!$E$8:$E$15</c15:sqref>
                        </c15:formulaRef>
                      </c:ext>
                    </c:extLst>
                    <c:numCache>
                      <c:formatCode>#,##0</c:formatCode>
                      <c:ptCount val="8"/>
                      <c:pt idx="0">
                        <c:v>689.92083421427503</c:v>
                      </c:pt>
                      <c:pt idx="1">
                        <c:v>757.65312549999999</c:v>
                      </c:pt>
                      <c:pt idx="2">
                        <c:v>888.49138359685003</c:v>
                      </c:pt>
                      <c:pt idx="3">
                        <c:v>1396.77042618</c:v>
                      </c:pt>
                      <c:pt idx="4">
                        <c:v>1007.5575946666668</c:v>
                      </c:pt>
                      <c:pt idx="5">
                        <c:v>2128.8963750000003</c:v>
                      </c:pt>
                      <c:pt idx="6">
                        <c:v>2092.5241249999999</c:v>
                      </c:pt>
                      <c:pt idx="7">
                        <c:v>2083.8644999999997</c:v>
                      </c:pt>
                    </c:numCache>
                  </c:numRef>
                </c:val>
                <c:extLst xmlns:c15="http://schemas.microsoft.com/office/drawing/2012/chart">
                  <c:ext xmlns:c16="http://schemas.microsoft.com/office/drawing/2014/chart" uri="{C3380CC4-5D6E-409C-BE32-E72D297353CC}">
                    <c16:uniqueId val="{00000003-9DFA-4BE6-A621-759C5E8D14CB}"/>
                  </c:ext>
                </c:extLst>
              </c15:ser>
            </c15:filteredBarSeries>
          </c:ext>
        </c:extLst>
      </c:barChart>
      <c:lineChart>
        <c:grouping val="standard"/>
        <c:varyColors val="0"/>
        <c:ser>
          <c:idx val="1"/>
          <c:order val="1"/>
          <c:tx>
            <c:strRef>
              <c:f>'Fig 2.26 '!$D$7</c:f>
              <c:strCache>
                <c:ptCount val="1"/>
                <c:pt idx="0">
                  <c:v>Market offer % of income</c:v>
                </c:pt>
              </c:strCache>
            </c:strRef>
          </c:tx>
          <c:spPr>
            <a:ln w="25400" cap="rnd">
              <a:noFill/>
              <a:round/>
            </a:ln>
            <a:effectLst/>
          </c:spPr>
          <c:marker>
            <c:symbol val="circle"/>
            <c:size val="11"/>
            <c:spPr>
              <a:solidFill>
                <a:srgbClr val="5F9E88"/>
              </a:solidFill>
              <a:ln w="12700">
                <a:noFill/>
              </a:ln>
              <a:effectLst/>
            </c:spPr>
          </c:marker>
          <c:cat>
            <c:strRef>
              <c:f>'Fig 2.26 '!$B$8:$B$15</c:f>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f>'Fig 2.26 '!$D$8:$D$15</c:f>
              <c:numCache>
                <c:formatCode>0.0%</c:formatCode>
                <c:ptCount val="8"/>
                <c:pt idx="0">
                  <c:v>1.4312218412200423E-2</c:v>
                </c:pt>
                <c:pt idx="1">
                  <c:v>1.5217151012093205E-2</c:v>
                </c:pt>
                <c:pt idx="2">
                  <c:v>1.9125872240208602E-2</c:v>
                </c:pt>
                <c:pt idx="3">
                  <c:v>2.1315019050434387E-2</c:v>
                </c:pt>
                <c:pt idx="4">
                  <c:v>2.5455980434507319E-2</c:v>
                </c:pt>
                <c:pt idx="5">
                  <c:v>4.3977542042956848E-2</c:v>
                </c:pt>
                <c:pt idx="6">
                  <c:v>4.2712530775980244E-2</c:v>
                </c:pt>
                <c:pt idx="7">
                  <c:v>4.3481060402050506E-2</c:v>
                </c:pt>
              </c:numCache>
            </c:numRef>
          </c:val>
          <c:smooth val="0"/>
          <c:extLst>
            <c:ext xmlns:c16="http://schemas.microsoft.com/office/drawing/2014/chart" uri="{C3380CC4-5D6E-409C-BE32-E72D297353CC}">
              <c16:uniqueId val="{00000000-9DFA-4BE6-A621-759C5E8D14CB}"/>
            </c:ext>
          </c:extLst>
        </c:ser>
        <c:ser>
          <c:idx val="3"/>
          <c:order val="3"/>
          <c:tx>
            <c:strRef>
              <c:f>'Fig 2.26 '!$F$7</c:f>
              <c:strCache>
                <c:ptCount val="1"/>
                <c:pt idx="0">
                  <c:v>Standing offer % of income</c:v>
                </c:pt>
              </c:strCache>
            </c:strRef>
          </c:tx>
          <c:spPr>
            <a:ln w="25400" cap="rnd">
              <a:noFill/>
              <a:round/>
            </a:ln>
            <a:effectLst/>
          </c:spPr>
          <c:marker>
            <c:symbol val="circle"/>
            <c:size val="11"/>
            <c:spPr>
              <a:solidFill>
                <a:srgbClr val="303F51"/>
              </a:solidFill>
              <a:ln w="12700">
                <a:noFill/>
              </a:ln>
              <a:effectLst/>
            </c:spPr>
          </c:marker>
          <c:cat>
            <c:strRef>
              <c:f>'Fig 2.26 '!$B$8:$B$15</c:f>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f>'Fig 2.26 '!$F$8:$F$15</c:f>
              <c:numCache>
                <c:formatCode>0.0%</c:formatCode>
                <c:ptCount val="8"/>
                <c:pt idx="0">
                  <c:v>1.6255359639767562E-2</c:v>
                </c:pt>
                <c:pt idx="1">
                  <c:v>1.7851213394972473E-2</c:v>
                </c:pt>
                <c:pt idx="2">
                  <c:v>2.2172818211411899E-2</c:v>
                </c:pt>
                <c:pt idx="3">
                  <c:v>2.5371005329257432E-2</c:v>
                </c:pt>
                <c:pt idx="4">
                  <c:v>2.7319826378444188E-2</c:v>
                </c:pt>
                <c:pt idx="5">
                  <c:v>5.2722353175479839E-2</c:v>
                </c:pt>
                <c:pt idx="6">
                  <c:v>5.1821590398669314E-2</c:v>
                </c:pt>
                <c:pt idx="7">
                  <c:v>5.1607133831887274E-2</c:v>
                </c:pt>
              </c:numCache>
            </c:numRef>
          </c:val>
          <c:smooth val="0"/>
          <c:extLst>
            <c:ext xmlns:c16="http://schemas.microsoft.com/office/drawing/2014/chart" uri="{C3380CC4-5D6E-409C-BE32-E72D297353CC}">
              <c16:uniqueId val="{00000001-9DFA-4BE6-A621-759C5E8D14CB}"/>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income</a:t>
                </a:r>
              </a:p>
            </c:rich>
          </c:tx>
          <c:layout>
            <c:manualLayout>
              <c:xMode val="edge"/>
              <c:yMode val="edge"/>
              <c:x val="1.3859655524561781E-3"/>
              <c:y val="0.1163746719160105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1.0000000000000002E-2"/>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943771236607214"/>
          <c:y val="6.6267323312881057E-2"/>
          <c:w val="0.87905801710926346"/>
          <c:h val="0.57366754090171101"/>
        </c:manualLayout>
      </c:layout>
      <c:barChart>
        <c:barDir val="col"/>
        <c:grouping val="clustered"/>
        <c:varyColors val="0"/>
        <c:ser>
          <c:idx val="0"/>
          <c:order val="0"/>
          <c:tx>
            <c:strRef>
              <c:f>'Fig 2.26 '!$C$18</c:f>
              <c:strCache>
                <c:ptCount val="1"/>
                <c:pt idx="0">
                  <c:v>Market offer</c:v>
                </c:pt>
              </c:strCache>
            </c:strRef>
          </c:tx>
          <c:spPr>
            <a:solidFill>
              <a:srgbClr val="5F9E88"/>
            </a:solidFill>
            <a:ln>
              <a:noFill/>
            </a:ln>
            <a:effectLst/>
          </c:spPr>
          <c:invertIfNegative val="0"/>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'!$C$19:$C$26</c:f>
              <c:numCache>
                <c:formatCode>#,##0</c:formatCode>
                <c:ptCount val="8"/>
                <c:pt idx="0">
                  <c:v>694.19873600000005</c:v>
                </c:pt>
                <c:pt idx="1">
                  <c:v>732.60649000000001</c:v>
                </c:pt>
                <c:pt idx="2">
                  <c:v>876.39660900000001</c:v>
                </c:pt>
                <c:pt idx="3">
                  <c:v>1423.47294112848</c:v>
                </c:pt>
                <c:pt idx="4">
                  <c:v>1107.727126</c:v>
                </c:pt>
                <c:pt idx="5">
                  <c:v>1934.1</c:v>
                </c:pt>
                <c:pt idx="6">
                  <c:v>1878.1215</c:v>
                </c:pt>
                <c:pt idx="7">
                  <c:v>1912.13</c:v>
                </c:pt>
              </c:numCache>
            </c:numRef>
          </c:val>
          <c:extLst>
            <c:ext xmlns:c16="http://schemas.microsoft.com/office/drawing/2014/chart" uri="{C3380CC4-5D6E-409C-BE32-E72D297353CC}">
              <c16:uniqueId val="{00000000-D47F-4C83-BCF6-6F2DA88B2418}"/>
            </c:ext>
          </c:extLst>
        </c:ser>
        <c:ser>
          <c:idx val="2"/>
          <c:order val="2"/>
          <c:tx>
            <c:strRef>
              <c:f>'Fig 2.26 '!$E$18</c:f>
              <c:strCache>
                <c:ptCount val="1"/>
                <c:pt idx="0">
                  <c:v>Standing offer</c:v>
                </c:pt>
              </c:strCache>
            </c:strRef>
          </c:tx>
          <c:spPr>
            <a:solidFill>
              <a:srgbClr val="303F51"/>
            </a:solidFill>
            <a:ln>
              <a:noFill/>
            </a:ln>
            <a:effectLst/>
          </c:spPr>
          <c:invertIfNegative val="0"/>
          <c:dPt>
            <c:idx val="3"/>
            <c:invertIfNegative val="0"/>
            <c:bubble3D val="0"/>
            <c:spPr>
              <a:solidFill>
                <a:srgbClr val="303F51"/>
              </a:solidFill>
              <a:ln>
                <a:noFill/>
              </a:ln>
              <a:effectLst/>
            </c:spPr>
            <c:extLst>
              <c:ext xmlns:c16="http://schemas.microsoft.com/office/drawing/2014/chart" uri="{C3380CC4-5D6E-409C-BE32-E72D297353CC}">
                <c16:uniqueId val="{00000002-D47F-4C83-BCF6-6F2DA88B2418}"/>
              </c:ext>
            </c:extLst>
          </c:dPt>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'!$E$19:$E$26</c:f>
              <c:numCache>
                <c:formatCode>#,##0</c:formatCode>
                <c:ptCount val="8"/>
                <c:pt idx="0">
                  <c:v>776.67083421427503</c:v>
                </c:pt>
                <c:pt idx="1">
                  <c:v>844.40312549999999</c:v>
                </c:pt>
                <c:pt idx="2">
                  <c:v>998.49138359685003</c:v>
                </c:pt>
                <c:pt idx="3">
                  <c:v>1646.77042618</c:v>
                </c:pt>
                <c:pt idx="4">
                  <c:v>1176.4659280000001</c:v>
                </c:pt>
                <c:pt idx="5">
                  <c:v>2321.0700000000002</c:v>
                </c:pt>
                <c:pt idx="6">
                  <c:v>2281.21</c:v>
                </c:pt>
                <c:pt idx="7">
                  <c:v>2271.7199999999998</c:v>
                </c:pt>
              </c:numCache>
            </c:numRef>
          </c:val>
          <c:extLst>
            <c:ext xmlns:c16="http://schemas.microsoft.com/office/drawing/2014/chart" uri="{C3380CC4-5D6E-409C-BE32-E72D297353CC}">
              <c16:uniqueId val="{00000003-D47F-4C83-BCF6-6F2DA88B2418}"/>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2.26 '!$D$18</c15:sqref>
                        </c15:formulaRef>
                      </c:ext>
                    </c:extLst>
                    <c:strCache>
                      <c:ptCount val="1"/>
                      <c:pt idx="0">
                        <c:v>Market offer % of income</c:v>
                      </c:pt>
                    </c:strCache>
                  </c:strRef>
                </c:tx>
                <c:spPr>
                  <a:ln w="28575" cap="rnd">
                    <a:solidFill>
                      <a:schemeClr val="accent2"/>
                    </a:solid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c:ext uri="{02D57815-91ED-43cb-92C2-25804820EDAC}">
                        <c15:formulaRef>
                          <c15:sqref>'Fig 2.26 '!$D$19:$D$26</c15:sqref>
                        </c15:formulaRef>
                      </c:ext>
                    </c:extLst>
                    <c:numCache>
                      <c:formatCode>0.0%</c:formatCode>
                      <c:ptCount val="8"/>
                      <c:pt idx="0">
                        <c:v>6.7671026835073667E-3</c:v>
                      </c:pt>
                      <c:pt idx="1">
                        <c:v>7.1415044242228529E-3</c:v>
                      </c:pt>
                      <c:pt idx="2">
                        <c:v>8.0244481315817802E-3</c:v>
                      </c:pt>
                      <c:pt idx="3">
                        <c:v>1.101711645191608E-2</c:v>
                      </c:pt>
                      <c:pt idx="4">
                        <c:v>1.1958971019849314E-2</c:v>
                      </c:pt>
                      <c:pt idx="5">
                        <c:v>1.8074571625511585E-2</c:v>
                      </c:pt>
                      <c:pt idx="6">
                        <c:v>1.7551440759610803E-2</c:v>
                      </c:pt>
                      <c:pt idx="7">
                        <c:v>1.7869257350855421E-2</c:v>
                      </c:pt>
                    </c:numCache>
                  </c:numRef>
                </c:val>
                <c:smooth val="0"/>
                <c:extLst>
                  <c:ext xmlns:c16="http://schemas.microsoft.com/office/drawing/2014/chart" uri="{C3380CC4-5D6E-409C-BE32-E72D297353CC}">
                    <c16:uniqueId val="{00000004-D47F-4C83-BCF6-6F2DA88B2418}"/>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2.26 '!$F$18</c15:sqref>
                        </c15:formulaRef>
                      </c:ext>
                    </c:extLst>
                    <c:strCache>
                      <c:ptCount val="1"/>
                      <c:pt idx="0">
                        <c:v>Standing offer % of income</c:v>
                      </c:pt>
                    </c:strCache>
                  </c:strRef>
                </c:tx>
                <c:spPr>
                  <a:ln w="28575" cap="rnd">
                    <a:solidFill>
                      <a:schemeClr val="accent4"/>
                    </a:solid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xmlns:c15="http://schemas.microsoft.com/office/drawing/2012/chart">
                      <c:ext xmlns:c15="http://schemas.microsoft.com/office/drawing/2012/chart" uri="{02D57815-91ED-43cb-92C2-25804820EDAC}">
                        <c15:formulaRef>
                          <c15:sqref>'Fig 2.26 '!$F$19:$F$26</c15:sqref>
                        </c15:formulaRef>
                      </c:ext>
                    </c:extLst>
                    <c:numCache>
                      <c:formatCode>0.0%</c:formatCode>
                      <c:ptCount val="8"/>
                      <c:pt idx="0">
                        <c:v>7.5710470415107835E-3</c:v>
                      </c:pt>
                      <c:pt idx="1">
                        <c:v>8.2313066276356022E-3</c:v>
                      </c:pt>
                      <c:pt idx="2">
                        <c:v>9.1423702867205522E-3</c:v>
                      </c:pt>
                      <c:pt idx="3">
                        <c:v>1.2745350494975801E-2</c:v>
                      </c:pt>
                      <c:pt idx="4">
                        <c:v>1.270107195947834E-2</c:v>
                      </c:pt>
                      <c:pt idx="5">
                        <c:v>2.1690887732188708E-2</c:v>
                      </c:pt>
                      <c:pt idx="6">
                        <c:v>2.1318387641711019E-2</c:v>
                      </c:pt>
                      <c:pt idx="7">
                        <c:v>2.1229701594078474E-2</c:v>
                      </c:pt>
                    </c:numCache>
                  </c:numRef>
                </c:val>
                <c:smooth val="0"/>
                <c:extLst xmlns:c15="http://schemas.microsoft.com/office/drawing/2012/chart">
                  <c:ext xmlns:c16="http://schemas.microsoft.com/office/drawing/2014/chart" uri="{C3380CC4-5D6E-409C-BE32-E72D297353CC}">
                    <c16:uniqueId val="{00000005-D47F-4C83-BCF6-6F2DA88B2418}"/>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1.7522051541974915E-3"/>
              <c:y val="5.4190583239665302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300"/>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0712636965033684"/>
          <c:y val="0.92183994303078487"/>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74237901292757"/>
          <c:y val="6.9182355676543517E-2"/>
          <c:w val="0.86803701420865409"/>
          <c:h val="0.82806062669723446"/>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2.26 '!$C$18</c15:sqref>
                        </c15:formulaRef>
                      </c:ext>
                    </c:extLst>
                    <c:strCache>
                      <c:ptCount val="1"/>
                      <c:pt idx="0">
                        <c:v>Market offer</c:v>
                      </c:pt>
                    </c:strCache>
                  </c:strRef>
                </c:tx>
                <c:spPr>
                  <a:solidFill>
                    <a:schemeClr val="accent1"/>
                  </a:solidFill>
                  <a:ln>
                    <a:noFill/>
                  </a:ln>
                  <a:effectLst/>
                </c:spPr>
                <c:invertIfNegative val="0"/>
                <c:cat>
                  <c:multiLvlStrRef>
                    <c:extLst>
                      <c:ex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c:ext uri="{02D57815-91ED-43cb-92C2-25804820EDAC}">
                        <c15:formulaRef>
                          <c15:sqref>'Fig 2.26 '!$C$19:$C$26</c15:sqref>
                        </c15:formulaRef>
                      </c:ext>
                    </c:extLst>
                    <c:numCache>
                      <c:formatCode>#,##0</c:formatCode>
                      <c:ptCount val="8"/>
                      <c:pt idx="0">
                        <c:v>694.19873600000005</c:v>
                      </c:pt>
                      <c:pt idx="1">
                        <c:v>732.60649000000001</c:v>
                      </c:pt>
                      <c:pt idx="2">
                        <c:v>876.39660900000001</c:v>
                      </c:pt>
                      <c:pt idx="3">
                        <c:v>1423.47294112848</c:v>
                      </c:pt>
                      <c:pt idx="4">
                        <c:v>1107.727126</c:v>
                      </c:pt>
                      <c:pt idx="5">
                        <c:v>1934.1</c:v>
                      </c:pt>
                      <c:pt idx="6">
                        <c:v>1878.1215</c:v>
                      </c:pt>
                      <c:pt idx="7">
                        <c:v>1912.13</c:v>
                      </c:pt>
                    </c:numCache>
                  </c:numRef>
                </c:val>
                <c:extLst>
                  <c:ext xmlns:c16="http://schemas.microsoft.com/office/drawing/2014/chart" uri="{C3380CC4-5D6E-409C-BE32-E72D297353CC}">
                    <c16:uniqueId val="{00000002-D60C-4A1A-9263-847EB69F657F}"/>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2.26 '!$E$18</c15:sqref>
                        </c15:formulaRef>
                      </c:ext>
                    </c:extLst>
                    <c:strCache>
                      <c:ptCount val="1"/>
                      <c:pt idx="0">
                        <c:v>Standing offer</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xmlns:c15="http://schemas.microsoft.com/office/drawing/2012/chart">
                      <c:ext xmlns:c15="http://schemas.microsoft.com/office/drawing/2012/chart" uri="{02D57815-91ED-43cb-92C2-25804820EDAC}">
                        <c15:formulaRef>
                          <c15:sqref>'Fig 2.26 '!$E$19:$E$26</c15:sqref>
                        </c15:formulaRef>
                      </c:ext>
                    </c:extLst>
                    <c:numCache>
                      <c:formatCode>#,##0</c:formatCode>
                      <c:ptCount val="8"/>
                      <c:pt idx="0">
                        <c:v>776.67083421427503</c:v>
                      </c:pt>
                      <c:pt idx="1">
                        <c:v>844.40312549999999</c:v>
                      </c:pt>
                      <c:pt idx="2">
                        <c:v>998.49138359685003</c:v>
                      </c:pt>
                      <c:pt idx="3">
                        <c:v>1646.77042618</c:v>
                      </c:pt>
                      <c:pt idx="4">
                        <c:v>1176.4659280000001</c:v>
                      </c:pt>
                      <c:pt idx="5">
                        <c:v>2321.0700000000002</c:v>
                      </c:pt>
                      <c:pt idx="6">
                        <c:v>2281.21</c:v>
                      </c:pt>
                      <c:pt idx="7">
                        <c:v>2271.7199999999998</c:v>
                      </c:pt>
                    </c:numCache>
                  </c:numRef>
                </c:val>
                <c:extLst xmlns:c15="http://schemas.microsoft.com/office/drawing/2012/chart">
                  <c:ext xmlns:c16="http://schemas.microsoft.com/office/drawing/2014/chart" uri="{C3380CC4-5D6E-409C-BE32-E72D297353CC}">
                    <c16:uniqueId val="{00000003-D60C-4A1A-9263-847EB69F657F}"/>
                  </c:ext>
                </c:extLst>
              </c15:ser>
            </c15:filteredBarSeries>
          </c:ext>
        </c:extLst>
      </c:barChart>
      <c:lineChart>
        <c:grouping val="standard"/>
        <c:varyColors val="0"/>
        <c:ser>
          <c:idx val="1"/>
          <c:order val="1"/>
          <c:tx>
            <c:strRef>
              <c:f>'Fig 2.26 '!$D$18</c:f>
              <c:strCache>
                <c:ptCount val="1"/>
                <c:pt idx="0">
                  <c:v>Market offer % of income</c:v>
                </c:pt>
              </c:strCache>
            </c:strRef>
          </c:tx>
          <c:spPr>
            <a:ln w="25400" cap="rnd">
              <a:noFill/>
              <a:round/>
            </a:ln>
            <a:effectLst/>
          </c:spPr>
          <c:marker>
            <c:symbol val="circle"/>
            <c:size val="11"/>
            <c:spPr>
              <a:solidFill>
                <a:srgbClr val="5F9E88"/>
              </a:solidFill>
              <a:ln w="12700">
                <a:noFill/>
              </a:ln>
              <a:effectLst/>
            </c:spPr>
          </c:marker>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'!$D$19:$D$26</c:f>
              <c:numCache>
                <c:formatCode>0.0%</c:formatCode>
                <c:ptCount val="8"/>
                <c:pt idx="0">
                  <c:v>6.7671026835073667E-3</c:v>
                </c:pt>
                <c:pt idx="1">
                  <c:v>7.1415044242228529E-3</c:v>
                </c:pt>
                <c:pt idx="2">
                  <c:v>8.0244481315817802E-3</c:v>
                </c:pt>
                <c:pt idx="3">
                  <c:v>1.101711645191608E-2</c:v>
                </c:pt>
                <c:pt idx="4">
                  <c:v>1.1958971019849314E-2</c:v>
                </c:pt>
                <c:pt idx="5">
                  <c:v>1.8074571625511585E-2</c:v>
                </c:pt>
                <c:pt idx="6">
                  <c:v>1.7551440759610803E-2</c:v>
                </c:pt>
                <c:pt idx="7">
                  <c:v>1.7869257350855421E-2</c:v>
                </c:pt>
              </c:numCache>
            </c:numRef>
          </c:val>
          <c:smooth val="0"/>
          <c:extLst>
            <c:ext xmlns:c16="http://schemas.microsoft.com/office/drawing/2014/chart" uri="{C3380CC4-5D6E-409C-BE32-E72D297353CC}">
              <c16:uniqueId val="{00000000-D60C-4A1A-9263-847EB69F657F}"/>
            </c:ext>
          </c:extLst>
        </c:ser>
        <c:ser>
          <c:idx val="3"/>
          <c:order val="3"/>
          <c:tx>
            <c:strRef>
              <c:f>'Fig 2.26 '!$F$18</c:f>
              <c:strCache>
                <c:ptCount val="1"/>
                <c:pt idx="0">
                  <c:v>Standing offer % of income</c:v>
                </c:pt>
              </c:strCache>
            </c:strRef>
          </c:tx>
          <c:spPr>
            <a:ln w="25400" cap="rnd">
              <a:noFill/>
              <a:round/>
            </a:ln>
            <a:effectLst/>
          </c:spPr>
          <c:marker>
            <c:symbol val="circle"/>
            <c:size val="11"/>
            <c:spPr>
              <a:solidFill>
                <a:srgbClr val="303F51"/>
              </a:solidFill>
              <a:ln w="12700">
                <a:noFill/>
              </a:ln>
              <a:effectLst/>
            </c:spPr>
          </c:marker>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'!$F$19:$F$26</c:f>
              <c:numCache>
                <c:formatCode>0.0%</c:formatCode>
                <c:ptCount val="8"/>
                <c:pt idx="0">
                  <c:v>7.5710470415107835E-3</c:v>
                </c:pt>
                <c:pt idx="1">
                  <c:v>8.2313066276356022E-3</c:v>
                </c:pt>
                <c:pt idx="2">
                  <c:v>9.1423702867205522E-3</c:v>
                </c:pt>
                <c:pt idx="3">
                  <c:v>1.2745350494975801E-2</c:v>
                </c:pt>
                <c:pt idx="4">
                  <c:v>1.270107195947834E-2</c:v>
                </c:pt>
                <c:pt idx="5">
                  <c:v>2.1690887732188708E-2</c:v>
                </c:pt>
                <c:pt idx="6">
                  <c:v>2.1318387641711019E-2</c:v>
                </c:pt>
                <c:pt idx="7">
                  <c:v>2.1229701594078474E-2</c:v>
                </c:pt>
              </c:numCache>
            </c:numRef>
          </c:val>
          <c:smooth val="0"/>
          <c:extLst>
            <c:ext xmlns:c16="http://schemas.microsoft.com/office/drawing/2014/chart" uri="{C3380CC4-5D6E-409C-BE32-E72D297353CC}">
              <c16:uniqueId val="{00000001-D60C-4A1A-9263-847EB69F657F}"/>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solidFill>
                      <a:schemeClr val="tx1">
                        <a:lumMod val="65000"/>
                        <a:lumOff val="35000"/>
                      </a:schemeClr>
                    </a:solidFill>
                  </a:rPr>
                  <a:t>Proportion of income</a:t>
                </a:r>
              </a:p>
            </c:rich>
          </c:tx>
          <c:layout>
            <c:manualLayout>
              <c:xMode val="edge"/>
              <c:yMode val="edge"/>
              <c:x val="5.0405069512426026E-4"/>
              <c:y val="8.5353703088674862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4.000000000000001E-3"/>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004754122715795"/>
          <c:y val="3.7488273845051226E-2"/>
          <c:w val="0.85690414770194889"/>
          <c:h val="0.73009096251028327"/>
        </c:manualLayout>
      </c:layout>
      <c:barChart>
        <c:barDir val="col"/>
        <c:grouping val="clustered"/>
        <c:varyColors val="0"/>
        <c:ser>
          <c:idx val="0"/>
          <c:order val="0"/>
          <c:tx>
            <c:strRef>
              <c:f>'Fig 3.1'!$C$8</c:f>
              <c:strCache>
                <c:ptCount val="1"/>
                <c:pt idx="0">
                  <c:v>% customers in non-hardship debt</c:v>
                </c:pt>
              </c:strCache>
            </c:strRef>
          </c:tx>
          <c:spPr>
            <a:solidFill>
              <a:schemeClr val="accent1"/>
            </a:solidFill>
            <a:ln>
              <a:noFill/>
            </a:ln>
            <a:effectLst/>
          </c:spPr>
          <c:invertIfNegative val="0"/>
          <c:dPt>
            <c:idx val="0"/>
            <c:invertIfNegative val="0"/>
            <c:bubble3D val="0"/>
            <c:spPr>
              <a:solidFill>
                <a:srgbClr val="E06026"/>
              </a:solidFill>
              <a:ln>
                <a:noFill/>
              </a:ln>
              <a:effectLst/>
            </c:spPr>
            <c:extLst>
              <c:ext xmlns:c16="http://schemas.microsoft.com/office/drawing/2014/chart" uri="{C3380CC4-5D6E-409C-BE32-E72D297353CC}">
                <c16:uniqueId val="{00000001-4413-4FA5-9538-49FA999D0B9A}"/>
              </c:ext>
            </c:extLst>
          </c:dPt>
          <c:dPt>
            <c:idx val="1"/>
            <c:invertIfNegative val="0"/>
            <c:bubble3D val="0"/>
            <c:spPr>
              <a:solidFill>
                <a:srgbClr val="E06026"/>
              </a:solidFill>
              <a:ln>
                <a:noFill/>
              </a:ln>
              <a:effectLst/>
            </c:spPr>
            <c:extLst>
              <c:ext xmlns:c16="http://schemas.microsoft.com/office/drawing/2014/chart" uri="{C3380CC4-5D6E-409C-BE32-E72D297353CC}">
                <c16:uniqueId val="{00000003-4413-4FA5-9538-49FA999D0B9A}"/>
              </c:ext>
            </c:extLst>
          </c:dPt>
          <c:dPt>
            <c:idx val="2"/>
            <c:invertIfNegative val="0"/>
            <c:bubble3D val="0"/>
            <c:spPr>
              <a:solidFill>
                <a:srgbClr val="E06026"/>
              </a:solidFill>
              <a:ln>
                <a:noFill/>
              </a:ln>
              <a:effectLst/>
            </c:spPr>
            <c:extLst>
              <c:ext xmlns:c16="http://schemas.microsoft.com/office/drawing/2014/chart" uri="{C3380CC4-5D6E-409C-BE32-E72D297353CC}">
                <c16:uniqueId val="{00000005-4413-4FA5-9538-49FA999D0B9A}"/>
              </c:ext>
            </c:extLst>
          </c:dPt>
          <c:dPt>
            <c:idx val="3"/>
            <c:invertIfNegative val="0"/>
            <c:bubble3D val="0"/>
            <c:spPr>
              <a:solidFill>
                <a:srgbClr val="E06026"/>
              </a:solidFill>
              <a:ln>
                <a:noFill/>
              </a:ln>
              <a:effectLst/>
            </c:spPr>
            <c:extLst>
              <c:ext xmlns:c16="http://schemas.microsoft.com/office/drawing/2014/chart" uri="{C3380CC4-5D6E-409C-BE32-E72D297353CC}">
                <c16:uniqueId val="{00000007-4413-4FA5-9538-49FA999D0B9A}"/>
              </c:ext>
            </c:extLst>
          </c:dPt>
          <c:dPt>
            <c:idx val="4"/>
            <c:invertIfNegative val="0"/>
            <c:bubble3D val="0"/>
            <c:spPr>
              <a:solidFill>
                <a:srgbClr val="E06026"/>
              </a:solidFill>
              <a:ln>
                <a:noFill/>
              </a:ln>
              <a:effectLst/>
            </c:spPr>
            <c:extLst>
              <c:ext xmlns:c16="http://schemas.microsoft.com/office/drawing/2014/chart" uri="{C3380CC4-5D6E-409C-BE32-E72D297353CC}">
                <c16:uniqueId val="{00000009-4413-4FA5-9538-49FA999D0B9A}"/>
              </c:ext>
            </c:extLst>
          </c:dPt>
          <c:dPt>
            <c:idx val="6"/>
            <c:invertIfNegative val="0"/>
            <c:bubble3D val="0"/>
            <c:spPr>
              <a:solidFill>
                <a:srgbClr val="89B3CE"/>
              </a:solidFill>
              <a:ln>
                <a:noFill/>
              </a:ln>
              <a:effectLst/>
            </c:spPr>
            <c:extLst>
              <c:ext xmlns:c16="http://schemas.microsoft.com/office/drawing/2014/chart" uri="{C3380CC4-5D6E-409C-BE32-E72D297353CC}">
                <c16:uniqueId val="{0000000B-4413-4FA5-9538-49FA999D0B9A}"/>
              </c:ext>
            </c:extLst>
          </c:dPt>
          <c:dPt>
            <c:idx val="7"/>
            <c:invertIfNegative val="0"/>
            <c:bubble3D val="0"/>
            <c:spPr>
              <a:solidFill>
                <a:srgbClr val="89B3CE"/>
              </a:solidFill>
              <a:ln>
                <a:noFill/>
              </a:ln>
              <a:effectLst/>
            </c:spPr>
            <c:extLst>
              <c:ext xmlns:c16="http://schemas.microsoft.com/office/drawing/2014/chart" uri="{C3380CC4-5D6E-409C-BE32-E72D297353CC}">
                <c16:uniqueId val="{0000000D-4413-4FA5-9538-49FA999D0B9A}"/>
              </c:ext>
            </c:extLst>
          </c:dPt>
          <c:dPt>
            <c:idx val="8"/>
            <c:invertIfNegative val="0"/>
            <c:bubble3D val="0"/>
            <c:spPr>
              <a:solidFill>
                <a:srgbClr val="89B3CE"/>
              </a:solidFill>
              <a:ln>
                <a:noFill/>
              </a:ln>
              <a:effectLst/>
            </c:spPr>
            <c:extLst>
              <c:ext xmlns:c16="http://schemas.microsoft.com/office/drawing/2014/chart" uri="{C3380CC4-5D6E-409C-BE32-E72D297353CC}">
                <c16:uniqueId val="{0000000F-4413-4FA5-9538-49FA999D0B9A}"/>
              </c:ext>
            </c:extLst>
          </c:dPt>
          <c:dPt>
            <c:idx val="9"/>
            <c:invertIfNegative val="0"/>
            <c:bubble3D val="0"/>
            <c:spPr>
              <a:solidFill>
                <a:srgbClr val="89B3CE"/>
              </a:solidFill>
              <a:ln>
                <a:noFill/>
              </a:ln>
              <a:effectLst/>
            </c:spPr>
            <c:extLst>
              <c:ext xmlns:c16="http://schemas.microsoft.com/office/drawing/2014/chart" uri="{C3380CC4-5D6E-409C-BE32-E72D297353CC}">
                <c16:uniqueId val="{00000011-4413-4FA5-9538-49FA999D0B9A}"/>
              </c:ext>
            </c:extLst>
          </c:dPt>
          <c:dPt>
            <c:idx val="10"/>
            <c:invertIfNegative val="0"/>
            <c:bubble3D val="0"/>
            <c:spPr>
              <a:solidFill>
                <a:srgbClr val="89B3CE"/>
              </a:solidFill>
              <a:ln>
                <a:noFill/>
              </a:ln>
              <a:effectLst/>
            </c:spPr>
            <c:extLst>
              <c:ext xmlns:c16="http://schemas.microsoft.com/office/drawing/2014/chart" uri="{C3380CC4-5D6E-409C-BE32-E72D297353CC}">
                <c16:uniqueId val="{00000013-4413-4FA5-9538-49FA999D0B9A}"/>
              </c:ext>
            </c:extLst>
          </c:dPt>
          <c:dPt>
            <c:idx val="11"/>
            <c:invertIfNegative val="0"/>
            <c:bubble3D val="0"/>
            <c:spPr>
              <a:solidFill>
                <a:schemeClr val="accent5"/>
              </a:solidFill>
              <a:ln>
                <a:noFill/>
              </a:ln>
              <a:effectLst/>
            </c:spPr>
            <c:extLst>
              <c:ext xmlns:c16="http://schemas.microsoft.com/office/drawing/2014/chart" uri="{C3380CC4-5D6E-409C-BE32-E72D297353CC}">
                <c16:uniqueId val="{00000015-F56E-493E-BD6A-2B6BD112097E}"/>
              </c:ext>
            </c:extLst>
          </c:dPt>
          <c:dPt>
            <c:idx val="12"/>
            <c:invertIfNegative val="0"/>
            <c:bubble3D val="0"/>
            <c:spPr>
              <a:solidFill>
                <a:srgbClr val="9572B2"/>
              </a:solidFill>
              <a:ln>
                <a:noFill/>
              </a:ln>
              <a:effectLst/>
            </c:spPr>
            <c:extLst>
              <c:ext xmlns:c16="http://schemas.microsoft.com/office/drawing/2014/chart" uri="{C3380CC4-5D6E-409C-BE32-E72D297353CC}">
                <c16:uniqueId val="{00000015-4413-4FA5-9538-49FA999D0B9A}"/>
              </c:ext>
            </c:extLst>
          </c:dPt>
          <c:dPt>
            <c:idx val="13"/>
            <c:invertIfNegative val="0"/>
            <c:bubble3D val="0"/>
            <c:spPr>
              <a:solidFill>
                <a:srgbClr val="9572B2"/>
              </a:solidFill>
              <a:ln>
                <a:noFill/>
              </a:ln>
              <a:effectLst/>
            </c:spPr>
            <c:extLst>
              <c:ext xmlns:c16="http://schemas.microsoft.com/office/drawing/2014/chart" uri="{C3380CC4-5D6E-409C-BE32-E72D297353CC}">
                <c16:uniqueId val="{00000017-4413-4FA5-9538-49FA999D0B9A}"/>
              </c:ext>
            </c:extLst>
          </c:dPt>
          <c:dPt>
            <c:idx val="14"/>
            <c:invertIfNegative val="0"/>
            <c:bubble3D val="0"/>
            <c:spPr>
              <a:solidFill>
                <a:srgbClr val="9572B2"/>
              </a:solidFill>
              <a:ln>
                <a:noFill/>
              </a:ln>
              <a:effectLst/>
            </c:spPr>
            <c:extLst>
              <c:ext xmlns:c16="http://schemas.microsoft.com/office/drawing/2014/chart" uri="{C3380CC4-5D6E-409C-BE32-E72D297353CC}">
                <c16:uniqueId val="{00000019-4413-4FA5-9538-49FA999D0B9A}"/>
              </c:ext>
            </c:extLst>
          </c:dPt>
          <c:dPt>
            <c:idx val="15"/>
            <c:invertIfNegative val="0"/>
            <c:bubble3D val="0"/>
            <c:spPr>
              <a:solidFill>
                <a:srgbClr val="9572B2"/>
              </a:solidFill>
              <a:ln>
                <a:noFill/>
              </a:ln>
              <a:effectLst/>
            </c:spPr>
            <c:extLst>
              <c:ext xmlns:c16="http://schemas.microsoft.com/office/drawing/2014/chart" uri="{C3380CC4-5D6E-409C-BE32-E72D297353CC}">
                <c16:uniqueId val="{0000001B-4413-4FA5-9538-49FA999D0B9A}"/>
              </c:ext>
            </c:extLst>
          </c:dPt>
          <c:dPt>
            <c:idx val="16"/>
            <c:invertIfNegative val="0"/>
            <c:bubble3D val="0"/>
            <c:spPr>
              <a:solidFill>
                <a:srgbClr val="9572B2"/>
              </a:solidFill>
              <a:ln>
                <a:noFill/>
              </a:ln>
              <a:effectLst/>
            </c:spPr>
            <c:extLst>
              <c:ext xmlns:c16="http://schemas.microsoft.com/office/drawing/2014/chart" uri="{C3380CC4-5D6E-409C-BE32-E72D297353CC}">
                <c16:uniqueId val="{0000001D-4413-4FA5-9538-49FA999D0B9A}"/>
              </c:ext>
            </c:extLst>
          </c:dPt>
          <c:dPt>
            <c:idx val="17"/>
            <c:invertIfNegative val="0"/>
            <c:bubble3D val="0"/>
            <c:spPr>
              <a:solidFill>
                <a:schemeClr val="accent2"/>
              </a:solidFill>
              <a:ln>
                <a:noFill/>
              </a:ln>
              <a:effectLst/>
            </c:spPr>
            <c:extLst>
              <c:ext xmlns:c16="http://schemas.microsoft.com/office/drawing/2014/chart" uri="{C3380CC4-5D6E-409C-BE32-E72D297353CC}">
                <c16:uniqueId val="{00000021-F56E-493E-BD6A-2B6BD112097E}"/>
              </c:ext>
            </c:extLst>
          </c:dPt>
          <c:dPt>
            <c:idx val="18"/>
            <c:invertIfNegative val="0"/>
            <c:bubble3D val="0"/>
            <c:spPr>
              <a:solidFill>
                <a:srgbClr val="5F9E88"/>
              </a:solidFill>
              <a:ln>
                <a:noFill/>
              </a:ln>
              <a:effectLst/>
            </c:spPr>
            <c:extLst>
              <c:ext xmlns:c16="http://schemas.microsoft.com/office/drawing/2014/chart" uri="{C3380CC4-5D6E-409C-BE32-E72D297353CC}">
                <c16:uniqueId val="{0000001F-4413-4FA5-9538-49FA999D0B9A}"/>
              </c:ext>
            </c:extLst>
          </c:dPt>
          <c:dPt>
            <c:idx val="19"/>
            <c:invertIfNegative val="0"/>
            <c:bubble3D val="0"/>
            <c:spPr>
              <a:solidFill>
                <a:srgbClr val="5F9E88"/>
              </a:solidFill>
              <a:ln>
                <a:noFill/>
              </a:ln>
              <a:effectLst/>
            </c:spPr>
            <c:extLst>
              <c:ext xmlns:c16="http://schemas.microsoft.com/office/drawing/2014/chart" uri="{C3380CC4-5D6E-409C-BE32-E72D297353CC}">
                <c16:uniqueId val="{00000021-4413-4FA5-9538-49FA999D0B9A}"/>
              </c:ext>
            </c:extLst>
          </c:dPt>
          <c:dPt>
            <c:idx val="20"/>
            <c:invertIfNegative val="0"/>
            <c:bubble3D val="0"/>
            <c:spPr>
              <a:solidFill>
                <a:srgbClr val="5F9E88"/>
              </a:solidFill>
              <a:ln>
                <a:noFill/>
              </a:ln>
              <a:effectLst/>
            </c:spPr>
            <c:extLst>
              <c:ext xmlns:c16="http://schemas.microsoft.com/office/drawing/2014/chart" uri="{C3380CC4-5D6E-409C-BE32-E72D297353CC}">
                <c16:uniqueId val="{00000023-4413-4FA5-9538-49FA999D0B9A}"/>
              </c:ext>
            </c:extLst>
          </c:dPt>
          <c:dPt>
            <c:idx val="21"/>
            <c:invertIfNegative val="0"/>
            <c:bubble3D val="0"/>
            <c:spPr>
              <a:solidFill>
                <a:srgbClr val="5F9E88"/>
              </a:solidFill>
              <a:ln>
                <a:noFill/>
              </a:ln>
              <a:effectLst/>
            </c:spPr>
            <c:extLst>
              <c:ext xmlns:c16="http://schemas.microsoft.com/office/drawing/2014/chart" uri="{C3380CC4-5D6E-409C-BE32-E72D297353CC}">
                <c16:uniqueId val="{00000025-4413-4FA5-9538-49FA999D0B9A}"/>
              </c:ext>
            </c:extLst>
          </c:dPt>
          <c:dPt>
            <c:idx val="22"/>
            <c:invertIfNegative val="0"/>
            <c:bubble3D val="0"/>
            <c:spPr>
              <a:solidFill>
                <a:srgbClr val="5F9E88"/>
              </a:solidFill>
              <a:ln>
                <a:noFill/>
              </a:ln>
              <a:effectLst/>
            </c:spPr>
            <c:extLst>
              <c:ext xmlns:c16="http://schemas.microsoft.com/office/drawing/2014/chart" uri="{C3380CC4-5D6E-409C-BE32-E72D297353CC}">
                <c16:uniqueId val="{00000027-4413-4FA5-9538-49FA999D0B9A}"/>
              </c:ext>
            </c:extLst>
          </c:dPt>
          <c:dPt>
            <c:idx val="23"/>
            <c:invertIfNegative val="0"/>
            <c:bubble3D val="0"/>
            <c:spPr>
              <a:solidFill>
                <a:schemeClr val="accent6"/>
              </a:solidFill>
              <a:ln>
                <a:noFill/>
              </a:ln>
              <a:effectLst/>
            </c:spPr>
            <c:extLst>
              <c:ext xmlns:c16="http://schemas.microsoft.com/office/drawing/2014/chart" uri="{C3380CC4-5D6E-409C-BE32-E72D297353CC}">
                <c16:uniqueId val="{0000002D-F56E-493E-BD6A-2B6BD112097E}"/>
              </c:ext>
            </c:extLst>
          </c:dPt>
          <c:dPt>
            <c:idx val="24"/>
            <c:invertIfNegative val="0"/>
            <c:bubble3D val="0"/>
            <c:spPr>
              <a:solidFill>
                <a:srgbClr val="F06EA6"/>
              </a:solidFill>
              <a:ln>
                <a:noFill/>
              </a:ln>
              <a:effectLst/>
            </c:spPr>
            <c:extLst>
              <c:ext xmlns:c16="http://schemas.microsoft.com/office/drawing/2014/chart" uri="{C3380CC4-5D6E-409C-BE32-E72D297353CC}">
                <c16:uniqueId val="{00000029-4413-4FA5-9538-49FA999D0B9A}"/>
              </c:ext>
            </c:extLst>
          </c:dPt>
          <c:dPt>
            <c:idx val="25"/>
            <c:invertIfNegative val="0"/>
            <c:bubble3D val="0"/>
            <c:spPr>
              <a:solidFill>
                <a:srgbClr val="F06EA6"/>
              </a:solidFill>
              <a:ln>
                <a:noFill/>
              </a:ln>
              <a:effectLst/>
            </c:spPr>
            <c:extLst>
              <c:ext xmlns:c16="http://schemas.microsoft.com/office/drawing/2014/chart" uri="{C3380CC4-5D6E-409C-BE32-E72D297353CC}">
                <c16:uniqueId val="{0000002B-4413-4FA5-9538-49FA999D0B9A}"/>
              </c:ext>
            </c:extLst>
          </c:dPt>
          <c:dPt>
            <c:idx val="26"/>
            <c:invertIfNegative val="0"/>
            <c:bubble3D val="0"/>
            <c:spPr>
              <a:solidFill>
                <a:srgbClr val="F06EA6"/>
              </a:solidFill>
              <a:ln>
                <a:noFill/>
              </a:ln>
              <a:effectLst/>
            </c:spPr>
            <c:extLst>
              <c:ext xmlns:c16="http://schemas.microsoft.com/office/drawing/2014/chart" uri="{C3380CC4-5D6E-409C-BE32-E72D297353CC}">
                <c16:uniqueId val="{0000002D-4413-4FA5-9538-49FA999D0B9A}"/>
              </c:ext>
            </c:extLst>
          </c:dPt>
          <c:dPt>
            <c:idx val="27"/>
            <c:invertIfNegative val="0"/>
            <c:bubble3D val="0"/>
            <c:spPr>
              <a:solidFill>
                <a:srgbClr val="F06EA6"/>
              </a:solidFill>
              <a:ln>
                <a:noFill/>
              </a:ln>
              <a:effectLst/>
            </c:spPr>
            <c:extLst>
              <c:ext xmlns:c16="http://schemas.microsoft.com/office/drawing/2014/chart" uri="{C3380CC4-5D6E-409C-BE32-E72D297353CC}">
                <c16:uniqueId val="{0000002F-4413-4FA5-9538-49FA999D0B9A}"/>
              </c:ext>
            </c:extLst>
          </c:dPt>
          <c:dPt>
            <c:idx val="28"/>
            <c:invertIfNegative val="0"/>
            <c:bubble3D val="0"/>
            <c:spPr>
              <a:solidFill>
                <a:srgbClr val="F06EA6"/>
              </a:solidFill>
              <a:ln>
                <a:noFill/>
              </a:ln>
              <a:effectLst/>
            </c:spPr>
            <c:extLst>
              <c:ext xmlns:c16="http://schemas.microsoft.com/office/drawing/2014/chart" uri="{C3380CC4-5D6E-409C-BE32-E72D297353CC}">
                <c16:uniqueId val="{00000031-4413-4FA5-9538-49FA999D0B9A}"/>
              </c:ext>
            </c:extLst>
          </c:dPt>
          <c:dPt>
            <c:idx val="29"/>
            <c:invertIfNegative val="0"/>
            <c:bubble3D val="0"/>
            <c:spPr>
              <a:solidFill>
                <a:srgbClr val="D2147D"/>
              </a:solidFill>
              <a:ln>
                <a:noFill/>
              </a:ln>
              <a:effectLst/>
            </c:spPr>
            <c:extLst>
              <c:ext xmlns:c16="http://schemas.microsoft.com/office/drawing/2014/chart" uri="{C3380CC4-5D6E-409C-BE32-E72D297353CC}">
                <c16:uniqueId val="{00000039-F56E-493E-BD6A-2B6BD112097E}"/>
              </c:ext>
            </c:extLst>
          </c:dPt>
          <c:dPt>
            <c:idx val="30"/>
            <c:invertIfNegative val="0"/>
            <c:bubble3D val="0"/>
            <c:spPr>
              <a:solidFill>
                <a:srgbClr val="303F51"/>
              </a:solidFill>
              <a:ln>
                <a:solidFill>
                  <a:srgbClr val="303F51"/>
                </a:solidFill>
              </a:ln>
              <a:effectLst/>
            </c:spPr>
            <c:extLst>
              <c:ext xmlns:c16="http://schemas.microsoft.com/office/drawing/2014/chart" uri="{C3380CC4-5D6E-409C-BE32-E72D297353CC}">
                <c16:uniqueId val="{0000003B-F56E-493E-BD6A-2B6BD112097E}"/>
              </c:ext>
            </c:extLst>
          </c:dPt>
          <c:dPt>
            <c:idx val="31"/>
            <c:invertIfNegative val="0"/>
            <c:bubble3D val="0"/>
            <c:spPr>
              <a:solidFill>
                <a:srgbClr val="303F51"/>
              </a:solidFill>
              <a:ln>
                <a:noFill/>
              </a:ln>
              <a:effectLst/>
            </c:spPr>
            <c:extLst>
              <c:ext xmlns:c16="http://schemas.microsoft.com/office/drawing/2014/chart" uri="{C3380CC4-5D6E-409C-BE32-E72D297353CC}">
                <c16:uniqueId val="{00000033-4413-4FA5-9538-49FA999D0B9A}"/>
              </c:ext>
            </c:extLst>
          </c:dPt>
          <c:dPt>
            <c:idx val="32"/>
            <c:invertIfNegative val="0"/>
            <c:bubble3D val="0"/>
            <c:spPr>
              <a:solidFill>
                <a:srgbClr val="303F51"/>
              </a:solidFill>
              <a:ln>
                <a:noFill/>
              </a:ln>
              <a:effectLst/>
            </c:spPr>
            <c:extLst>
              <c:ext xmlns:c16="http://schemas.microsoft.com/office/drawing/2014/chart" uri="{C3380CC4-5D6E-409C-BE32-E72D297353CC}">
                <c16:uniqueId val="{0000003F-F56E-493E-BD6A-2B6BD112097E}"/>
              </c:ext>
            </c:extLst>
          </c:dPt>
          <c:dPt>
            <c:idx val="33"/>
            <c:invertIfNegative val="0"/>
            <c:bubble3D val="0"/>
            <c:spPr>
              <a:solidFill>
                <a:srgbClr val="303F51"/>
              </a:solidFill>
              <a:ln>
                <a:noFill/>
              </a:ln>
              <a:effectLst/>
            </c:spPr>
            <c:extLst>
              <c:ext xmlns:c16="http://schemas.microsoft.com/office/drawing/2014/chart" uri="{C3380CC4-5D6E-409C-BE32-E72D297353CC}">
                <c16:uniqueId val="{00000041-F56E-493E-BD6A-2B6BD112097E}"/>
              </c:ext>
            </c:extLst>
          </c:dPt>
          <c:dPt>
            <c:idx val="34"/>
            <c:invertIfNegative val="0"/>
            <c:bubble3D val="0"/>
            <c:spPr>
              <a:solidFill>
                <a:srgbClr val="303F51"/>
              </a:solidFill>
              <a:ln>
                <a:noFill/>
              </a:ln>
              <a:effectLst/>
            </c:spPr>
            <c:extLst>
              <c:ext xmlns:c16="http://schemas.microsoft.com/office/drawing/2014/chart" uri="{C3380CC4-5D6E-409C-BE32-E72D297353CC}">
                <c16:uniqueId val="{00000043-F56E-493E-BD6A-2B6BD112097E}"/>
              </c:ext>
            </c:extLst>
          </c:dPt>
          <c:cat>
            <c:multiLvlStrRef>
              <c:f>'Fig 3.1'!$A$9:$B$43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5">
                    <c:v> </c:v>
                  </c:pt>
                  <c:pt idx="6">
                    <c:v>NSW</c:v>
                  </c:pt>
                  <c:pt idx="11">
                    <c:v> </c:v>
                  </c:pt>
                  <c:pt idx="12">
                    <c:v>SA</c:v>
                  </c:pt>
                  <c:pt idx="17">
                    <c:v> </c:v>
                  </c:pt>
                  <c:pt idx="18">
                    <c:v>Tas</c:v>
                  </c:pt>
                  <c:pt idx="23">
                    <c:v> </c:v>
                  </c:pt>
                  <c:pt idx="24">
                    <c:v>ACT</c:v>
                  </c:pt>
                  <c:pt idx="29">
                    <c:v> </c:v>
                  </c:pt>
                  <c:pt idx="30">
                    <c:v>Overall</c:v>
                  </c:pt>
                </c:lvl>
              </c:multiLvlStrCache>
            </c:multiLvlStrRef>
          </c:cat>
          <c:val>
            <c:numRef>
              <c:f>'Fig 3.1'!$C$9:$C$43</c:f>
              <c:numCache>
                <c:formatCode>0.0%</c:formatCode>
                <c:ptCount val="35"/>
                <c:pt idx="0">
                  <c:v>1.6918837605752038E-2</c:v>
                </c:pt>
                <c:pt idx="1">
                  <c:v>1.7913901508285878E-2</c:v>
                </c:pt>
                <c:pt idx="2">
                  <c:v>2.2916408819634828E-2</c:v>
                </c:pt>
                <c:pt idx="3">
                  <c:v>1.9664529088136606E-2</c:v>
                </c:pt>
                <c:pt idx="4">
                  <c:v>2.148600138225755E-2</c:v>
                </c:pt>
                <c:pt idx="6">
                  <c:v>2.4359790706918658E-2</c:v>
                </c:pt>
                <c:pt idx="7">
                  <c:v>2.9337973035983837E-2</c:v>
                </c:pt>
                <c:pt idx="8">
                  <c:v>2.7816492572505423E-2</c:v>
                </c:pt>
                <c:pt idx="9">
                  <c:v>2.6537844832352664E-2</c:v>
                </c:pt>
                <c:pt idx="10">
                  <c:v>3.0258492057042785E-2</c:v>
                </c:pt>
                <c:pt idx="12">
                  <c:v>2.9801810430054376E-2</c:v>
                </c:pt>
                <c:pt idx="13">
                  <c:v>3.3934437865022711E-2</c:v>
                </c:pt>
                <c:pt idx="14">
                  <c:v>3.4653626691001714E-2</c:v>
                </c:pt>
                <c:pt idx="15">
                  <c:v>2.8873555201275408E-2</c:v>
                </c:pt>
                <c:pt idx="16">
                  <c:v>3.4386618249437749E-2</c:v>
                </c:pt>
                <c:pt idx="18">
                  <c:v>1.7498226531094823E-2</c:v>
                </c:pt>
                <c:pt idx="19">
                  <c:v>3.1055076843932865E-2</c:v>
                </c:pt>
                <c:pt idx="20">
                  <c:v>3.4976310865151093E-2</c:v>
                </c:pt>
                <c:pt idx="21">
                  <c:v>4.523769123618384E-2</c:v>
                </c:pt>
                <c:pt idx="22">
                  <c:v>5.7426060278775642E-2</c:v>
                </c:pt>
                <c:pt idx="24">
                  <c:v>4.2750686364230621E-2</c:v>
                </c:pt>
                <c:pt idx="25">
                  <c:v>3.4988082927341804E-2</c:v>
                </c:pt>
                <c:pt idx="26">
                  <c:v>2.9611061696450232E-2</c:v>
                </c:pt>
                <c:pt idx="27">
                  <c:v>2.583252232048407E-2</c:v>
                </c:pt>
                <c:pt idx="28">
                  <c:v>2.7351382955262307E-2</c:v>
                </c:pt>
                <c:pt idx="30">
                  <c:v>2.2924820456410366E-2</c:v>
                </c:pt>
                <c:pt idx="31">
                  <c:v>2.6530647054111487E-2</c:v>
                </c:pt>
                <c:pt idx="32">
                  <c:v>2.7415967915820603E-2</c:v>
                </c:pt>
                <c:pt idx="33">
                  <c:v>2.5333197468759814E-2</c:v>
                </c:pt>
                <c:pt idx="34">
                  <c:v>2.8917640867792346E-2</c:v>
                </c:pt>
              </c:numCache>
            </c:numRef>
          </c:val>
          <c:extLst xmlns:c15="http://schemas.microsoft.com/office/drawing/2012/chart">
            <c:ext xmlns:c16="http://schemas.microsoft.com/office/drawing/2014/chart" uri="{C3380CC4-5D6E-409C-BE32-E72D297353CC}">
              <c16:uniqueId val="{00000032-4413-4FA5-9538-49FA999D0B9A}"/>
            </c:ext>
          </c:extLst>
        </c:ser>
        <c:dLbls>
          <c:showLegendKey val="0"/>
          <c:showVal val="0"/>
          <c:showCatName val="0"/>
          <c:showSerName val="0"/>
          <c:showPercent val="0"/>
          <c:showBubbleSize val="0"/>
        </c:dLbls>
        <c:gapWidth val="50"/>
        <c:axId val="1201931208"/>
        <c:axId val="1201932192"/>
        <c:extLst/>
      </c:barChart>
      <c:catAx>
        <c:axId val="12019312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2192"/>
        <c:crosses val="autoZero"/>
        <c:auto val="1"/>
        <c:lblAlgn val="ctr"/>
        <c:lblOffset val="100"/>
        <c:noMultiLvlLbl val="0"/>
      </c:catAx>
      <c:valAx>
        <c:axId val="120193219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9.3063752965699201E-3"/>
              <c:y val="0.2092943762275933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1208"/>
        <c:crosses val="autoZero"/>
        <c:crossBetween val="between"/>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910243930134424"/>
          <c:y val="4.1353383458646614E-2"/>
          <c:w val="0.84786949667737133"/>
          <c:h val="0.7798706191137873"/>
        </c:manualLayout>
      </c:layout>
      <c:lineChart>
        <c:grouping val="standard"/>
        <c:varyColors val="0"/>
        <c:ser>
          <c:idx val="5"/>
          <c:order val="0"/>
          <c:tx>
            <c:strRef>
              <c:f>'Fig 3.2'!$A$12</c:f>
              <c:strCache>
                <c:ptCount val="1"/>
                <c:pt idx="0">
                  <c:v>Qld</c:v>
                </c:pt>
              </c:strCache>
            </c:strRef>
          </c:tx>
          <c:spPr>
            <a:ln w="25400" cap="rnd">
              <a:solidFill>
                <a:srgbClr val="E06026"/>
              </a:solidFill>
              <a:round/>
            </a:ln>
            <a:effectLst/>
          </c:spPr>
          <c:marker>
            <c:symbol val="none"/>
          </c:marker>
          <c:cat>
            <c:strRef>
              <c:f>'Fig 3.2'!$B$9:$F$9</c:f>
              <c:strCache>
                <c:ptCount val="5"/>
                <c:pt idx="0">
                  <c:v>2018–19</c:v>
                </c:pt>
                <c:pt idx="1">
                  <c:v>2019–20</c:v>
                </c:pt>
                <c:pt idx="2">
                  <c:v>2020–21</c:v>
                </c:pt>
                <c:pt idx="3">
                  <c:v>2021–22</c:v>
                </c:pt>
                <c:pt idx="4">
                  <c:v>2022–23</c:v>
                </c:pt>
              </c:strCache>
            </c:strRef>
          </c:cat>
          <c:val>
            <c:numRef>
              <c:f>'Fig 3.2'!$B$12:$F$12</c:f>
              <c:numCache>
                <c:formatCode>0</c:formatCode>
                <c:ptCount val="5"/>
                <c:pt idx="0">
                  <c:v>669.67678073956779</c:v>
                </c:pt>
                <c:pt idx="1">
                  <c:v>743.11396120981976</c:v>
                </c:pt>
                <c:pt idx="2">
                  <c:v>750.54153202936016</c:v>
                </c:pt>
                <c:pt idx="3">
                  <c:v>754.96276758336558</c:v>
                </c:pt>
                <c:pt idx="4">
                  <c:v>783.69641530291551</c:v>
                </c:pt>
              </c:numCache>
            </c:numRef>
          </c:val>
          <c:smooth val="0"/>
          <c:extLst>
            <c:ext xmlns:c16="http://schemas.microsoft.com/office/drawing/2014/chart" uri="{C3380CC4-5D6E-409C-BE32-E72D297353CC}">
              <c16:uniqueId val="{00000002-A89E-493C-9DCD-AC1D2C935CEB}"/>
            </c:ext>
          </c:extLst>
        </c:ser>
        <c:ser>
          <c:idx val="2"/>
          <c:order val="1"/>
          <c:tx>
            <c:strRef>
              <c:f>'Fig 3.2'!$A$11</c:f>
              <c:strCache>
                <c:ptCount val="1"/>
                <c:pt idx="0">
                  <c:v>NSW</c:v>
                </c:pt>
              </c:strCache>
            </c:strRef>
          </c:tx>
          <c:spPr>
            <a:ln w="25400" cap="rnd">
              <a:solidFill>
                <a:schemeClr val="accent2"/>
              </a:solidFill>
              <a:round/>
            </a:ln>
            <a:effectLst/>
          </c:spPr>
          <c:marker>
            <c:symbol val="none"/>
          </c:marker>
          <c:cat>
            <c:strRef>
              <c:f>'Fig 3.2'!$B$9:$F$9</c:f>
              <c:strCache>
                <c:ptCount val="5"/>
                <c:pt idx="0">
                  <c:v>2018–19</c:v>
                </c:pt>
                <c:pt idx="1">
                  <c:v>2019–20</c:v>
                </c:pt>
                <c:pt idx="2">
                  <c:v>2020–21</c:v>
                </c:pt>
                <c:pt idx="3">
                  <c:v>2021–22</c:v>
                </c:pt>
                <c:pt idx="4">
                  <c:v>2022–23</c:v>
                </c:pt>
              </c:strCache>
            </c:strRef>
          </c:cat>
          <c:val>
            <c:numRef>
              <c:f>'Fig 3.2'!$B$11:$F$11</c:f>
              <c:numCache>
                <c:formatCode>0</c:formatCode>
                <c:ptCount val="5"/>
                <c:pt idx="0">
                  <c:v>784.15380582126954</c:v>
                </c:pt>
                <c:pt idx="1">
                  <c:v>905.93860813527021</c:v>
                </c:pt>
                <c:pt idx="2">
                  <c:v>1027.9148355355333</c:v>
                </c:pt>
                <c:pt idx="3">
                  <c:v>1046.1879070053985</c:v>
                </c:pt>
                <c:pt idx="4">
                  <c:v>1001.071242167127</c:v>
                </c:pt>
              </c:numCache>
            </c:numRef>
          </c:val>
          <c:smooth val="0"/>
          <c:extLst>
            <c:ext xmlns:c16="http://schemas.microsoft.com/office/drawing/2014/chart" uri="{C3380CC4-5D6E-409C-BE32-E72D297353CC}">
              <c16:uniqueId val="{00000001-A89E-493C-9DCD-AC1D2C935CEB}"/>
            </c:ext>
          </c:extLst>
        </c:ser>
        <c:ser>
          <c:idx val="1"/>
          <c:order val="2"/>
          <c:tx>
            <c:strRef>
              <c:f>'Fig 3.2'!$A$13</c:f>
              <c:strCache>
                <c:ptCount val="1"/>
                <c:pt idx="0">
                  <c:v>SA</c:v>
                </c:pt>
              </c:strCache>
            </c:strRef>
          </c:tx>
          <c:spPr>
            <a:ln w="25400" cap="rnd">
              <a:solidFill>
                <a:srgbClr val="9572B2"/>
              </a:solidFill>
              <a:round/>
            </a:ln>
            <a:effectLst/>
          </c:spPr>
          <c:marker>
            <c:symbol val="none"/>
          </c:marker>
          <c:cat>
            <c:strRef>
              <c:f>'Fig 3.2'!$B$9:$F$9</c:f>
              <c:strCache>
                <c:ptCount val="5"/>
                <c:pt idx="0">
                  <c:v>2018–19</c:v>
                </c:pt>
                <c:pt idx="1">
                  <c:v>2019–20</c:v>
                </c:pt>
                <c:pt idx="2">
                  <c:v>2020–21</c:v>
                </c:pt>
                <c:pt idx="3">
                  <c:v>2021–22</c:v>
                </c:pt>
                <c:pt idx="4">
                  <c:v>2022–23</c:v>
                </c:pt>
              </c:strCache>
            </c:strRef>
          </c:cat>
          <c:val>
            <c:numRef>
              <c:f>'Fig 3.2'!$B$13:$F$13</c:f>
              <c:numCache>
                <c:formatCode>0</c:formatCode>
                <c:ptCount val="5"/>
                <c:pt idx="0">
                  <c:v>1043.8646693447365</c:v>
                </c:pt>
                <c:pt idx="1">
                  <c:v>1118.9716303129903</c:v>
                </c:pt>
                <c:pt idx="2">
                  <c:v>1276.9318039428467</c:v>
                </c:pt>
                <c:pt idx="3">
                  <c:v>1320.7202079199378</c:v>
                </c:pt>
                <c:pt idx="4">
                  <c:v>1255.5119613835752</c:v>
                </c:pt>
              </c:numCache>
            </c:numRef>
          </c:val>
          <c:smooth val="0"/>
          <c:extLst>
            <c:ext xmlns:c16="http://schemas.microsoft.com/office/drawing/2014/chart" uri="{C3380CC4-5D6E-409C-BE32-E72D297353CC}">
              <c16:uniqueId val="{00000003-A89E-493C-9DCD-AC1D2C935CEB}"/>
            </c:ext>
          </c:extLst>
        </c:ser>
        <c:ser>
          <c:idx val="3"/>
          <c:order val="3"/>
          <c:tx>
            <c:strRef>
              <c:f>'Fig 3.2'!$A$14</c:f>
              <c:strCache>
                <c:ptCount val="1"/>
                <c:pt idx="0">
                  <c:v>Tas</c:v>
                </c:pt>
              </c:strCache>
            </c:strRef>
          </c:tx>
          <c:spPr>
            <a:ln w="25400" cap="rnd">
              <a:solidFill>
                <a:srgbClr val="5F9E88"/>
              </a:solidFill>
              <a:round/>
            </a:ln>
            <a:effectLst/>
          </c:spPr>
          <c:marker>
            <c:symbol val="none"/>
          </c:marker>
          <c:cat>
            <c:strRef>
              <c:f>'Fig 3.2'!$B$9:$F$9</c:f>
              <c:strCache>
                <c:ptCount val="5"/>
                <c:pt idx="0">
                  <c:v>2018–19</c:v>
                </c:pt>
                <c:pt idx="1">
                  <c:v>2019–20</c:v>
                </c:pt>
                <c:pt idx="2">
                  <c:v>2020–21</c:v>
                </c:pt>
                <c:pt idx="3">
                  <c:v>2021–22</c:v>
                </c:pt>
                <c:pt idx="4">
                  <c:v>2022–23</c:v>
                </c:pt>
              </c:strCache>
            </c:strRef>
          </c:cat>
          <c:val>
            <c:numRef>
              <c:f>'Fig 3.2'!$B$14:$F$14</c:f>
              <c:numCache>
                <c:formatCode>0</c:formatCode>
                <c:ptCount val="5"/>
                <c:pt idx="0">
                  <c:v>892</c:v>
                </c:pt>
                <c:pt idx="1">
                  <c:v>885.90484793580947</c:v>
                </c:pt>
                <c:pt idx="2">
                  <c:v>1354.6743278315312</c:v>
                </c:pt>
                <c:pt idx="3">
                  <c:v>961.24651692253997</c:v>
                </c:pt>
                <c:pt idx="4">
                  <c:v>1067.4313185689948</c:v>
                </c:pt>
              </c:numCache>
            </c:numRef>
          </c:val>
          <c:smooth val="0"/>
          <c:extLst>
            <c:ext xmlns:c16="http://schemas.microsoft.com/office/drawing/2014/chart" uri="{C3380CC4-5D6E-409C-BE32-E72D297353CC}">
              <c16:uniqueId val="{00000004-A89E-493C-9DCD-AC1D2C935CEB}"/>
            </c:ext>
          </c:extLst>
        </c:ser>
        <c:ser>
          <c:idx val="4"/>
          <c:order val="4"/>
          <c:tx>
            <c:strRef>
              <c:f>'Fig 3.2'!$A$10</c:f>
              <c:strCache>
                <c:ptCount val="1"/>
                <c:pt idx="0">
                  <c:v>ACT</c:v>
                </c:pt>
              </c:strCache>
            </c:strRef>
          </c:tx>
          <c:spPr>
            <a:ln w="25400" cap="rnd">
              <a:solidFill>
                <a:srgbClr val="F06EA6"/>
              </a:solidFill>
              <a:round/>
            </a:ln>
            <a:effectLst/>
          </c:spPr>
          <c:marker>
            <c:symbol val="none"/>
          </c:marker>
          <c:cat>
            <c:strRef>
              <c:f>'Fig 3.2'!$B$9:$F$9</c:f>
              <c:strCache>
                <c:ptCount val="5"/>
                <c:pt idx="0">
                  <c:v>2018–19</c:v>
                </c:pt>
                <c:pt idx="1">
                  <c:v>2019–20</c:v>
                </c:pt>
                <c:pt idx="2">
                  <c:v>2020–21</c:v>
                </c:pt>
                <c:pt idx="3">
                  <c:v>2021–22</c:v>
                </c:pt>
                <c:pt idx="4">
                  <c:v>2022–23</c:v>
                </c:pt>
              </c:strCache>
            </c:strRef>
          </c:cat>
          <c:val>
            <c:numRef>
              <c:f>'Fig 3.2'!$B$10:$F$10</c:f>
              <c:numCache>
                <c:formatCode>0</c:formatCode>
                <c:ptCount val="5"/>
                <c:pt idx="0">
                  <c:v>793.49866374152361</c:v>
                </c:pt>
                <c:pt idx="1">
                  <c:v>726.00583530899314</c:v>
                </c:pt>
                <c:pt idx="2">
                  <c:v>757.47262333879473</c:v>
                </c:pt>
                <c:pt idx="3">
                  <c:v>722.20255733005729</c:v>
                </c:pt>
                <c:pt idx="4">
                  <c:v>814.53176823551473</c:v>
                </c:pt>
              </c:numCache>
            </c:numRef>
          </c:val>
          <c:smooth val="0"/>
          <c:extLst>
            <c:ext xmlns:c16="http://schemas.microsoft.com/office/drawing/2014/chart" uri="{C3380CC4-5D6E-409C-BE32-E72D297353CC}">
              <c16:uniqueId val="{00000000-A89E-493C-9DCD-AC1D2C935CEB}"/>
            </c:ext>
          </c:extLst>
        </c:ser>
        <c:ser>
          <c:idx val="0"/>
          <c:order val="5"/>
          <c:tx>
            <c:strRef>
              <c:f>'Fig 3.2'!$A$15</c:f>
              <c:strCache>
                <c:ptCount val="1"/>
                <c:pt idx="0">
                  <c:v>Overall</c:v>
                </c:pt>
              </c:strCache>
            </c:strRef>
          </c:tx>
          <c:spPr>
            <a:ln w="25400" cap="rnd">
              <a:solidFill>
                <a:schemeClr val="accent1"/>
              </a:solidFill>
              <a:prstDash val="sysDot"/>
              <a:round/>
            </a:ln>
            <a:effectLst/>
          </c:spPr>
          <c:marker>
            <c:symbol val="none"/>
          </c:marker>
          <c:cat>
            <c:strRef>
              <c:f>'Fig 3.2'!$B$9:$F$9</c:f>
              <c:strCache>
                <c:ptCount val="5"/>
                <c:pt idx="0">
                  <c:v>2018–19</c:v>
                </c:pt>
                <c:pt idx="1">
                  <c:v>2019–20</c:v>
                </c:pt>
                <c:pt idx="2">
                  <c:v>2020–21</c:v>
                </c:pt>
                <c:pt idx="3">
                  <c:v>2021–22</c:v>
                </c:pt>
                <c:pt idx="4">
                  <c:v>2022–23</c:v>
                </c:pt>
              </c:strCache>
            </c:strRef>
          </c:cat>
          <c:val>
            <c:numRef>
              <c:f>'Fig 3.2'!$B$15:$F$15</c:f>
              <c:numCache>
                <c:formatCode>0</c:formatCode>
                <c:ptCount val="5"/>
                <c:pt idx="0">
                  <c:v>802.09435838409331</c:v>
                </c:pt>
                <c:pt idx="1">
                  <c:v>896.8001496461186</c:v>
                </c:pt>
                <c:pt idx="2">
                  <c:v>1000.3638707469958</c:v>
                </c:pt>
                <c:pt idx="3">
                  <c:v>997.23507868752506</c:v>
                </c:pt>
                <c:pt idx="4">
                  <c:v>985.95860766442865</c:v>
                </c:pt>
              </c:numCache>
            </c:numRef>
          </c:val>
          <c:smooth val="0"/>
          <c:extLst>
            <c:ext xmlns:c16="http://schemas.microsoft.com/office/drawing/2014/chart" uri="{C3380CC4-5D6E-409C-BE32-E72D297353CC}">
              <c16:uniqueId val="{00000005-A89E-493C-9DCD-AC1D2C935CEB}"/>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1.1514104778353483E-2"/>
              <c:y val="0.3189973950624593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1058327553615384"/>
          <c:y val="0.9208950522975673"/>
          <c:w val="0.77883344892769235"/>
          <c:h val="6.71646491949700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437565167367779"/>
          <c:y val="3.7735492853603086E-2"/>
          <c:w val="0.84485114874339351"/>
          <c:h val="0.787644701733757"/>
        </c:manualLayout>
      </c:layout>
      <c:lineChart>
        <c:grouping val="standard"/>
        <c:varyColors val="0"/>
        <c:ser>
          <c:idx val="0"/>
          <c:order val="0"/>
          <c:tx>
            <c:strRef>
              <c:f>'Fig 3.3'!$A$9</c:f>
              <c:strCache>
                <c:ptCount val="1"/>
                <c:pt idx="0">
                  <c:v>AGL</c:v>
                </c:pt>
              </c:strCache>
            </c:strRef>
          </c:tx>
          <c:spPr>
            <a:ln w="25400" cap="rnd">
              <a:solidFill>
                <a:srgbClr val="006BA8"/>
              </a:solidFill>
              <a:round/>
            </a:ln>
            <a:effectLst/>
          </c:spPr>
          <c:marker>
            <c:symbol val="none"/>
          </c:marker>
          <c:cat>
            <c:strRef>
              <c:f>'Fig 3.3'!$B$8:$F$8</c:f>
              <c:strCache>
                <c:ptCount val="5"/>
                <c:pt idx="0">
                  <c:v>2018–19</c:v>
                </c:pt>
                <c:pt idx="1">
                  <c:v>2019–20</c:v>
                </c:pt>
                <c:pt idx="2">
                  <c:v>2020–21</c:v>
                </c:pt>
                <c:pt idx="3">
                  <c:v>2021–22</c:v>
                </c:pt>
                <c:pt idx="4">
                  <c:v>2022–23</c:v>
                </c:pt>
              </c:strCache>
            </c:strRef>
          </c:cat>
          <c:val>
            <c:numRef>
              <c:f>'Fig 3.3'!$B$9:$F$9</c:f>
              <c:numCache>
                <c:formatCode>0</c:formatCode>
                <c:ptCount val="5"/>
                <c:pt idx="0">
                  <c:v>909.58765938106012</c:v>
                </c:pt>
                <c:pt idx="1">
                  <c:v>1103.7452014710586</c:v>
                </c:pt>
                <c:pt idx="2">
                  <c:v>1042.8942371502073</c:v>
                </c:pt>
                <c:pt idx="3">
                  <c:v>1138.0087993251475</c:v>
                </c:pt>
                <c:pt idx="4">
                  <c:v>880.60143973278559</c:v>
                </c:pt>
              </c:numCache>
            </c:numRef>
          </c:val>
          <c:smooth val="0"/>
          <c:extLst>
            <c:ext xmlns:c16="http://schemas.microsoft.com/office/drawing/2014/chart" uri="{C3380CC4-5D6E-409C-BE32-E72D297353CC}">
              <c16:uniqueId val="{00000000-4F53-421C-A5E8-C30FD0C56A98}"/>
            </c:ext>
          </c:extLst>
        </c:ser>
        <c:ser>
          <c:idx val="1"/>
          <c:order val="1"/>
          <c:tx>
            <c:strRef>
              <c:f>'Fig 3.3'!$A$10</c:f>
              <c:strCache>
                <c:ptCount val="1"/>
                <c:pt idx="0">
                  <c:v>EnergyAustralia</c:v>
                </c:pt>
              </c:strCache>
            </c:strRef>
          </c:tx>
          <c:spPr>
            <a:ln w="25400" cap="rnd">
              <a:solidFill>
                <a:srgbClr val="5F9E88"/>
              </a:solidFill>
              <a:round/>
            </a:ln>
            <a:effectLst/>
          </c:spPr>
          <c:marker>
            <c:symbol val="none"/>
          </c:marker>
          <c:cat>
            <c:strRef>
              <c:f>'Fig 3.3'!$B$8:$F$8</c:f>
              <c:strCache>
                <c:ptCount val="5"/>
                <c:pt idx="0">
                  <c:v>2018–19</c:v>
                </c:pt>
                <c:pt idx="1">
                  <c:v>2019–20</c:v>
                </c:pt>
                <c:pt idx="2">
                  <c:v>2020–21</c:v>
                </c:pt>
                <c:pt idx="3">
                  <c:v>2021–22</c:v>
                </c:pt>
                <c:pt idx="4">
                  <c:v>2022–23</c:v>
                </c:pt>
              </c:strCache>
            </c:strRef>
          </c:cat>
          <c:val>
            <c:numRef>
              <c:f>'Fig 3.3'!$B$10:$F$10</c:f>
              <c:numCache>
                <c:formatCode>0</c:formatCode>
                <c:ptCount val="5"/>
                <c:pt idx="0">
                  <c:v>1010.386985380117</c:v>
                </c:pt>
                <c:pt idx="1">
                  <c:v>1297.7079140746503</c:v>
                </c:pt>
                <c:pt idx="2">
                  <c:v>1469.2554826335613</c:v>
                </c:pt>
                <c:pt idx="3">
                  <c:v>1487.283240831857</c:v>
                </c:pt>
                <c:pt idx="4">
                  <c:v>1459.9543865300145</c:v>
                </c:pt>
              </c:numCache>
            </c:numRef>
          </c:val>
          <c:smooth val="0"/>
          <c:extLst>
            <c:ext xmlns:c16="http://schemas.microsoft.com/office/drawing/2014/chart" uri="{C3380CC4-5D6E-409C-BE32-E72D297353CC}">
              <c16:uniqueId val="{00000001-4F53-421C-A5E8-C30FD0C56A98}"/>
            </c:ext>
          </c:extLst>
        </c:ser>
        <c:ser>
          <c:idx val="2"/>
          <c:order val="2"/>
          <c:tx>
            <c:strRef>
              <c:f>'Fig 3.3'!$A$11</c:f>
              <c:strCache>
                <c:ptCount val="1"/>
                <c:pt idx="0">
                  <c:v>Origin Energy</c:v>
                </c:pt>
              </c:strCache>
            </c:strRef>
          </c:tx>
          <c:spPr>
            <a:ln w="25400" cap="rnd">
              <a:solidFill>
                <a:srgbClr val="E06026"/>
              </a:solidFill>
              <a:round/>
            </a:ln>
            <a:effectLst/>
          </c:spPr>
          <c:marker>
            <c:symbol val="none"/>
          </c:marker>
          <c:cat>
            <c:strRef>
              <c:f>'Fig 3.3'!$B$8:$F$8</c:f>
              <c:strCache>
                <c:ptCount val="5"/>
                <c:pt idx="0">
                  <c:v>2018–19</c:v>
                </c:pt>
                <c:pt idx="1">
                  <c:v>2019–20</c:v>
                </c:pt>
                <c:pt idx="2">
                  <c:v>2020–21</c:v>
                </c:pt>
                <c:pt idx="3">
                  <c:v>2021–22</c:v>
                </c:pt>
                <c:pt idx="4">
                  <c:v>2022–23</c:v>
                </c:pt>
              </c:strCache>
            </c:strRef>
          </c:cat>
          <c:val>
            <c:numRef>
              <c:f>'Fig 3.3'!$B$11:$F$11</c:f>
              <c:numCache>
                <c:formatCode>0</c:formatCode>
                <c:ptCount val="5"/>
                <c:pt idx="0">
                  <c:v>592.84271222596317</c:v>
                </c:pt>
                <c:pt idx="1">
                  <c:v>692.0205967758086</c:v>
                </c:pt>
                <c:pt idx="2">
                  <c:v>969.50597176947178</c:v>
                </c:pt>
                <c:pt idx="3">
                  <c:v>910.23496059514105</c:v>
                </c:pt>
                <c:pt idx="4">
                  <c:v>1091.2245818946699</c:v>
                </c:pt>
              </c:numCache>
            </c:numRef>
          </c:val>
          <c:smooth val="0"/>
          <c:extLst>
            <c:ext xmlns:c16="http://schemas.microsoft.com/office/drawing/2014/chart" uri="{C3380CC4-5D6E-409C-BE32-E72D297353CC}">
              <c16:uniqueId val="{00000002-4F53-421C-A5E8-C30FD0C56A98}"/>
            </c:ext>
          </c:extLst>
        </c:ser>
        <c:ser>
          <c:idx val="3"/>
          <c:order val="3"/>
          <c:tx>
            <c:strRef>
              <c:f>'Fig 3.3'!$A$12</c:f>
              <c:strCache>
                <c:ptCount val="1"/>
                <c:pt idx="0">
                  <c:v>Primary regional retailers</c:v>
                </c:pt>
              </c:strCache>
            </c:strRef>
          </c:tx>
          <c:spPr>
            <a:ln w="25400" cap="rnd">
              <a:solidFill>
                <a:srgbClr val="9572B2"/>
              </a:solidFill>
              <a:round/>
            </a:ln>
            <a:effectLst/>
          </c:spPr>
          <c:marker>
            <c:symbol val="none"/>
          </c:marker>
          <c:cat>
            <c:strRef>
              <c:f>'Fig 3.3'!$B$8:$F$8</c:f>
              <c:strCache>
                <c:ptCount val="5"/>
                <c:pt idx="0">
                  <c:v>2018–19</c:v>
                </c:pt>
                <c:pt idx="1">
                  <c:v>2019–20</c:v>
                </c:pt>
                <c:pt idx="2">
                  <c:v>2020–21</c:v>
                </c:pt>
                <c:pt idx="3">
                  <c:v>2021–22</c:v>
                </c:pt>
                <c:pt idx="4">
                  <c:v>2022–23</c:v>
                </c:pt>
              </c:strCache>
            </c:strRef>
          </c:cat>
          <c:val>
            <c:numRef>
              <c:f>'Fig 3.3'!$B$12:$F$12</c:f>
              <c:numCache>
                <c:formatCode>0</c:formatCode>
                <c:ptCount val="5"/>
                <c:pt idx="0">
                  <c:v>730.64834221771878</c:v>
                </c:pt>
                <c:pt idx="1">
                  <c:v>741.45554712156934</c:v>
                </c:pt>
                <c:pt idx="2">
                  <c:v>873.07073303044695</c:v>
                </c:pt>
                <c:pt idx="3">
                  <c:v>748.62018379532333</c:v>
                </c:pt>
                <c:pt idx="4">
                  <c:v>826.15163451960518</c:v>
                </c:pt>
              </c:numCache>
            </c:numRef>
          </c:val>
          <c:smooth val="0"/>
          <c:extLst>
            <c:ext xmlns:c16="http://schemas.microsoft.com/office/drawing/2014/chart" uri="{C3380CC4-5D6E-409C-BE32-E72D297353CC}">
              <c16:uniqueId val="{00000003-4F53-421C-A5E8-C30FD0C56A98}"/>
            </c:ext>
          </c:extLst>
        </c:ser>
        <c:ser>
          <c:idx val="4"/>
          <c:order val="4"/>
          <c:tx>
            <c:strRef>
              <c:f>'Fig 3.3'!$A$13</c:f>
              <c:strCache>
                <c:ptCount val="1"/>
                <c:pt idx="0">
                  <c:v>Tier 2 retailers</c:v>
                </c:pt>
              </c:strCache>
            </c:strRef>
          </c:tx>
          <c:spPr>
            <a:ln w="25400" cap="rnd">
              <a:solidFill>
                <a:srgbClr val="F06EA6"/>
              </a:solidFill>
              <a:round/>
            </a:ln>
            <a:effectLst/>
          </c:spPr>
          <c:marker>
            <c:symbol val="none"/>
          </c:marker>
          <c:cat>
            <c:strRef>
              <c:f>'Fig 3.3'!$B$8:$F$8</c:f>
              <c:strCache>
                <c:ptCount val="5"/>
                <c:pt idx="0">
                  <c:v>2018–19</c:v>
                </c:pt>
                <c:pt idx="1">
                  <c:v>2019–20</c:v>
                </c:pt>
                <c:pt idx="2">
                  <c:v>2020–21</c:v>
                </c:pt>
                <c:pt idx="3">
                  <c:v>2021–22</c:v>
                </c:pt>
                <c:pt idx="4">
                  <c:v>2022–23</c:v>
                </c:pt>
              </c:strCache>
            </c:strRef>
          </c:cat>
          <c:val>
            <c:numRef>
              <c:f>'Fig 3.3'!$B$13:$F$13</c:f>
              <c:numCache>
                <c:formatCode>0</c:formatCode>
                <c:ptCount val="5"/>
                <c:pt idx="0">
                  <c:v>872.98019716053079</c:v>
                </c:pt>
                <c:pt idx="1">
                  <c:v>824.96729285693016</c:v>
                </c:pt>
                <c:pt idx="2">
                  <c:v>930.08282567585513</c:v>
                </c:pt>
                <c:pt idx="3">
                  <c:v>939.61793990008709</c:v>
                </c:pt>
                <c:pt idx="4">
                  <c:v>964.94873047986482</c:v>
                </c:pt>
              </c:numCache>
            </c:numRef>
          </c:val>
          <c:smooth val="0"/>
          <c:extLst>
            <c:ext xmlns:c16="http://schemas.microsoft.com/office/drawing/2014/chart" uri="{C3380CC4-5D6E-409C-BE32-E72D297353CC}">
              <c16:uniqueId val="{00000004-4F53-421C-A5E8-C30FD0C56A98}"/>
            </c:ext>
          </c:extLst>
        </c:ser>
        <c:ser>
          <c:idx val="5"/>
          <c:order val="5"/>
          <c:tx>
            <c:strRef>
              <c:f>'Fig 3.3'!$A$14</c:f>
              <c:strCache>
                <c:ptCount val="1"/>
                <c:pt idx="0">
                  <c:v>Overall</c:v>
                </c:pt>
              </c:strCache>
            </c:strRef>
          </c:tx>
          <c:spPr>
            <a:ln w="25400" cap="rnd">
              <a:solidFill>
                <a:sysClr val="windowText" lastClr="000000"/>
              </a:solidFill>
              <a:prstDash val="sysDot"/>
              <a:round/>
            </a:ln>
            <a:effectLst/>
          </c:spPr>
          <c:marker>
            <c:symbol val="none"/>
          </c:marker>
          <c:cat>
            <c:strRef>
              <c:f>'Fig 3.3'!$B$8:$F$8</c:f>
              <c:strCache>
                <c:ptCount val="5"/>
                <c:pt idx="0">
                  <c:v>2018–19</c:v>
                </c:pt>
                <c:pt idx="1">
                  <c:v>2019–20</c:v>
                </c:pt>
                <c:pt idx="2">
                  <c:v>2020–21</c:v>
                </c:pt>
                <c:pt idx="3">
                  <c:v>2021–22</c:v>
                </c:pt>
                <c:pt idx="4">
                  <c:v>2022–23</c:v>
                </c:pt>
              </c:strCache>
            </c:strRef>
          </c:cat>
          <c:val>
            <c:numRef>
              <c:f>'Fig 3.3'!$B$14:$F$14</c:f>
              <c:numCache>
                <c:formatCode>0</c:formatCode>
                <c:ptCount val="5"/>
                <c:pt idx="0">
                  <c:v>802.09435838409331</c:v>
                </c:pt>
                <c:pt idx="1">
                  <c:v>896.8001496461186</c:v>
                </c:pt>
                <c:pt idx="2">
                  <c:v>1000.3638707469958</c:v>
                </c:pt>
                <c:pt idx="3">
                  <c:v>997.225285170657</c:v>
                </c:pt>
                <c:pt idx="4">
                  <c:v>985.95860766442865</c:v>
                </c:pt>
              </c:numCache>
            </c:numRef>
          </c:val>
          <c:smooth val="0"/>
          <c:extLst>
            <c:ext xmlns:c16="http://schemas.microsoft.com/office/drawing/2014/chart" uri="{C3380CC4-5D6E-409C-BE32-E72D297353CC}">
              <c16:uniqueId val="{00000005-4F53-421C-A5E8-C30FD0C56A98}"/>
            </c:ext>
          </c:extLst>
        </c:ser>
        <c:dLbls>
          <c:showLegendKey val="0"/>
          <c:showVal val="0"/>
          <c:showCatName val="0"/>
          <c:showSerName val="0"/>
          <c:showPercent val="0"/>
          <c:showBubbleSize val="0"/>
        </c:dLbls>
        <c:smooth val="0"/>
        <c:axId val="749251752"/>
        <c:axId val="749246832"/>
      </c:lineChart>
      <c:catAx>
        <c:axId val="7492517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9246832"/>
        <c:crosses val="autoZero"/>
        <c:auto val="1"/>
        <c:lblAlgn val="ctr"/>
        <c:lblOffset val="100"/>
        <c:noMultiLvlLbl val="0"/>
      </c:catAx>
      <c:valAx>
        <c:axId val="74924683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6.9244085401038661E-3"/>
              <c:y val="0.2869381998426082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9251752"/>
        <c:crosses val="autoZero"/>
        <c:crossBetween val="between"/>
      </c:valAx>
      <c:spPr>
        <a:solidFill>
          <a:sysClr val="window" lastClr="FFFFFF">
            <a:lumMod val="95000"/>
          </a:sysClr>
        </a:solidFill>
        <a:ln>
          <a:noFill/>
        </a:ln>
        <a:effectLst/>
      </c:spPr>
    </c:plotArea>
    <c:legend>
      <c:legendPos val="b"/>
      <c:layout>
        <c:manualLayout>
          <c:xMode val="edge"/>
          <c:yMode val="edge"/>
          <c:x val="8.2317081940099956E-2"/>
          <c:y val="0.904714095488797"/>
          <c:w val="0.8984892612601153"/>
          <c:h val="9.145650048875855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271311976413907"/>
          <c:y val="3.6180904522613064E-2"/>
          <c:w val="0.84519622466096733"/>
          <c:h val="0.67128773770795824"/>
        </c:manualLayout>
      </c:layout>
      <c:barChart>
        <c:barDir val="col"/>
        <c:grouping val="stacked"/>
        <c:varyColors val="0"/>
        <c:ser>
          <c:idx val="0"/>
          <c:order val="0"/>
          <c:tx>
            <c:strRef>
              <c:f>'Fig 3.4'!$A$11</c:f>
              <c:strCache>
                <c:ptCount val="1"/>
                <c:pt idx="0">
                  <c:v>Debt from $500 to $1,500</c:v>
                </c:pt>
              </c:strCache>
            </c:strRef>
          </c:tx>
          <c:spPr>
            <a:solidFill>
              <a:srgbClr val="303F51"/>
            </a:solidFill>
            <a:ln>
              <a:noFill/>
            </a:ln>
            <a:effectLst/>
          </c:spPr>
          <c:invertIfNegative val="0"/>
          <c:dLbls>
            <c:dLbl>
              <c:idx val="0"/>
              <c:tx>
                <c:rich>
                  <a:bodyPr/>
                  <a:lstStyle/>
                  <a:p>
                    <a:fld id="{784C1248-09B0-40FF-BF57-BA53ADA66043}"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14E7-495C-ABCE-AB81FC46B4DF}"/>
                </c:ext>
              </c:extLst>
            </c:dLbl>
            <c:dLbl>
              <c:idx val="1"/>
              <c:tx>
                <c:rich>
                  <a:bodyPr/>
                  <a:lstStyle/>
                  <a:p>
                    <a:fld id="{E8B17015-72D8-41CC-A3D2-B631C971242F}"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14E7-495C-ABCE-AB81FC46B4DF}"/>
                </c:ext>
              </c:extLst>
            </c:dLbl>
            <c:dLbl>
              <c:idx val="2"/>
              <c:tx>
                <c:rich>
                  <a:bodyPr/>
                  <a:lstStyle/>
                  <a:p>
                    <a:fld id="{880AFB3F-C3BF-46FA-A7A8-E13E2E29FCC9}"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14E7-495C-ABCE-AB81FC46B4DF}"/>
                </c:ext>
              </c:extLst>
            </c:dLbl>
            <c:dLbl>
              <c:idx val="3"/>
              <c:tx>
                <c:rich>
                  <a:bodyPr/>
                  <a:lstStyle/>
                  <a:p>
                    <a:fld id="{408527D6-F227-441C-A3BD-252E991CE3A9}"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14E7-495C-ABCE-AB81FC46B4DF}"/>
                </c:ext>
              </c:extLst>
            </c:dLbl>
            <c:dLbl>
              <c:idx val="4"/>
              <c:layout>
                <c:manualLayout>
                  <c:x val="6.1601891711635243E-3"/>
                  <c:y val="-7.1861309769712849E-17"/>
                </c:manualLayout>
              </c:layout>
              <c:tx>
                <c:rich>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629876CD-0F08-4040-BABA-9E475AAF34A9}" type="CELLRANGE">
                      <a:rPr lang="en-US"/>
                      <a:pPr>
                        <a:defRPr>
                          <a:solidFill>
                            <a:schemeClr val="bg1"/>
                          </a:solidFill>
                        </a:defRPr>
                      </a:pPr>
                      <a:t>[CELLRANGE]</a:t>
                    </a:fld>
                    <a:endParaRPr lang="en-AU"/>
                  </a:p>
                </c:rich>
              </c:tx>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14E7-495C-ABCE-AB81FC46B4DF}"/>
                </c:ext>
              </c:extLst>
            </c:dLbl>
            <c:dLbl>
              <c:idx val="5"/>
              <c:tx>
                <c:rich>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B8457E72-7290-46FE-823F-66664D45CF45}" type="CELLRANGE">
                      <a:rPr lang="en-AU"/>
                      <a:pPr>
                        <a:defRPr>
                          <a:solidFill>
                            <a:schemeClr val="bg1"/>
                          </a:solidFill>
                        </a:defRPr>
                      </a:pPr>
                      <a:t>[CELLRANGE]</a:t>
                    </a:fld>
                    <a:endParaRPr lang="en-AU"/>
                  </a:p>
                </c:rich>
              </c:tx>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14E7-495C-ABCE-AB81FC46B4DF}"/>
                </c:ext>
              </c:extLst>
            </c:dLbl>
            <c:dLbl>
              <c:idx val="6"/>
              <c:layout>
                <c:manualLayout>
                  <c:x val="7.0590432304614079E-2"/>
                  <c:y val="2.2112654320987656E-2"/>
                </c:manualLayout>
              </c:layout>
              <c:tx>
                <c:rich>
                  <a:bodyPr/>
                  <a:lstStyle/>
                  <a:p>
                    <a:fld id="{3A0E5D57-64B4-4EDD-88AD-69A06C2B407B}"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14E7-495C-ABCE-AB81FC46B4DF}"/>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multiLvlStrRef>
              <c:f>'Fig 3.4'!$B$9:$H$10</c:f>
              <c:multiLvlStrCache>
                <c:ptCount val="7"/>
                <c:lvl>
                  <c:pt idx="0">
                    <c:v>Under 12
months </c:v>
                  </c:pt>
                  <c:pt idx="1">
                    <c:v>Between 12 and
24 months  </c:v>
                  </c:pt>
                  <c:pt idx="2">
                    <c:v>Over 24
months </c:v>
                  </c:pt>
                  <c:pt idx="4">
                    <c:v>Under 12
months </c:v>
                  </c:pt>
                  <c:pt idx="5">
                    <c:v>Between 12 and
24 months  </c:v>
                  </c:pt>
                  <c:pt idx="6">
                    <c:v>Over 24
months </c:v>
                  </c:pt>
                </c:lvl>
                <c:lvl>
                  <c:pt idx="0">
                    <c:v>2021–22</c:v>
                  </c:pt>
                  <c:pt idx="3">
                    <c:v> </c:v>
                  </c:pt>
                  <c:pt idx="4">
                    <c:v>2022–23</c:v>
                  </c:pt>
                </c:lvl>
              </c:multiLvlStrCache>
            </c:multiLvlStrRef>
          </c:cat>
          <c:val>
            <c:numRef>
              <c:f>'Fig 3.4'!$B$11:$H$11</c:f>
              <c:numCache>
                <c:formatCode>_(* #,##0_);_(* \(#,##0\);_(* "-"??_);_(@_)</c:formatCode>
                <c:ptCount val="7"/>
                <c:pt idx="0">
                  <c:v>31290</c:v>
                </c:pt>
                <c:pt idx="1">
                  <c:v>3500</c:v>
                </c:pt>
                <c:pt idx="2">
                  <c:v>1122</c:v>
                </c:pt>
                <c:pt idx="3">
                  <c:v>0</c:v>
                </c:pt>
                <c:pt idx="4">
                  <c:v>39137</c:v>
                </c:pt>
                <c:pt idx="5">
                  <c:v>3503</c:v>
                </c:pt>
                <c:pt idx="6">
                  <c:v>1157</c:v>
                </c:pt>
              </c:numCache>
            </c:numRef>
          </c:val>
          <c:extLst>
            <c:ext xmlns:c15="http://schemas.microsoft.com/office/drawing/2012/chart" uri="{02D57815-91ED-43cb-92C2-25804820EDAC}">
              <c15:datalabelsRange>
                <c15:f>'Fig 3.4'!$B$18:$H$18</c15:f>
                <c15:dlblRangeCache>
                  <c:ptCount val="7"/>
                  <c:pt idx="4">
                    <c:v>25%</c:v>
                  </c:pt>
                  <c:pt idx="5">
                    <c:v>0%</c:v>
                  </c:pt>
                  <c:pt idx="6">
                    <c:v>3%</c:v>
                  </c:pt>
                </c15:dlblRangeCache>
              </c15:datalabelsRange>
            </c:ext>
            <c:ext xmlns:c16="http://schemas.microsoft.com/office/drawing/2014/chart" uri="{C3380CC4-5D6E-409C-BE32-E72D297353CC}">
              <c16:uniqueId val="{00000007-14E7-495C-ABCE-AB81FC46B4DF}"/>
            </c:ext>
          </c:extLst>
        </c:ser>
        <c:ser>
          <c:idx val="1"/>
          <c:order val="1"/>
          <c:tx>
            <c:strRef>
              <c:f>'Fig 3.4'!$A$12</c:f>
              <c:strCache>
                <c:ptCount val="1"/>
                <c:pt idx="0">
                  <c:v>Debt from $1,500 to $2,500</c:v>
                </c:pt>
              </c:strCache>
            </c:strRef>
          </c:tx>
          <c:spPr>
            <a:solidFill>
              <a:srgbClr val="89B3CE"/>
            </a:solidFill>
            <a:ln>
              <a:noFill/>
            </a:ln>
            <a:effectLst/>
          </c:spPr>
          <c:invertIfNegative val="0"/>
          <c:dLbls>
            <c:dLbl>
              <c:idx val="0"/>
              <c:tx>
                <c:rich>
                  <a:bodyPr/>
                  <a:lstStyle/>
                  <a:p>
                    <a:fld id="{8B19736C-8FBD-4ACD-B521-994B7C233DB9}"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8-14E7-495C-ABCE-AB81FC46B4DF}"/>
                </c:ext>
              </c:extLst>
            </c:dLbl>
            <c:dLbl>
              <c:idx val="1"/>
              <c:tx>
                <c:rich>
                  <a:bodyPr/>
                  <a:lstStyle/>
                  <a:p>
                    <a:fld id="{53982B08-3F9B-4470-BF32-CE810C6D23C9}"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14E7-495C-ABCE-AB81FC46B4DF}"/>
                </c:ext>
              </c:extLst>
            </c:dLbl>
            <c:dLbl>
              <c:idx val="2"/>
              <c:tx>
                <c:rich>
                  <a:bodyPr/>
                  <a:lstStyle/>
                  <a:p>
                    <a:fld id="{F8A728E1-8EFF-46F1-9682-4A94C73364C7}"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A-14E7-495C-ABCE-AB81FC46B4DF}"/>
                </c:ext>
              </c:extLst>
            </c:dLbl>
            <c:dLbl>
              <c:idx val="3"/>
              <c:tx>
                <c:rich>
                  <a:bodyPr/>
                  <a:lstStyle/>
                  <a:p>
                    <a:fld id="{730A6C8E-9E5D-4643-A526-F709B63FE000}"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14E7-495C-ABCE-AB81FC46B4DF}"/>
                </c:ext>
              </c:extLst>
            </c:dLbl>
            <c:dLbl>
              <c:idx val="4"/>
              <c:layout>
                <c:manualLayout>
                  <c:x val="6.1601891711635243E-3"/>
                  <c:y val="0"/>
                </c:manualLayout>
              </c:layout>
              <c:tx>
                <c:rich>
                  <a:bodyPr/>
                  <a:lstStyle/>
                  <a:p>
                    <a:fld id="{D307C8B5-3C3E-414A-BA02-4297D10E462C}"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C-14E7-495C-ABCE-AB81FC46B4DF}"/>
                </c:ext>
              </c:extLst>
            </c:dLbl>
            <c:dLbl>
              <c:idx val="5"/>
              <c:layout>
                <c:manualLayout>
                  <c:x val="6.1601891711635243E-3"/>
                  <c:y val="0"/>
                </c:manualLayout>
              </c:layout>
              <c:tx>
                <c:rich>
                  <a:bodyPr/>
                  <a:lstStyle/>
                  <a:p>
                    <a:fld id="{EB00D666-C96B-4BB6-879C-3F61E9BE889C}"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14E7-495C-ABCE-AB81FC46B4DF}"/>
                </c:ext>
              </c:extLst>
            </c:dLbl>
            <c:dLbl>
              <c:idx val="6"/>
              <c:layout>
                <c:manualLayout>
                  <c:x val="7.1854160350855761E-2"/>
                  <c:y val="0"/>
                </c:manualLayout>
              </c:layout>
              <c:tx>
                <c:rich>
                  <a:bodyPr/>
                  <a:lstStyle/>
                  <a:p>
                    <a:fld id="{B709E77D-736D-444B-A859-BE12B2EF9875}"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E-14E7-495C-ABCE-AB81FC46B4DF}"/>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multiLvlStrRef>
              <c:f>'Fig 3.4'!$B$9:$H$10</c:f>
              <c:multiLvlStrCache>
                <c:ptCount val="7"/>
                <c:lvl>
                  <c:pt idx="0">
                    <c:v>Under 12
months </c:v>
                  </c:pt>
                  <c:pt idx="1">
                    <c:v>Between 12 and
24 months  </c:v>
                  </c:pt>
                  <c:pt idx="2">
                    <c:v>Over 24
months </c:v>
                  </c:pt>
                  <c:pt idx="4">
                    <c:v>Under 12
months </c:v>
                  </c:pt>
                  <c:pt idx="5">
                    <c:v>Between 12 and
24 months  </c:v>
                  </c:pt>
                  <c:pt idx="6">
                    <c:v>Over 24
months </c:v>
                  </c:pt>
                </c:lvl>
                <c:lvl>
                  <c:pt idx="0">
                    <c:v>2021–22</c:v>
                  </c:pt>
                  <c:pt idx="3">
                    <c:v> </c:v>
                  </c:pt>
                  <c:pt idx="4">
                    <c:v>2022–23</c:v>
                  </c:pt>
                </c:lvl>
              </c:multiLvlStrCache>
            </c:multiLvlStrRef>
          </c:cat>
          <c:val>
            <c:numRef>
              <c:f>'Fig 3.4'!$B$12:$H$12</c:f>
              <c:numCache>
                <c:formatCode>_(* #,##0_);_(* \(#,##0\);_(* "-"??_);_(@_)</c:formatCode>
                <c:ptCount val="7"/>
                <c:pt idx="0">
                  <c:v>5280</c:v>
                </c:pt>
                <c:pt idx="1">
                  <c:v>5118</c:v>
                </c:pt>
                <c:pt idx="2">
                  <c:v>1604</c:v>
                </c:pt>
                <c:pt idx="3">
                  <c:v>0</c:v>
                </c:pt>
                <c:pt idx="4">
                  <c:v>7796</c:v>
                </c:pt>
                <c:pt idx="5">
                  <c:v>4899</c:v>
                </c:pt>
                <c:pt idx="6">
                  <c:v>1685</c:v>
                </c:pt>
              </c:numCache>
            </c:numRef>
          </c:val>
          <c:extLst>
            <c:ext xmlns:c15="http://schemas.microsoft.com/office/drawing/2012/chart" uri="{02D57815-91ED-43cb-92C2-25804820EDAC}">
              <c15:datalabelsRange>
                <c15:f>'Fig 3.4'!$B$19:$H$19</c15:f>
                <c15:dlblRangeCache>
                  <c:ptCount val="7"/>
                  <c:pt idx="4">
                    <c:v>48%</c:v>
                  </c:pt>
                  <c:pt idx="5">
                    <c:v>-4%</c:v>
                  </c:pt>
                  <c:pt idx="6">
                    <c:v>5%</c:v>
                  </c:pt>
                </c15:dlblRangeCache>
              </c15:datalabelsRange>
            </c:ext>
            <c:ext xmlns:c16="http://schemas.microsoft.com/office/drawing/2014/chart" uri="{C3380CC4-5D6E-409C-BE32-E72D297353CC}">
              <c16:uniqueId val="{0000000F-14E7-495C-ABCE-AB81FC46B4DF}"/>
            </c:ext>
          </c:extLst>
        </c:ser>
        <c:ser>
          <c:idx val="2"/>
          <c:order val="2"/>
          <c:tx>
            <c:strRef>
              <c:f>'Fig 3.4'!$A$13</c:f>
              <c:strCache>
                <c:ptCount val="1"/>
                <c:pt idx="0">
                  <c:v>Debt over $2,500</c:v>
                </c:pt>
              </c:strCache>
            </c:strRef>
          </c:tx>
          <c:spPr>
            <a:solidFill>
              <a:srgbClr val="5F9E88"/>
            </a:solidFill>
            <a:ln>
              <a:noFill/>
            </a:ln>
            <a:effectLst/>
          </c:spPr>
          <c:invertIfNegative val="0"/>
          <c:dLbls>
            <c:dLbl>
              <c:idx val="0"/>
              <c:tx>
                <c:rich>
                  <a:bodyPr/>
                  <a:lstStyle/>
                  <a:p>
                    <a:fld id="{102B7380-5E05-4D4C-A607-B9D13EB701DF}"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0-14E7-495C-ABCE-AB81FC46B4DF}"/>
                </c:ext>
              </c:extLst>
            </c:dLbl>
            <c:dLbl>
              <c:idx val="1"/>
              <c:tx>
                <c:rich>
                  <a:bodyPr/>
                  <a:lstStyle/>
                  <a:p>
                    <a:fld id="{DDD73053-C390-47CE-9F97-2A7EF4785655}"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14E7-495C-ABCE-AB81FC46B4DF}"/>
                </c:ext>
              </c:extLst>
            </c:dLbl>
            <c:dLbl>
              <c:idx val="2"/>
              <c:tx>
                <c:rich>
                  <a:bodyPr/>
                  <a:lstStyle/>
                  <a:p>
                    <a:fld id="{076D2631-DF92-4791-B2E1-293B7A29A8FD}"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2-14E7-495C-ABCE-AB81FC46B4DF}"/>
                </c:ext>
              </c:extLst>
            </c:dLbl>
            <c:dLbl>
              <c:idx val="3"/>
              <c:delete val="1"/>
              <c:extLst>
                <c:ext xmlns:c15="http://schemas.microsoft.com/office/drawing/2012/chart" uri="{CE6537A1-D6FC-4f65-9D91-7224C49458BB}"/>
                <c:ext xmlns:c16="http://schemas.microsoft.com/office/drawing/2014/chart" uri="{C3380CC4-5D6E-409C-BE32-E72D297353CC}">
                  <c16:uniqueId val="{00000013-14E7-495C-ABCE-AB81FC46B4DF}"/>
                </c:ext>
              </c:extLst>
            </c:dLbl>
            <c:dLbl>
              <c:idx val="4"/>
              <c:layout>
                <c:manualLayout>
                  <c:x val="4.1067927807756071E-3"/>
                  <c:y val="-1.7965327442428212E-17"/>
                </c:manualLayout>
              </c:layout>
              <c:tx>
                <c:rich>
                  <a:bodyPr/>
                  <a:lstStyle/>
                  <a:p>
                    <a:fld id="{0DC5FD07-D8F8-4AFA-BCB2-952E4B51D480}"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4-14E7-495C-ABCE-AB81FC46B4DF}"/>
                </c:ext>
              </c:extLst>
            </c:dLbl>
            <c:dLbl>
              <c:idx val="5"/>
              <c:layout>
                <c:manualLayout>
                  <c:x val="4.1067927807755316E-3"/>
                  <c:y val="0"/>
                </c:manualLayout>
              </c:layout>
              <c:tx>
                <c:rich>
                  <a:bodyPr/>
                  <a:lstStyle/>
                  <a:p>
                    <a:fld id="{3BE901A2-FD37-4DF1-9E52-8C7D7B2AFAEA}"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5-14E7-495C-ABCE-AB81FC46B4DF}"/>
                </c:ext>
              </c:extLst>
            </c:dLbl>
            <c:dLbl>
              <c:idx val="6"/>
              <c:layout>
                <c:manualLayout>
                  <c:x val="4.1067927807755316E-3"/>
                  <c:y val="-7.1861309769712849E-17"/>
                </c:manualLayout>
              </c:layout>
              <c:tx>
                <c:rich>
                  <a:bodyPr/>
                  <a:lstStyle/>
                  <a:p>
                    <a:fld id="{98F7870C-40CA-4E9E-89E2-DA5061F17574}"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6-14E7-495C-ABCE-AB81FC46B4DF}"/>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multiLvlStrRef>
              <c:f>'Fig 3.4'!$B$9:$H$10</c:f>
              <c:multiLvlStrCache>
                <c:ptCount val="7"/>
                <c:lvl>
                  <c:pt idx="0">
                    <c:v>Under 12
months </c:v>
                  </c:pt>
                  <c:pt idx="1">
                    <c:v>Between 12 and
24 months  </c:v>
                  </c:pt>
                  <c:pt idx="2">
                    <c:v>Over 24
months </c:v>
                  </c:pt>
                  <c:pt idx="4">
                    <c:v>Under 12
months </c:v>
                  </c:pt>
                  <c:pt idx="5">
                    <c:v>Between 12 and
24 months  </c:v>
                  </c:pt>
                  <c:pt idx="6">
                    <c:v>Over 24
months </c:v>
                  </c:pt>
                </c:lvl>
                <c:lvl>
                  <c:pt idx="0">
                    <c:v>2021–22</c:v>
                  </c:pt>
                  <c:pt idx="3">
                    <c:v> </c:v>
                  </c:pt>
                  <c:pt idx="4">
                    <c:v>2022–23</c:v>
                  </c:pt>
                </c:lvl>
              </c:multiLvlStrCache>
            </c:multiLvlStrRef>
          </c:cat>
          <c:val>
            <c:numRef>
              <c:f>'Fig 3.4'!$B$13:$H$13</c:f>
              <c:numCache>
                <c:formatCode>_(* #,##0_);_(* \(#,##0\);_(* "-"??_);_(@_)</c:formatCode>
                <c:ptCount val="7"/>
                <c:pt idx="0">
                  <c:v>6769</c:v>
                </c:pt>
                <c:pt idx="1">
                  <c:v>6674</c:v>
                </c:pt>
                <c:pt idx="2">
                  <c:v>7044</c:v>
                </c:pt>
                <c:pt idx="3">
                  <c:v>0</c:v>
                </c:pt>
                <c:pt idx="4">
                  <c:v>8057</c:v>
                </c:pt>
                <c:pt idx="5">
                  <c:v>6553</c:v>
                </c:pt>
                <c:pt idx="6">
                  <c:v>6725</c:v>
                </c:pt>
              </c:numCache>
            </c:numRef>
          </c:val>
          <c:extLst>
            <c:ext xmlns:c15="http://schemas.microsoft.com/office/drawing/2012/chart" uri="{02D57815-91ED-43cb-92C2-25804820EDAC}">
              <c15:datalabelsRange>
                <c15:f>'Fig 3.4'!$B$20:$H$20</c15:f>
                <c15:dlblRangeCache>
                  <c:ptCount val="7"/>
                  <c:pt idx="4">
                    <c:v>19%</c:v>
                  </c:pt>
                  <c:pt idx="5">
                    <c:v>-2%</c:v>
                  </c:pt>
                  <c:pt idx="6">
                    <c:v>-5%</c:v>
                  </c:pt>
                </c15:dlblRangeCache>
              </c15:datalabelsRange>
            </c:ext>
            <c:ext xmlns:c16="http://schemas.microsoft.com/office/drawing/2014/chart" uri="{C3380CC4-5D6E-409C-BE32-E72D297353CC}">
              <c16:uniqueId val="{00000017-14E7-495C-ABCE-AB81FC46B4DF}"/>
            </c:ext>
          </c:extLst>
        </c:ser>
        <c:dLbls>
          <c:showLegendKey val="0"/>
          <c:showVal val="0"/>
          <c:showCatName val="0"/>
          <c:showSerName val="0"/>
          <c:showPercent val="0"/>
          <c:showBubbleSize val="0"/>
        </c:dLbls>
        <c:gapWidth val="45"/>
        <c:overlap val="100"/>
        <c:axId val="1082259256"/>
        <c:axId val="1082261224"/>
      </c:barChart>
      <c:catAx>
        <c:axId val="10822592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082261224"/>
        <c:crosses val="autoZero"/>
        <c:auto val="1"/>
        <c:lblAlgn val="ctr"/>
        <c:lblOffset val="100"/>
        <c:noMultiLvlLbl val="0"/>
      </c:catAx>
      <c:valAx>
        <c:axId val="10822612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Number of customers</a:t>
                </a:r>
              </a:p>
            </c:rich>
          </c:tx>
          <c:layout>
            <c:manualLayout>
              <c:xMode val="edge"/>
              <c:yMode val="edge"/>
              <c:x val="1.8674136321195146E-3"/>
              <c:y val="0.188372366050644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082259256"/>
        <c:crosses val="autoZero"/>
        <c:crossBetween val="between"/>
      </c:valAx>
      <c:spPr>
        <a:solidFill>
          <a:schemeClr val="bg1">
            <a:lumMod val="95000"/>
          </a:schemeClr>
        </a:solidFill>
        <a:ln>
          <a:noFill/>
        </a:ln>
        <a:effectLst/>
      </c:spPr>
    </c:plotArea>
    <c:legend>
      <c:legendPos val="b"/>
      <c:layout>
        <c:manualLayout>
          <c:xMode val="edge"/>
          <c:yMode val="edge"/>
          <c:x val="0.13230302094591118"/>
          <c:y val="0.92769076101991099"/>
          <c:w val="0.79991001124859396"/>
          <c:h val="6.67660459356527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46572142399726"/>
          <c:y val="3.7488273845051226E-2"/>
          <c:w val="0.86148605135698242"/>
          <c:h val="0.74601133621786409"/>
        </c:manualLayout>
      </c:layout>
      <c:barChart>
        <c:barDir val="col"/>
        <c:grouping val="clustered"/>
        <c:varyColors val="0"/>
        <c:ser>
          <c:idx val="0"/>
          <c:order val="0"/>
          <c:tx>
            <c:strRef>
              <c:f>'Fig 3.5'!$C$8</c:f>
              <c:strCache>
                <c:ptCount val="1"/>
                <c:pt idx="0">
                  <c:v>% customers in non-hardship debt</c:v>
                </c:pt>
              </c:strCache>
            </c:strRef>
          </c:tx>
          <c:spPr>
            <a:solidFill>
              <a:schemeClr val="accent4"/>
            </a:solidFill>
            <a:ln>
              <a:noFill/>
            </a:ln>
            <a:effectLst/>
          </c:spPr>
          <c:invertIfNegative val="0"/>
          <c:dPt>
            <c:idx val="0"/>
            <c:invertIfNegative val="0"/>
            <c:bubble3D val="0"/>
            <c:spPr>
              <a:solidFill>
                <a:srgbClr val="E06026"/>
              </a:solidFill>
              <a:ln>
                <a:noFill/>
              </a:ln>
              <a:effectLst/>
            </c:spPr>
            <c:extLst>
              <c:ext xmlns:c16="http://schemas.microsoft.com/office/drawing/2014/chart" uri="{C3380CC4-5D6E-409C-BE32-E72D297353CC}">
                <c16:uniqueId val="{0000003A-9003-4ACC-9577-C59D2F492A98}"/>
              </c:ext>
            </c:extLst>
          </c:dPt>
          <c:dPt>
            <c:idx val="1"/>
            <c:invertIfNegative val="0"/>
            <c:bubble3D val="0"/>
            <c:spPr>
              <a:solidFill>
                <a:srgbClr val="E06026"/>
              </a:solidFill>
              <a:ln>
                <a:noFill/>
              </a:ln>
              <a:effectLst/>
            </c:spPr>
            <c:extLst>
              <c:ext xmlns:c16="http://schemas.microsoft.com/office/drawing/2014/chart" uri="{C3380CC4-5D6E-409C-BE32-E72D297353CC}">
                <c16:uniqueId val="{0000003B-9003-4ACC-9577-C59D2F492A98}"/>
              </c:ext>
            </c:extLst>
          </c:dPt>
          <c:dPt>
            <c:idx val="2"/>
            <c:invertIfNegative val="0"/>
            <c:bubble3D val="0"/>
            <c:spPr>
              <a:solidFill>
                <a:srgbClr val="E06026"/>
              </a:solidFill>
              <a:ln>
                <a:noFill/>
              </a:ln>
              <a:effectLst/>
            </c:spPr>
            <c:extLst>
              <c:ext xmlns:c16="http://schemas.microsoft.com/office/drawing/2014/chart" uri="{C3380CC4-5D6E-409C-BE32-E72D297353CC}">
                <c16:uniqueId val="{0000003C-9003-4ACC-9577-C59D2F492A98}"/>
              </c:ext>
            </c:extLst>
          </c:dPt>
          <c:dPt>
            <c:idx val="3"/>
            <c:invertIfNegative val="0"/>
            <c:bubble3D val="0"/>
            <c:spPr>
              <a:solidFill>
                <a:srgbClr val="E06026"/>
              </a:solidFill>
              <a:ln>
                <a:noFill/>
              </a:ln>
              <a:effectLst/>
            </c:spPr>
            <c:extLst>
              <c:ext xmlns:c16="http://schemas.microsoft.com/office/drawing/2014/chart" uri="{C3380CC4-5D6E-409C-BE32-E72D297353CC}">
                <c16:uniqueId val="{0000003D-9003-4ACC-9577-C59D2F492A98}"/>
              </c:ext>
            </c:extLst>
          </c:dPt>
          <c:dPt>
            <c:idx val="4"/>
            <c:invertIfNegative val="0"/>
            <c:bubble3D val="0"/>
            <c:spPr>
              <a:solidFill>
                <a:srgbClr val="E06026"/>
              </a:solidFill>
              <a:ln>
                <a:noFill/>
              </a:ln>
              <a:effectLst/>
            </c:spPr>
            <c:extLst>
              <c:ext xmlns:c16="http://schemas.microsoft.com/office/drawing/2014/chart" uri="{C3380CC4-5D6E-409C-BE32-E72D297353CC}">
                <c16:uniqueId val="{0000003E-9003-4ACC-9577-C59D2F492A98}"/>
              </c:ext>
            </c:extLst>
          </c:dPt>
          <c:dPt>
            <c:idx val="6"/>
            <c:invertIfNegative val="0"/>
            <c:bubble3D val="0"/>
            <c:spPr>
              <a:solidFill>
                <a:srgbClr val="89B3CE"/>
              </a:solidFill>
              <a:ln>
                <a:noFill/>
              </a:ln>
              <a:effectLst/>
            </c:spPr>
            <c:extLst>
              <c:ext xmlns:c16="http://schemas.microsoft.com/office/drawing/2014/chart" uri="{C3380CC4-5D6E-409C-BE32-E72D297353CC}">
                <c16:uniqueId val="{0000000B-484D-41C1-93E1-28B9A2639095}"/>
              </c:ext>
            </c:extLst>
          </c:dPt>
          <c:dPt>
            <c:idx val="7"/>
            <c:invertIfNegative val="0"/>
            <c:bubble3D val="0"/>
            <c:spPr>
              <a:solidFill>
                <a:srgbClr val="89B3CE"/>
              </a:solidFill>
              <a:ln>
                <a:noFill/>
              </a:ln>
              <a:effectLst/>
            </c:spPr>
            <c:extLst>
              <c:ext xmlns:c16="http://schemas.microsoft.com/office/drawing/2014/chart" uri="{C3380CC4-5D6E-409C-BE32-E72D297353CC}">
                <c16:uniqueId val="{0000000D-484D-41C1-93E1-28B9A2639095}"/>
              </c:ext>
            </c:extLst>
          </c:dPt>
          <c:dPt>
            <c:idx val="8"/>
            <c:invertIfNegative val="0"/>
            <c:bubble3D val="0"/>
            <c:spPr>
              <a:solidFill>
                <a:srgbClr val="89B3CE"/>
              </a:solidFill>
              <a:ln>
                <a:noFill/>
              </a:ln>
              <a:effectLst/>
            </c:spPr>
            <c:extLst>
              <c:ext xmlns:c16="http://schemas.microsoft.com/office/drawing/2014/chart" uri="{C3380CC4-5D6E-409C-BE32-E72D297353CC}">
                <c16:uniqueId val="{0000000F-484D-41C1-93E1-28B9A2639095}"/>
              </c:ext>
            </c:extLst>
          </c:dPt>
          <c:dPt>
            <c:idx val="9"/>
            <c:invertIfNegative val="0"/>
            <c:bubble3D val="0"/>
            <c:spPr>
              <a:solidFill>
                <a:srgbClr val="89B3CE"/>
              </a:solidFill>
              <a:ln>
                <a:noFill/>
              </a:ln>
              <a:effectLst/>
            </c:spPr>
            <c:extLst>
              <c:ext xmlns:c16="http://schemas.microsoft.com/office/drawing/2014/chart" uri="{C3380CC4-5D6E-409C-BE32-E72D297353CC}">
                <c16:uniqueId val="{00000011-484D-41C1-93E1-28B9A2639095}"/>
              </c:ext>
            </c:extLst>
          </c:dPt>
          <c:dPt>
            <c:idx val="10"/>
            <c:invertIfNegative val="0"/>
            <c:bubble3D val="0"/>
            <c:spPr>
              <a:solidFill>
                <a:srgbClr val="89B3CE"/>
              </a:solidFill>
              <a:ln>
                <a:noFill/>
              </a:ln>
              <a:effectLst/>
            </c:spPr>
            <c:extLst>
              <c:ext xmlns:c16="http://schemas.microsoft.com/office/drawing/2014/chart" uri="{C3380CC4-5D6E-409C-BE32-E72D297353CC}">
                <c16:uniqueId val="{00000013-484D-41C1-93E1-28B9A2639095}"/>
              </c:ext>
            </c:extLst>
          </c:dPt>
          <c:dPt>
            <c:idx val="11"/>
            <c:invertIfNegative val="0"/>
            <c:bubble3D val="0"/>
            <c:spPr>
              <a:solidFill>
                <a:schemeClr val="accent4"/>
              </a:solidFill>
              <a:ln>
                <a:noFill/>
              </a:ln>
              <a:effectLst/>
            </c:spPr>
            <c:extLst>
              <c:ext xmlns:c16="http://schemas.microsoft.com/office/drawing/2014/chart" uri="{C3380CC4-5D6E-409C-BE32-E72D297353CC}">
                <c16:uniqueId val="{0000000B-C6B6-4BD6-A7D5-BB9AFA69C550}"/>
              </c:ext>
            </c:extLst>
          </c:dPt>
          <c:dPt>
            <c:idx val="12"/>
            <c:invertIfNegative val="0"/>
            <c:bubble3D val="0"/>
            <c:spPr>
              <a:solidFill>
                <a:srgbClr val="9572B2"/>
              </a:solidFill>
              <a:ln>
                <a:noFill/>
              </a:ln>
              <a:effectLst/>
            </c:spPr>
            <c:extLst>
              <c:ext xmlns:c16="http://schemas.microsoft.com/office/drawing/2014/chart" uri="{C3380CC4-5D6E-409C-BE32-E72D297353CC}">
                <c16:uniqueId val="{00000015-484D-41C1-93E1-28B9A2639095}"/>
              </c:ext>
            </c:extLst>
          </c:dPt>
          <c:dPt>
            <c:idx val="13"/>
            <c:invertIfNegative val="0"/>
            <c:bubble3D val="0"/>
            <c:spPr>
              <a:solidFill>
                <a:srgbClr val="9572B2"/>
              </a:solidFill>
              <a:ln>
                <a:noFill/>
              </a:ln>
              <a:effectLst/>
            </c:spPr>
            <c:extLst>
              <c:ext xmlns:c16="http://schemas.microsoft.com/office/drawing/2014/chart" uri="{C3380CC4-5D6E-409C-BE32-E72D297353CC}">
                <c16:uniqueId val="{00000017-484D-41C1-93E1-28B9A2639095}"/>
              </c:ext>
            </c:extLst>
          </c:dPt>
          <c:dPt>
            <c:idx val="14"/>
            <c:invertIfNegative val="0"/>
            <c:bubble3D val="0"/>
            <c:spPr>
              <a:solidFill>
                <a:srgbClr val="9572B2"/>
              </a:solidFill>
              <a:ln>
                <a:noFill/>
              </a:ln>
              <a:effectLst/>
            </c:spPr>
            <c:extLst>
              <c:ext xmlns:c16="http://schemas.microsoft.com/office/drawing/2014/chart" uri="{C3380CC4-5D6E-409C-BE32-E72D297353CC}">
                <c16:uniqueId val="{00000019-484D-41C1-93E1-28B9A2639095}"/>
              </c:ext>
            </c:extLst>
          </c:dPt>
          <c:dPt>
            <c:idx val="15"/>
            <c:invertIfNegative val="0"/>
            <c:bubble3D val="0"/>
            <c:spPr>
              <a:solidFill>
                <a:srgbClr val="9572B2"/>
              </a:solidFill>
              <a:ln>
                <a:noFill/>
              </a:ln>
              <a:effectLst/>
            </c:spPr>
            <c:extLst>
              <c:ext xmlns:c16="http://schemas.microsoft.com/office/drawing/2014/chart" uri="{C3380CC4-5D6E-409C-BE32-E72D297353CC}">
                <c16:uniqueId val="{0000001B-484D-41C1-93E1-28B9A2639095}"/>
              </c:ext>
            </c:extLst>
          </c:dPt>
          <c:dPt>
            <c:idx val="16"/>
            <c:invertIfNegative val="0"/>
            <c:bubble3D val="0"/>
            <c:spPr>
              <a:solidFill>
                <a:srgbClr val="9572B2"/>
              </a:solidFill>
              <a:ln>
                <a:noFill/>
              </a:ln>
              <a:effectLst/>
            </c:spPr>
            <c:extLst>
              <c:ext xmlns:c16="http://schemas.microsoft.com/office/drawing/2014/chart" uri="{C3380CC4-5D6E-409C-BE32-E72D297353CC}">
                <c16:uniqueId val="{0000001D-484D-41C1-93E1-28B9A2639095}"/>
              </c:ext>
            </c:extLst>
          </c:dPt>
          <c:dPt>
            <c:idx val="17"/>
            <c:invertIfNegative val="0"/>
            <c:bubble3D val="0"/>
            <c:spPr>
              <a:solidFill>
                <a:schemeClr val="accent4"/>
              </a:solidFill>
              <a:ln>
                <a:noFill/>
              </a:ln>
              <a:effectLst/>
            </c:spPr>
            <c:extLst>
              <c:ext xmlns:c16="http://schemas.microsoft.com/office/drawing/2014/chart" uri="{C3380CC4-5D6E-409C-BE32-E72D297353CC}">
                <c16:uniqueId val="{00000017-C6B6-4BD6-A7D5-BB9AFA69C550}"/>
              </c:ext>
            </c:extLst>
          </c:dPt>
          <c:dPt>
            <c:idx val="18"/>
            <c:invertIfNegative val="0"/>
            <c:bubble3D val="0"/>
            <c:spPr>
              <a:solidFill>
                <a:srgbClr val="5F9E88"/>
              </a:solidFill>
              <a:ln>
                <a:noFill/>
              </a:ln>
              <a:effectLst/>
            </c:spPr>
            <c:extLst>
              <c:ext xmlns:c16="http://schemas.microsoft.com/office/drawing/2014/chart" uri="{C3380CC4-5D6E-409C-BE32-E72D297353CC}">
                <c16:uniqueId val="{0000001F-484D-41C1-93E1-28B9A2639095}"/>
              </c:ext>
            </c:extLst>
          </c:dPt>
          <c:dPt>
            <c:idx val="19"/>
            <c:invertIfNegative val="0"/>
            <c:bubble3D val="0"/>
            <c:spPr>
              <a:solidFill>
                <a:srgbClr val="5F9E88"/>
              </a:solidFill>
              <a:ln>
                <a:noFill/>
              </a:ln>
              <a:effectLst/>
            </c:spPr>
            <c:extLst>
              <c:ext xmlns:c16="http://schemas.microsoft.com/office/drawing/2014/chart" uri="{C3380CC4-5D6E-409C-BE32-E72D297353CC}">
                <c16:uniqueId val="{00000021-484D-41C1-93E1-28B9A2639095}"/>
              </c:ext>
            </c:extLst>
          </c:dPt>
          <c:dPt>
            <c:idx val="20"/>
            <c:invertIfNegative val="0"/>
            <c:bubble3D val="0"/>
            <c:spPr>
              <a:solidFill>
                <a:srgbClr val="5F9E88"/>
              </a:solidFill>
              <a:ln>
                <a:noFill/>
              </a:ln>
              <a:effectLst/>
            </c:spPr>
            <c:extLst>
              <c:ext xmlns:c16="http://schemas.microsoft.com/office/drawing/2014/chart" uri="{C3380CC4-5D6E-409C-BE32-E72D297353CC}">
                <c16:uniqueId val="{00000023-484D-41C1-93E1-28B9A2639095}"/>
              </c:ext>
            </c:extLst>
          </c:dPt>
          <c:dPt>
            <c:idx val="21"/>
            <c:invertIfNegative val="0"/>
            <c:bubble3D val="0"/>
            <c:spPr>
              <a:solidFill>
                <a:srgbClr val="5F9E88"/>
              </a:solidFill>
              <a:ln>
                <a:noFill/>
              </a:ln>
              <a:effectLst/>
            </c:spPr>
            <c:extLst>
              <c:ext xmlns:c16="http://schemas.microsoft.com/office/drawing/2014/chart" uri="{C3380CC4-5D6E-409C-BE32-E72D297353CC}">
                <c16:uniqueId val="{00000025-484D-41C1-93E1-28B9A2639095}"/>
              </c:ext>
            </c:extLst>
          </c:dPt>
          <c:dPt>
            <c:idx val="22"/>
            <c:invertIfNegative val="0"/>
            <c:bubble3D val="0"/>
            <c:spPr>
              <a:solidFill>
                <a:srgbClr val="5F9E88"/>
              </a:solidFill>
              <a:ln>
                <a:noFill/>
              </a:ln>
              <a:effectLst/>
            </c:spPr>
            <c:extLst>
              <c:ext xmlns:c16="http://schemas.microsoft.com/office/drawing/2014/chart" uri="{C3380CC4-5D6E-409C-BE32-E72D297353CC}">
                <c16:uniqueId val="{00000027-484D-41C1-93E1-28B9A2639095}"/>
              </c:ext>
            </c:extLst>
          </c:dPt>
          <c:dPt>
            <c:idx val="23"/>
            <c:invertIfNegative val="0"/>
            <c:bubble3D val="0"/>
            <c:spPr>
              <a:solidFill>
                <a:schemeClr val="accent4"/>
              </a:solidFill>
              <a:ln>
                <a:noFill/>
              </a:ln>
              <a:effectLst/>
            </c:spPr>
            <c:extLst>
              <c:ext xmlns:c16="http://schemas.microsoft.com/office/drawing/2014/chart" uri="{C3380CC4-5D6E-409C-BE32-E72D297353CC}">
                <c16:uniqueId val="{00000023-C6B6-4BD6-A7D5-BB9AFA69C550}"/>
              </c:ext>
            </c:extLst>
          </c:dPt>
          <c:dPt>
            <c:idx val="24"/>
            <c:invertIfNegative val="0"/>
            <c:bubble3D val="0"/>
            <c:spPr>
              <a:solidFill>
                <a:srgbClr val="F06EA6"/>
              </a:solidFill>
              <a:ln>
                <a:noFill/>
              </a:ln>
              <a:effectLst/>
            </c:spPr>
            <c:extLst>
              <c:ext xmlns:c16="http://schemas.microsoft.com/office/drawing/2014/chart" uri="{C3380CC4-5D6E-409C-BE32-E72D297353CC}">
                <c16:uniqueId val="{00000029-484D-41C1-93E1-28B9A2639095}"/>
              </c:ext>
            </c:extLst>
          </c:dPt>
          <c:dPt>
            <c:idx val="25"/>
            <c:invertIfNegative val="0"/>
            <c:bubble3D val="0"/>
            <c:spPr>
              <a:solidFill>
                <a:srgbClr val="F06EA6"/>
              </a:solidFill>
              <a:ln>
                <a:noFill/>
              </a:ln>
              <a:effectLst/>
            </c:spPr>
            <c:extLst>
              <c:ext xmlns:c16="http://schemas.microsoft.com/office/drawing/2014/chart" uri="{C3380CC4-5D6E-409C-BE32-E72D297353CC}">
                <c16:uniqueId val="{0000002B-484D-41C1-93E1-28B9A2639095}"/>
              </c:ext>
            </c:extLst>
          </c:dPt>
          <c:dPt>
            <c:idx val="26"/>
            <c:invertIfNegative val="0"/>
            <c:bubble3D val="0"/>
            <c:spPr>
              <a:solidFill>
                <a:srgbClr val="F06EA6"/>
              </a:solidFill>
              <a:ln>
                <a:noFill/>
              </a:ln>
              <a:effectLst/>
            </c:spPr>
            <c:extLst>
              <c:ext xmlns:c16="http://schemas.microsoft.com/office/drawing/2014/chart" uri="{C3380CC4-5D6E-409C-BE32-E72D297353CC}">
                <c16:uniqueId val="{0000002D-484D-41C1-93E1-28B9A2639095}"/>
              </c:ext>
            </c:extLst>
          </c:dPt>
          <c:dPt>
            <c:idx val="27"/>
            <c:invertIfNegative val="0"/>
            <c:bubble3D val="0"/>
            <c:spPr>
              <a:solidFill>
                <a:srgbClr val="F06EA6"/>
              </a:solidFill>
              <a:ln>
                <a:noFill/>
              </a:ln>
              <a:effectLst/>
            </c:spPr>
            <c:extLst>
              <c:ext xmlns:c16="http://schemas.microsoft.com/office/drawing/2014/chart" uri="{C3380CC4-5D6E-409C-BE32-E72D297353CC}">
                <c16:uniqueId val="{0000002F-484D-41C1-93E1-28B9A2639095}"/>
              </c:ext>
            </c:extLst>
          </c:dPt>
          <c:dPt>
            <c:idx val="28"/>
            <c:invertIfNegative val="0"/>
            <c:bubble3D val="0"/>
            <c:spPr>
              <a:solidFill>
                <a:srgbClr val="F06EA6"/>
              </a:solidFill>
              <a:ln>
                <a:noFill/>
              </a:ln>
              <a:effectLst/>
            </c:spPr>
            <c:extLst>
              <c:ext xmlns:c16="http://schemas.microsoft.com/office/drawing/2014/chart" uri="{C3380CC4-5D6E-409C-BE32-E72D297353CC}">
                <c16:uniqueId val="{00000031-484D-41C1-93E1-28B9A2639095}"/>
              </c:ext>
            </c:extLst>
          </c:dPt>
          <c:dPt>
            <c:idx val="29"/>
            <c:invertIfNegative val="0"/>
            <c:bubble3D val="0"/>
            <c:spPr>
              <a:solidFill>
                <a:schemeClr val="accent4"/>
              </a:solidFill>
              <a:ln>
                <a:noFill/>
              </a:ln>
              <a:effectLst/>
            </c:spPr>
            <c:extLst>
              <c:ext xmlns:c16="http://schemas.microsoft.com/office/drawing/2014/chart" uri="{C3380CC4-5D6E-409C-BE32-E72D297353CC}">
                <c16:uniqueId val="{0000002F-C6B6-4BD6-A7D5-BB9AFA69C550}"/>
              </c:ext>
            </c:extLst>
          </c:dPt>
          <c:dPt>
            <c:idx val="30"/>
            <c:invertIfNegative val="0"/>
            <c:bubble3D val="0"/>
            <c:spPr>
              <a:solidFill>
                <a:schemeClr val="accent1"/>
              </a:solidFill>
              <a:ln>
                <a:noFill/>
              </a:ln>
              <a:effectLst/>
            </c:spPr>
            <c:extLst>
              <c:ext xmlns:c16="http://schemas.microsoft.com/office/drawing/2014/chart" uri="{C3380CC4-5D6E-409C-BE32-E72D297353CC}">
                <c16:uniqueId val="{00000031-C6B6-4BD6-A7D5-BB9AFA69C550}"/>
              </c:ext>
            </c:extLst>
          </c:dPt>
          <c:dPt>
            <c:idx val="31"/>
            <c:invertIfNegative val="0"/>
            <c:bubble3D val="0"/>
            <c:spPr>
              <a:solidFill>
                <a:schemeClr val="accent1"/>
              </a:solidFill>
              <a:ln>
                <a:noFill/>
              </a:ln>
              <a:effectLst/>
            </c:spPr>
            <c:extLst>
              <c:ext xmlns:c16="http://schemas.microsoft.com/office/drawing/2014/chart" uri="{C3380CC4-5D6E-409C-BE32-E72D297353CC}">
                <c16:uniqueId val="{00000033-484D-41C1-93E1-28B9A2639095}"/>
              </c:ext>
            </c:extLst>
          </c:dPt>
          <c:dPt>
            <c:idx val="32"/>
            <c:invertIfNegative val="0"/>
            <c:bubble3D val="0"/>
            <c:spPr>
              <a:solidFill>
                <a:schemeClr val="accent1"/>
              </a:solidFill>
              <a:ln>
                <a:noFill/>
              </a:ln>
              <a:effectLst/>
            </c:spPr>
            <c:extLst>
              <c:ext xmlns:c16="http://schemas.microsoft.com/office/drawing/2014/chart" uri="{C3380CC4-5D6E-409C-BE32-E72D297353CC}">
                <c16:uniqueId val="{00000035-C6B6-4BD6-A7D5-BB9AFA69C550}"/>
              </c:ext>
            </c:extLst>
          </c:dPt>
          <c:dPt>
            <c:idx val="33"/>
            <c:invertIfNegative val="0"/>
            <c:bubble3D val="0"/>
            <c:spPr>
              <a:solidFill>
                <a:schemeClr val="accent1"/>
              </a:solidFill>
              <a:ln>
                <a:noFill/>
              </a:ln>
              <a:effectLst/>
            </c:spPr>
            <c:extLst>
              <c:ext xmlns:c16="http://schemas.microsoft.com/office/drawing/2014/chart" uri="{C3380CC4-5D6E-409C-BE32-E72D297353CC}">
                <c16:uniqueId val="{00000037-C6B6-4BD6-A7D5-BB9AFA69C550}"/>
              </c:ext>
            </c:extLst>
          </c:dPt>
          <c:dPt>
            <c:idx val="34"/>
            <c:invertIfNegative val="0"/>
            <c:bubble3D val="0"/>
            <c:spPr>
              <a:solidFill>
                <a:schemeClr val="accent1"/>
              </a:solidFill>
              <a:ln>
                <a:noFill/>
              </a:ln>
              <a:effectLst/>
            </c:spPr>
            <c:extLst>
              <c:ext xmlns:c16="http://schemas.microsoft.com/office/drawing/2014/chart" uri="{C3380CC4-5D6E-409C-BE32-E72D297353CC}">
                <c16:uniqueId val="{00000039-C6B6-4BD6-A7D5-BB9AFA69C550}"/>
              </c:ext>
            </c:extLst>
          </c:dPt>
          <c:cat>
            <c:multiLvlStrRef>
              <c:f>'Fig 3.5'!$A$9:$B$43</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6">
                    <c:v>NSW</c:v>
                  </c:pt>
                  <c:pt idx="11">
                    <c:v> </c:v>
                  </c:pt>
                  <c:pt idx="12">
                    <c:v>SA</c:v>
                  </c:pt>
                  <c:pt idx="17">
                    <c:v> </c:v>
                  </c:pt>
                  <c:pt idx="18">
                    <c:v>Tas</c:v>
                  </c:pt>
                  <c:pt idx="23">
                    <c:v> </c:v>
                  </c:pt>
                  <c:pt idx="24">
                    <c:v>ACT</c:v>
                  </c:pt>
                  <c:pt idx="29">
                    <c:v> </c:v>
                  </c:pt>
                  <c:pt idx="30">
                    <c:v>Overall</c:v>
                  </c:pt>
                </c:lvl>
              </c:multiLvlStrCache>
            </c:multiLvlStrRef>
          </c:cat>
          <c:val>
            <c:numRef>
              <c:f>'Fig 3.5'!$C$9:$C$43</c:f>
              <c:numCache>
                <c:formatCode>0.0%</c:formatCode>
                <c:ptCount val="35"/>
                <c:pt idx="0">
                  <c:v>1.6540117538210258E-2</c:v>
                </c:pt>
                <c:pt idx="1">
                  <c:v>1.8677628002215303E-2</c:v>
                </c:pt>
                <c:pt idx="2">
                  <c:v>2.0528973551322435E-2</c:v>
                </c:pt>
                <c:pt idx="3">
                  <c:v>2.4647958056286536E-2</c:v>
                </c:pt>
                <c:pt idx="4">
                  <c:v>1.9212029777656865E-2</c:v>
                </c:pt>
                <c:pt idx="6">
                  <c:v>2.673700195330439E-2</c:v>
                </c:pt>
                <c:pt idx="7">
                  <c:v>4.3678202540125104E-2</c:v>
                </c:pt>
                <c:pt idx="8">
                  <c:v>4.0437034018171794E-2</c:v>
                </c:pt>
                <c:pt idx="9">
                  <c:v>3.8998271165781521E-2</c:v>
                </c:pt>
                <c:pt idx="10">
                  <c:v>3.7390708599765107E-2</c:v>
                </c:pt>
                <c:pt idx="12">
                  <c:v>2.4093644419670789E-2</c:v>
                </c:pt>
                <c:pt idx="13">
                  <c:v>3.3358777756257618E-2</c:v>
                </c:pt>
                <c:pt idx="14">
                  <c:v>2.6207932965982058E-2</c:v>
                </c:pt>
                <c:pt idx="15">
                  <c:v>2.8153231209999768E-2</c:v>
                </c:pt>
                <c:pt idx="16">
                  <c:v>3.1985655619179827E-2</c:v>
                </c:pt>
                <c:pt idx="18">
                  <c:v>5.142888913599466E-3</c:v>
                </c:pt>
                <c:pt idx="19">
                  <c:v>1.1686513431182498E-2</c:v>
                </c:pt>
                <c:pt idx="20">
                  <c:v>1.2966192270911852E-2</c:v>
                </c:pt>
                <c:pt idx="21">
                  <c:v>8.8880274670506149E-3</c:v>
                </c:pt>
                <c:pt idx="22">
                  <c:v>1.3398395500785708E-2</c:v>
                </c:pt>
                <c:pt idx="24">
                  <c:v>3.3825338253382534E-2</c:v>
                </c:pt>
                <c:pt idx="25">
                  <c:v>3.330786860198625E-2</c:v>
                </c:pt>
                <c:pt idx="26">
                  <c:v>6.2006678809957499E-2</c:v>
                </c:pt>
                <c:pt idx="27">
                  <c:v>3.603671381281974E-2</c:v>
                </c:pt>
                <c:pt idx="28">
                  <c:v>3.2102149761939112E-2</c:v>
                </c:pt>
                <c:pt idx="30">
                  <c:v>2.2338511557394268E-2</c:v>
                </c:pt>
                <c:pt idx="31">
                  <c:v>3.297869621625197E-2</c:v>
                </c:pt>
                <c:pt idx="32">
                  <c:v>3.1598734857074658E-2</c:v>
                </c:pt>
                <c:pt idx="33">
                  <c:v>3.1501542565989235E-2</c:v>
                </c:pt>
                <c:pt idx="34">
                  <c:v>2.9508806459361658E-2</c:v>
                </c:pt>
              </c:numCache>
            </c:numRef>
          </c:val>
          <c:extLst xmlns:c15="http://schemas.microsoft.com/office/drawing/2012/chart">
            <c:ext xmlns:c16="http://schemas.microsoft.com/office/drawing/2014/chart" uri="{C3380CC4-5D6E-409C-BE32-E72D297353CC}">
              <c16:uniqueId val="{00000032-484D-41C1-93E1-28B9A2639095}"/>
            </c:ext>
          </c:extLst>
        </c:ser>
        <c:dLbls>
          <c:showLegendKey val="0"/>
          <c:showVal val="0"/>
          <c:showCatName val="0"/>
          <c:showSerName val="0"/>
          <c:showPercent val="0"/>
          <c:showBubbleSize val="0"/>
        </c:dLbls>
        <c:gapWidth val="50"/>
        <c:axId val="1201931208"/>
        <c:axId val="1201932192"/>
        <c:extLst/>
      </c:barChart>
      <c:catAx>
        <c:axId val="12019312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2192"/>
        <c:crosses val="autoZero"/>
        <c:auto val="1"/>
        <c:lblAlgn val="ctr"/>
        <c:lblOffset val="100"/>
        <c:noMultiLvlLbl val="0"/>
      </c:catAx>
      <c:valAx>
        <c:axId val="120193219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9.3063752965699201E-3"/>
              <c:y val="0.2092943762275933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1208"/>
        <c:crosses val="autoZero"/>
        <c:crossBetween val="between"/>
      </c:valAx>
      <c:spPr>
        <a:solidFill>
          <a:schemeClr val="bg1">
            <a:lumMod val="95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8293448613041"/>
          <c:y val="3.744336943219341E-2"/>
          <c:w val="0.86342682654864233"/>
          <c:h val="0.78066763648678816"/>
        </c:manualLayout>
      </c:layout>
      <c:lineChart>
        <c:grouping val="standard"/>
        <c:varyColors val="0"/>
        <c:ser>
          <c:idx val="0"/>
          <c:order val="0"/>
          <c:tx>
            <c:strRef>
              <c:f>'Fig 3.6'!$A$11</c:f>
              <c:strCache>
                <c:ptCount val="1"/>
                <c:pt idx="0">
                  <c:v>Qld</c:v>
                </c:pt>
              </c:strCache>
            </c:strRef>
          </c:tx>
          <c:spPr>
            <a:ln w="25400" cap="rnd">
              <a:solidFill>
                <a:srgbClr val="E06026"/>
              </a:solidFill>
              <a:round/>
            </a:ln>
            <a:effectLst/>
          </c:spPr>
          <c:marker>
            <c:symbol val="none"/>
          </c:marker>
          <c:cat>
            <c:strRef>
              <c:f>'Fig 3.6'!$B$8:$F$8</c:f>
              <c:strCache>
                <c:ptCount val="5"/>
                <c:pt idx="0">
                  <c:v>2018–19</c:v>
                </c:pt>
                <c:pt idx="1">
                  <c:v>2019–20</c:v>
                </c:pt>
                <c:pt idx="2">
                  <c:v>2020–21</c:v>
                </c:pt>
                <c:pt idx="3">
                  <c:v>2021–22</c:v>
                </c:pt>
                <c:pt idx="4">
                  <c:v>2022–23</c:v>
                </c:pt>
              </c:strCache>
            </c:strRef>
          </c:cat>
          <c:val>
            <c:numRef>
              <c:f>'Fig 3.6'!$B$11:$F$11</c:f>
              <c:numCache>
                <c:formatCode>0</c:formatCode>
                <c:ptCount val="5"/>
                <c:pt idx="0">
                  <c:v>2009.6781468750005</c:v>
                </c:pt>
                <c:pt idx="1">
                  <c:v>2617.7829733405874</c:v>
                </c:pt>
                <c:pt idx="2">
                  <c:v>2253.7181271310274</c:v>
                </c:pt>
                <c:pt idx="3">
                  <c:v>1683.0267726161369</c:v>
                </c:pt>
                <c:pt idx="4">
                  <c:v>2249.9529505664264</c:v>
                </c:pt>
              </c:numCache>
            </c:numRef>
          </c:val>
          <c:smooth val="0"/>
          <c:extLst>
            <c:ext xmlns:c16="http://schemas.microsoft.com/office/drawing/2014/chart" uri="{C3380CC4-5D6E-409C-BE32-E72D297353CC}">
              <c16:uniqueId val="{00000002-7709-42D0-AA13-8986DD44766E}"/>
            </c:ext>
          </c:extLst>
        </c:ser>
        <c:ser>
          <c:idx val="4"/>
          <c:order val="1"/>
          <c:tx>
            <c:strRef>
              <c:f>'Fig 3.6'!$A$10</c:f>
              <c:strCache>
                <c:ptCount val="1"/>
                <c:pt idx="0">
                  <c:v>NSW</c:v>
                </c:pt>
              </c:strCache>
            </c:strRef>
          </c:tx>
          <c:spPr>
            <a:ln w="25400" cap="rnd">
              <a:solidFill>
                <a:srgbClr val="89B3CE"/>
              </a:solidFill>
              <a:round/>
            </a:ln>
            <a:effectLst/>
          </c:spPr>
          <c:marker>
            <c:symbol val="none"/>
          </c:marker>
          <c:cat>
            <c:strRef>
              <c:f>'Fig 3.6'!$B$8:$F$8</c:f>
              <c:strCache>
                <c:ptCount val="5"/>
                <c:pt idx="0">
                  <c:v>2018–19</c:v>
                </c:pt>
                <c:pt idx="1">
                  <c:v>2019–20</c:v>
                </c:pt>
                <c:pt idx="2">
                  <c:v>2020–21</c:v>
                </c:pt>
                <c:pt idx="3">
                  <c:v>2021–22</c:v>
                </c:pt>
                <c:pt idx="4">
                  <c:v>2022–23</c:v>
                </c:pt>
              </c:strCache>
            </c:strRef>
          </c:cat>
          <c:val>
            <c:numRef>
              <c:f>'Fig 3.6'!$B$10:$F$10</c:f>
              <c:numCache>
                <c:formatCode>0</c:formatCode>
                <c:ptCount val="5"/>
                <c:pt idx="0">
                  <c:v>1929.4124676514373</c:v>
                </c:pt>
                <c:pt idx="1">
                  <c:v>2070.53908462867</c:v>
                </c:pt>
                <c:pt idx="2">
                  <c:v>2143.9211686675558</c:v>
                </c:pt>
                <c:pt idx="3">
                  <c:v>2372.1964742465316</c:v>
                </c:pt>
                <c:pt idx="4">
                  <c:v>2661.9461739813278</c:v>
                </c:pt>
              </c:numCache>
            </c:numRef>
          </c:val>
          <c:smooth val="0"/>
          <c:extLst>
            <c:ext xmlns:c16="http://schemas.microsoft.com/office/drawing/2014/chart" uri="{C3380CC4-5D6E-409C-BE32-E72D297353CC}">
              <c16:uniqueId val="{00000001-7709-42D0-AA13-8986DD44766E}"/>
            </c:ext>
          </c:extLst>
        </c:ser>
        <c:ser>
          <c:idx val="2"/>
          <c:order val="2"/>
          <c:tx>
            <c:strRef>
              <c:f>'Fig 3.6'!$A$12</c:f>
              <c:strCache>
                <c:ptCount val="1"/>
                <c:pt idx="0">
                  <c:v>SA</c:v>
                </c:pt>
              </c:strCache>
            </c:strRef>
          </c:tx>
          <c:spPr>
            <a:ln w="25400" cap="rnd">
              <a:solidFill>
                <a:srgbClr val="9572B2"/>
              </a:solidFill>
              <a:round/>
            </a:ln>
            <a:effectLst/>
          </c:spPr>
          <c:marker>
            <c:symbol val="none"/>
          </c:marker>
          <c:cat>
            <c:strRef>
              <c:f>'Fig 3.6'!$B$8:$F$8</c:f>
              <c:strCache>
                <c:ptCount val="5"/>
                <c:pt idx="0">
                  <c:v>2018–19</c:v>
                </c:pt>
                <c:pt idx="1">
                  <c:v>2019–20</c:v>
                </c:pt>
                <c:pt idx="2">
                  <c:v>2020–21</c:v>
                </c:pt>
                <c:pt idx="3">
                  <c:v>2021–22</c:v>
                </c:pt>
                <c:pt idx="4">
                  <c:v>2022–23</c:v>
                </c:pt>
              </c:strCache>
            </c:strRef>
          </c:cat>
          <c:val>
            <c:numRef>
              <c:f>'Fig 3.6'!$B$12:$F$12</c:f>
              <c:numCache>
                <c:formatCode>0</c:formatCode>
                <c:ptCount val="5"/>
                <c:pt idx="0">
                  <c:v>1853.7939707271007</c:v>
                </c:pt>
                <c:pt idx="1">
                  <c:v>1973.8121379781421</c:v>
                </c:pt>
                <c:pt idx="2">
                  <c:v>2270.6107732406604</c:v>
                </c:pt>
                <c:pt idx="3">
                  <c:v>2062.4730365203118</c:v>
                </c:pt>
                <c:pt idx="4">
                  <c:v>2236.9916166365283</c:v>
                </c:pt>
              </c:numCache>
            </c:numRef>
          </c:val>
          <c:smooth val="0"/>
          <c:extLst>
            <c:ext xmlns:c16="http://schemas.microsoft.com/office/drawing/2014/chart" uri="{C3380CC4-5D6E-409C-BE32-E72D297353CC}">
              <c16:uniqueId val="{00000003-7709-42D0-AA13-8986DD44766E}"/>
            </c:ext>
          </c:extLst>
        </c:ser>
        <c:ser>
          <c:idx val="5"/>
          <c:order val="3"/>
          <c:tx>
            <c:strRef>
              <c:f>'Fig 3.6'!$A$13</c:f>
              <c:strCache>
                <c:ptCount val="1"/>
                <c:pt idx="0">
                  <c:v>Tas</c:v>
                </c:pt>
              </c:strCache>
            </c:strRef>
          </c:tx>
          <c:spPr>
            <a:ln w="25400" cap="rnd">
              <a:solidFill>
                <a:srgbClr val="5F9E88"/>
              </a:solidFill>
              <a:round/>
            </a:ln>
            <a:effectLst/>
          </c:spPr>
          <c:marker>
            <c:symbol val="none"/>
          </c:marker>
          <c:cat>
            <c:strRef>
              <c:f>'Fig 3.6'!$B$8:$F$8</c:f>
              <c:strCache>
                <c:ptCount val="5"/>
                <c:pt idx="0">
                  <c:v>2018–19</c:v>
                </c:pt>
                <c:pt idx="1">
                  <c:v>2019–20</c:v>
                </c:pt>
                <c:pt idx="2">
                  <c:v>2020–21</c:v>
                </c:pt>
                <c:pt idx="3">
                  <c:v>2021–22</c:v>
                </c:pt>
                <c:pt idx="4">
                  <c:v>2022–23</c:v>
                </c:pt>
              </c:strCache>
            </c:strRef>
          </c:cat>
          <c:val>
            <c:numRef>
              <c:f>'Fig 3.6'!$B$13:$F$13</c:f>
              <c:numCache>
                <c:formatCode>0</c:formatCode>
                <c:ptCount val="5"/>
                <c:pt idx="0">
                  <c:v>1098.4662702702703</c:v>
                </c:pt>
                <c:pt idx="1">
                  <c:v>1536.8729857819906</c:v>
                </c:pt>
                <c:pt idx="2">
                  <c:v>1995.8109978308025</c:v>
                </c:pt>
                <c:pt idx="3">
                  <c:v>1523.9053582554518</c:v>
                </c:pt>
                <c:pt idx="4">
                  <c:v>1118.4763168724278</c:v>
                </c:pt>
              </c:numCache>
            </c:numRef>
          </c:val>
          <c:smooth val="0"/>
          <c:extLst>
            <c:ext xmlns:c16="http://schemas.microsoft.com/office/drawing/2014/chart" uri="{C3380CC4-5D6E-409C-BE32-E72D297353CC}">
              <c16:uniqueId val="{00000004-7709-42D0-AA13-8986DD44766E}"/>
            </c:ext>
          </c:extLst>
        </c:ser>
        <c:ser>
          <c:idx val="1"/>
          <c:order val="4"/>
          <c:tx>
            <c:strRef>
              <c:f>'Fig 3.6'!$A$9</c:f>
              <c:strCache>
                <c:ptCount val="1"/>
                <c:pt idx="0">
                  <c:v>ACT</c:v>
                </c:pt>
              </c:strCache>
            </c:strRef>
          </c:tx>
          <c:spPr>
            <a:ln w="25400" cap="rnd">
              <a:solidFill>
                <a:srgbClr val="F06EA6"/>
              </a:solidFill>
              <a:round/>
            </a:ln>
            <a:effectLst/>
          </c:spPr>
          <c:marker>
            <c:symbol val="none"/>
          </c:marker>
          <c:cat>
            <c:strRef>
              <c:f>'Fig 3.6'!$B$8:$F$8</c:f>
              <c:strCache>
                <c:ptCount val="5"/>
                <c:pt idx="0">
                  <c:v>2018–19</c:v>
                </c:pt>
                <c:pt idx="1">
                  <c:v>2019–20</c:v>
                </c:pt>
                <c:pt idx="2">
                  <c:v>2020–21</c:v>
                </c:pt>
                <c:pt idx="3">
                  <c:v>2021–22</c:v>
                </c:pt>
                <c:pt idx="4">
                  <c:v>2022–23</c:v>
                </c:pt>
              </c:strCache>
            </c:strRef>
          </c:cat>
          <c:val>
            <c:numRef>
              <c:f>'Fig 3.6'!$B$9:$F$9</c:f>
              <c:numCache>
                <c:formatCode>0</c:formatCode>
                <c:ptCount val="5"/>
                <c:pt idx="0">
                  <c:v>690.16100000000006</c:v>
                </c:pt>
                <c:pt idx="1">
                  <c:v>1272.6800688073395</c:v>
                </c:pt>
                <c:pt idx="2">
                  <c:v>916.9219951040393</c:v>
                </c:pt>
                <c:pt idx="3">
                  <c:v>1419.6203757828812</c:v>
                </c:pt>
                <c:pt idx="4">
                  <c:v>1847.3885393258424</c:v>
                </c:pt>
              </c:numCache>
            </c:numRef>
          </c:val>
          <c:smooth val="0"/>
          <c:extLst>
            <c:ext xmlns:c16="http://schemas.microsoft.com/office/drawing/2014/chart" uri="{C3380CC4-5D6E-409C-BE32-E72D297353CC}">
              <c16:uniqueId val="{00000000-7709-42D0-AA13-8986DD44766E}"/>
            </c:ext>
          </c:extLst>
        </c:ser>
        <c:ser>
          <c:idx val="3"/>
          <c:order val="5"/>
          <c:tx>
            <c:strRef>
              <c:f>'Fig 3.6'!$A$14</c:f>
              <c:strCache>
                <c:ptCount val="1"/>
                <c:pt idx="0">
                  <c:v>Overall</c:v>
                </c:pt>
              </c:strCache>
            </c:strRef>
          </c:tx>
          <c:spPr>
            <a:ln w="25400" cap="rnd">
              <a:solidFill>
                <a:schemeClr val="tx1"/>
              </a:solidFill>
              <a:prstDash val="sysDot"/>
              <a:round/>
            </a:ln>
            <a:effectLst/>
          </c:spPr>
          <c:marker>
            <c:symbol val="none"/>
          </c:marker>
          <c:cat>
            <c:strRef>
              <c:f>'Fig 3.6'!$B$8:$F$8</c:f>
              <c:strCache>
                <c:ptCount val="5"/>
                <c:pt idx="0">
                  <c:v>2018–19</c:v>
                </c:pt>
                <c:pt idx="1">
                  <c:v>2019–20</c:v>
                </c:pt>
                <c:pt idx="2">
                  <c:v>2020–21</c:v>
                </c:pt>
                <c:pt idx="3">
                  <c:v>2021–22</c:v>
                </c:pt>
                <c:pt idx="4">
                  <c:v>2022–23</c:v>
                </c:pt>
              </c:strCache>
            </c:strRef>
          </c:cat>
          <c:val>
            <c:numRef>
              <c:f>'Fig 3.6'!$B$14:$F$14</c:f>
              <c:numCache>
                <c:formatCode>0</c:formatCode>
                <c:ptCount val="5"/>
                <c:pt idx="0">
                  <c:v>1888.3723003543196</c:v>
                </c:pt>
                <c:pt idx="1">
                  <c:v>2123.2071071705332</c:v>
                </c:pt>
                <c:pt idx="2">
                  <c:v>2128.4220500472143</c:v>
                </c:pt>
                <c:pt idx="3">
                  <c:v>2136.9846836177312</c:v>
                </c:pt>
                <c:pt idx="4">
                  <c:v>2457.7664812772437</c:v>
                </c:pt>
              </c:numCache>
            </c:numRef>
          </c:val>
          <c:smooth val="0"/>
          <c:extLst>
            <c:ext xmlns:c16="http://schemas.microsoft.com/office/drawing/2014/chart" uri="{C3380CC4-5D6E-409C-BE32-E72D297353CC}">
              <c16:uniqueId val="{00000005-7709-42D0-AA13-8986DD44766E}"/>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4.6015820603069772E-3"/>
              <c:y val="0.3189974343094753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1035886643201857"/>
          <c:y val="0.91067362647084826"/>
          <c:w val="0.7792820857070285"/>
          <c:h val="7.584322746173581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44631703409218"/>
          <c:y val="3.7607562664982067E-2"/>
          <c:w val="0.86580997832289441"/>
          <c:h val="0.78050342561048058"/>
        </c:manualLayout>
      </c:layout>
      <c:lineChart>
        <c:grouping val="standard"/>
        <c:varyColors val="0"/>
        <c:ser>
          <c:idx val="2"/>
          <c:order val="0"/>
          <c:tx>
            <c:strRef>
              <c:f>'Fig 3.7'!$A$11</c:f>
              <c:strCache>
                <c:ptCount val="1"/>
                <c:pt idx="0">
                  <c:v>Qld</c:v>
                </c:pt>
              </c:strCache>
            </c:strRef>
          </c:tx>
          <c:spPr>
            <a:ln w="25400" cap="rnd">
              <a:solidFill>
                <a:srgbClr val="E06026"/>
              </a:solidFill>
              <a:round/>
            </a:ln>
            <a:effectLst/>
          </c:spPr>
          <c:marker>
            <c:symbol val="none"/>
          </c:marker>
          <c:cat>
            <c:strRef>
              <c:f>'Fig 3.7'!$C$8:$F$8</c:f>
              <c:strCache>
                <c:ptCount val="4"/>
                <c:pt idx="0">
                  <c:v>2019–20</c:v>
                </c:pt>
                <c:pt idx="1">
                  <c:v>2020–21</c:v>
                </c:pt>
                <c:pt idx="2">
                  <c:v>2021–22</c:v>
                </c:pt>
                <c:pt idx="3">
                  <c:v>2022–23</c:v>
                </c:pt>
              </c:strCache>
            </c:strRef>
          </c:cat>
          <c:val>
            <c:numRef>
              <c:f>'Fig 3.7'!$C$11:$F$11</c:f>
              <c:numCache>
                <c:formatCode>0.0%</c:formatCode>
                <c:ptCount val="4"/>
                <c:pt idx="0">
                  <c:v>1.3250407332915754E-2</c:v>
                </c:pt>
                <c:pt idx="1">
                  <c:v>1.7760264621539495E-2</c:v>
                </c:pt>
                <c:pt idx="2">
                  <c:v>1.7354851383097947E-2</c:v>
                </c:pt>
                <c:pt idx="3">
                  <c:v>2.07492320273918E-2</c:v>
                </c:pt>
              </c:numCache>
            </c:numRef>
          </c:val>
          <c:smooth val="0"/>
          <c:extLst>
            <c:ext xmlns:c16="http://schemas.microsoft.com/office/drawing/2014/chart" uri="{C3380CC4-5D6E-409C-BE32-E72D297353CC}">
              <c16:uniqueId val="{00000000-6E10-432C-8A78-90AD2BB7E0C1}"/>
            </c:ext>
          </c:extLst>
        </c:ser>
        <c:ser>
          <c:idx val="4"/>
          <c:order val="1"/>
          <c:tx>
            <c:strRef>
              <c:f>'Fig 3.7'!$A$10</c:f>
              <c:strCache>
                <c:ptCount val="1"/>
                <c:pt idx="0">
                  <c:v>NSW</c:v>
                </c:pt>
              </c:strCache>
            </c:strRef>
          </c:tx>
          <c:spPr>
            <a:ln w="25400" cap="rnd">
              <a:solidFill>
                <a:srgbClr val="89B3CE"/>
              </a:solidFill>
              <a:round/>
            </a:ln>
            <a:effectLst/>
          </c:spPr>
          <c:marker>
            <c:symbol val="none"/>
          </c:marker>
          <c:cat>
            <c:strRef>
              <c:f>'Fig 3.7'!$C$8:$F$8</c:f>
              <c:strCache>
                <c:ptCount val="4"/>
                <c:pt idx="0">
                  <c:v>2019–20</c:v>
                </c:pt>
                <c:pt idx="1">
                  <c:v>2020–21</c:v>
                </c:pt>
                <c:pt idx="2">
                  <c:v>2021–22</c:v>
                </c:pt>
                <c:pt idx="3">
                  <c:v>2022–23</c:v>
                </c:pt>
              </c:strCache>
            </c:strRef>
          </c:cat>
          <c:val>
            <c:numRef>
              <c:f>'Fig 3.7'!$C$10:$F$10</c:f>
              <c:numCache>
                <c:formatCode>0.0%</c:formatCode>
                <c:ptCount val="4"/>
                <c:pt idx="0">
                  <c:v>1.1896837135615857E-2</c:v>
                </c:pt>
                <c:pt idx="1">
                  <c:v>1.3139879609563003E-2</c:v>
                </c:pt>
                <c:pt idx="2">
                  <c:v>1.329032534231305E-2</c:v>
                </c:pt>
                <c:pt idx="3">
                  <c:v>1.55782418677285E-2</c:v>
                </c:pt>
              </c:numCache>
            </c:numRef>
          </c:val>
          <c:smooth val="0"/>
          <c:extLst>
            <c:ext xmlns:c16="http://schemas.microsoft.com/office/drawing/2014/chart" uri="{C3380CC4-5D6E-409C-BE32-E72D297353CC}">
              <c16:uniqueId val="{00000001-6E10-432C-8A78-90AD2BB7E0C1}"/>
            </c:ext>
          </c:extLst>
        </c:ser>
        <c:ser>
          <c:idx val="5"/>
          <c:order val="2"/>
          <c:tx>
            <c:strRef>
              <c:f>'Fig 3.7'!$A$12</c:f>
              <c:strCache>
                <c:ptCount val="1"/>
                <c:pt idx="0">
                  <c:v>SA</c:v>
                </c:pt>
              </c:strCache>
            </c:strRef>
          </c:tx>
          <c:spPr>
            <a:ln w="25400" cap="rnd">
              <a:solidFill>
                <a:srgbClr val="9572B2"/>
              </a:solidFill>
              <a:round/>
            </a:ln>
            <a:effectLst/>
          </c:spPr>
          <c:marker>
            <c:symbol val="none"/>
          </c:marker>
          <c:cat>
            <c:strRef>
              <c:f>'Fig 3.7'!$C$8:$F$8</c:f>
              <c:strCache>
                <c:ptCount val="4"/>
                <c:pt idx="0">
                  <c:v>2019–20</c:v>
                </c:pt>
                <c:pt idx="1">
                  <c:v>2020–21</c:v>
                </c:pt>
                <c:pt idx="2">
                  <c:v>2021–22</c:v>
                </c:pt>
                <c:pt idx="3">
                  <c:v>2022–23</c:v>
                </c:pt>
              </c:strCache>
            </c:strRef>
          </c:cat>
          <c:val>
            <c:numRef>
              <c:f>'Fig 3.7'!$C$12:$F$12</c:f>
              <c:numCache>
                <c:formatCode>0.0%</c:formatCode>
                <c:ptCount val="4"/>
                <c:pt idx="0">
                  <c:v>1.5082535691109669E-2</c:v>
                </c:pt>
                <c:pt idx="1">
                  <c:v>1.6482566010489474E-2</c:v>
                </c:pt>
                <c:pt idx="2">
                  <c:v>1.6986349143084896E-2</c:v>
                </c:pt>
                <c:pt idx="3">
                  <c:v>1.8679455936736099E-2</c:v>
                </c:pt>
              </c:numCache>
            </c:numRef>
          </c:val>
          <c:smooth val="0"/>
          <c:extLst>
            <c:ext xmlns:c16="http://schemas.microsoft.com/office/drawing/2014/chart" uri="{C3380CC4-5D6E-409C-BE32-E72D297353CC}">
              <c16:uniqueId val="{00000002-6E10-432C-8A78-90AD2BB7E0C1}"/>
            </c:ext>
          </c:extLst>
        </c:ser>
        <c:ser>
          <c:idx val="1"/>
          <c:order val="3"/>
          <c:tx>
            <c:strRef>
              <c:f>'Fig 3.7'!$A$13</c:f>
              <c:strCache>
                <c:ptCount val="1"/>
                <c:pt idx="0">
                  <c:v>Tas</c:v>
                </c:pt>
              </c:strCache>
            </c:strRef>
          </c:tx>
          <c:spPr>
            <a:ln w="25400" cap="rnd">
              <a:solidFill>
                <a:srgbClr val="5F9E88"/>
              </a:solidFill>
              <a:round/>
            </a:ln>
            <a:effectLst/>
          </c:spPr>
          <c:marker>
            <c:symbol val="none"/>
          </c:marker>
          <c:cat>
            <c:strRef>
              <c:f>'Fig 3.7'!$C$8:$F$8</c:f>
              <c:strCache>
                <c:ptCount val="4"/>
                <c:pt idx="0">
                  <c:v>2019–20</c:v>
                </c:pt>
                <c:pt idx="1">
                  <c:v>2020–21</c:v>
                </c:pt>
                <c:pt idx="2">
                  <c:v>2021–22</c:v>
                </c:pt>
                <c:pt idx="3">
                  <c:v>2022–23</c:v>
                </c:pt>
              </c:strCache>
            </c:strRef>
          </c:cat>
          <c:val>
            <c:numRef>
              <c:f>'Fig 3.7'!$C$13:$F$13</c:f>
              <c:numCache>
                <c:formatCode>0.0%</c:formatCode>
                <c:ptCount val="4"/>
                <c:pt idx="0">
                  <c:v>2.4475917947398881E-2</c:v>
                </c:pt>
                <c:pt idx="1">
                  <c:v>2.036867460285862E-2</c:v>
                </c:pt>
                <c:pt idx="2">
                  <c:v>1.9907898838673017E-2</c:v>
                </c:pt>
                <c:pt idx="3">
                  <c:v>1.8067197295203199E-2</c:v>
                </c:pt>
              </c:numCache>
            </c:numRef>
          </c:val>
          <c:smooth val="0"/>
          <c:extLst>
            <c:ext xmlns:c16="http://schemas.microsoft.com/office/drawing/2014/chart" uri="{C3380CC4-5D6E-409C-BE32-E72D297353CC}">
              <c16:uniqueId val="{00000003-6E10-432C-8A78-90AD2BB7E0C1}"/>
            </c:ext>
          </c:extLst>
        </c:ser>
        <c:ser>
          <c:idx val="0"/>
          <c:order val="4"/>
          <c:tx>
            <c:strRef>
              <c:f>'Fig 3.7'!$A$9</c:f>
              <c:strCache>
                <c:ptCount val="1"/>
                <c:pt idx="0">
                  <c:v>ACT</c:v>
                </c:pt>
              </c:strCache>
            </c:strRef>
          </c:tx>
          <c:spPr>
            <a:ln w="25400" cap="rnd">
              <a:solidFill>
                <a:srgbClr val="F06EA6"/>
              </a:solidFill>
              <a:round/>
            </a:ln>
            <a:effectLst/>
          </c:spPr>
          <c:marker>
            <c:symbol val="none"/>
          </c:marker>
          <c:cat>
            <c:strRef>
              <c:f>'Fig 3.7'!$C$8:$F$8</c:f>
              <c:strCache>
                <c:ptCount val="4"/>
                <c:pt idx="0">
                  <c:v>2019–20</c:v>
                </c:pt>
                <c:pt idx="1">
                  <c:v>2020–21</c:v>
                </c:pt>
                <c:pt idx="2">
                  <c:v>2021–22</c:v>
                </c:pt>
                <c:pt idx="3">
                  <c:v>2022–23</c:v>
                </c:pt>
              </c:strCache>
            </c:strRef>
          </c:cat>
          <c:val>
            <c:numRef>
              <c:f>'Fig 3.7'!$C$9:$F$9</c:f>
              <c:numCache>
                <c:formatCode>0.0%</c:formatCode>
                <c:ptCount val="4"/>
                <c:pt idx="0">
                  <c:v>5.2866456896694738E-3</c:v>
                </c:pt>
                <c:pt idx="1">
                  <c:v>5.5739737473383469E-3</c:v>
                </c:pt>
                <c:pt idx="2">
                  <c:v>5.7282190157830152E-3</c:v>
                </c:pt>
                <c:pt idx="3">
                  <c:v>6.38010883111688E-3</c:v>
                </c:pt>
              </c:numCache>
            </c:numRef>
          </c:val>
          <c:smooth val="0"/>
          <c:extLst>
            <c:ext xmlns:c16="http://schemas.microsoft.com/office/drawing/2014/chart" uri="{C3380CC4-5D6E-409C-BE32-E72D297353CC}">
              <c16:uniqueId val="{00000004-6E10-432C-8A78-90AD2BB7E0C1}"/>
            </c:ext>
          </c:extLst>
        </c:ser>
        <c:ser>
          <c:idx val="3"/>
          <c:order val="5"/>
          <c:tx>
            <c:strRef>
              <c:f>'Fig 3.7'!$A$14</c:f>
              <c:strCache>
                <c:ptCount val="1"/>
                <c:pt idx="0">
                  <c:v>Overall</c:v>
                </c:pt>
              </c:strCache>
            </c:strRef>
          </c:tx>
          <c:spPr>
            <a:ln w="25400" cap="rnd">
              <a:solidFill>
                <a:schemeClr val="tx1"/>
              </a:solidFill>
              <a:prstDash val="sysDot"/>
              <a:round/>
            </a:ln>
            <a:effectLst/>
          </c:spPr>
          <c:marker>
            <c:symbol val="none"/>
          </c:marker>
          <c:cat>
            <c:strRef>
              <c:f>'Fig 3.7'!$C$8:$F$8</c:f>
              <c:strCache>
                <c:ptCount val="4"/>
                <c:pt idx="0">
                  <c:v>2019–20</c:v>
                </c:pt>
                <c:pt idx="1">
                  <c:v>2020–21</c:v>
                </c:pt>
                <c:pt idx="2">
                  <c:v>2021–22</c:v>
                </c:pt>
                <c:pt idx="3">
                  <c:v>2022–23</c:v>
                </c:pt>
              </c:strCache>
            </c:strRef>
          </c:cat>
          <c:val>
            <c:numRef>
              <c:f>'Fig 3.7'!$C$14:$F$14</c:f>
              <c:numCache>
                <c:formatCode>0.0%</c:formatCode>
                <c:ptCount val="4"/>
                <c:pt idx="0">
                  <c:v>1.2998434760202156E-2</c:v>
                </c:pt>
                <c:pt idx="1">
                  <c:v>1.5053154693659034E-2</c:v>
                </c:pt>
                <c:pt idx="2">
                  <c:v>1.5049477183812587E-2</c:v>
                </c:pt>
                <c:pt idx="3">
                  <c:v>1.7408911643522498E-2</c:v>
                </c:pt>
              </c:numCache>
            </c:numRef>
          </c:val>
          <c:smooth val="0"/>
          <c:extLst>
            <c:ext xmlns:c16="http://schemas.microsoft.com/office/drawing/2014/chart" uri="{C3380CC4-5D6E-409C-BE32-E72D297353CC}">
              <c16:uniqueId val="{00000005-6E10-432C-8A78-90AD2BB7E0C1}"/>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4.6015550169307079E-3"/>
              <c:y val="0.237046130209333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1035886643201857"/>
          <c:y val="0.91067362647084826"/>
          <c:w val="0.7792820857070285"/>
          <c:h val="7.584322746173581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452572268056937"/>
          <c:y val="4.1353383458646614E-2"/>
          <c:w val="0.85244596131968131"/>
          <c:h val="0.77525717180089349"/>
        </c:manualLayout>
      </c:layout>
      <c:lineChart>
        <c:grouping val="standard"/>
        <c:varyColors val="0"/>
        <c:ser>
          <c:idx val="3"/>
          <c:order val="0"/>
          <c:tx>
            <c:strRef>
              <c:f>'Fig 3.8'!$A$11</c:f>
              <c:strCache>
                <c:ptCount val="1"/>
                <c:pt idx="0">
                  <c:v>Qld</c:v>
                </c:pt>
              </c:strCache>
            </c:strRef>
          </c:tx>
          <c:spPr>
            <a:ln w="25400" cap="rnd">
              <a:solidFill>
                <a:srgbClr val="E06026"/>
              </a:solidFill>
              <a:round/>
            </a:ln>
            <a:effectLst/>
          </c:spPr>
          <c:marker>
            <c:symbol val="none"/>
          </c:marker>
          <c:cat>
            <c:strRef>
              <c:f>'Fig 3.8'!$C$8:$F$8</c:f>
              <c:strCache>
                <c:ptCount val="4"/>
                <c:pt idx="0">
                  <c:v>2019–20</c:v>
                </c:pt>
                <c:pt idx="1">
                  <c:v>2020–21</c:v>
                </c:pt>
                <c:pt idx="2">
                  <c:v>2021–22</c:v>
                </c:pt>
                <c:pt idx="3">
                  <c:v>2022–23</c:v>
                </c:pt>
              </c:strCache>
            </c:strRef>
          </c:cat>
          <c:val>
            <c:numRef>
              <c:f>'Fig 3.8'!$C$11:$F$11</c:f>
              <c:numCache>
                <c:formatCode>0.0%</c:formatCode>
                <c:ptCount val="4"/>
                <c:pt idx="0">
                  <c:v>9.0753312797423134E-3</c:v>
                </c:pt>
                <c:pt idx="1">
                  <c:v>1.0594046215107988E-2</c:v>
                </c:pt>
                <c:pt idx="2">
                  <c:v>1.0690893519284483E-2</c:v>
                </c:pt>
                <c:pt idx="3">
                  <c:v>1.25292824884681E-2</c:v>
                </c:pt>
              </c:numCache>
            </c:numRef>
          </c:val>
          <c:smooth val="0"/>
          <c:extLst>
            <c:ext xmlns:c16="http://schemas.microsoft.com/office/drawing/2014/chart" uri="{C3380CC4-5D6E-409C-BE32-E72D297353CC}">
              <c16:uniqueId val="{00000000-7E60-408A-9BDF-E461491E489F}"/>
            </c:ext>
          </c:extLst>
        </c:ser>
        <c:ser>
          <c:idx val="2"/>
          <c:order val="1"/>
          <c:tx>
            <c:strRef>
              <c:f>'Fig 3.8'!$A$10</c:f>
              <c:strCache>
                <c:ptCount val="1"/>
                <c:pt idx="0">
                  <c:v>NSW</c:v>
                </c:pt>
              </c:strCache>
            </c:strRef>
          </c:tx>
          <c:spPr>
            <a:ln w="25400" cap="rnd">
              <a:solidFill>
                <a:srgbClr val="89B3CE"/>
              </a:solidFill>
              <a:round/>
            </a:ln>
            <a:effectLst/>
          </c:spPr>
          <c:marker>
            <c:symbol val="none"/>
          </c:marker>
          <c:cat>
            <c:strRef>
              <c:f>'Fig 3.8'!$C$8:$F$8</c:f>
              <c:strCache>
                <c:ptCount val="4"/>
                <c:pt idx="0">
                  <c:v>2019–20</c:v>
                </c:pt>
                <c:pt idx="1">
                  <c:v>2020–21</c:v>
                </c:pt>
                <c:pt idx="2">
                  <c:v>2021–22</c:v>
                </c:pt>
                <c:pt idx="3">
                  <c:v>2022–23</c:v>
                </c:pt>
              </c:strCache>
            </c:strRef>
          </c:cat>
          <c:val>
            <c:numRef>
              <c:f>'Fig 3.8'!$C$10:$F$10</c:f>
              <c:numCache>
                <c:formatCode>0.0%</c:formatCode>
                <c:ptCount val="4"/>
                <c:pt idx="0">
                  <c:v>6.3450694706781406E-3</c:v>
                </c:pt>
                <c:pt idx="1">
                  <c:v>7.7181031616021809E-3</c:v>
                </c:pt>
                <c:pt idx="2">
                  <c:v>7.8795244571462555E-3</c:v>
                </c:pt>
                <c:pt idx="3">
                  <c:v>9.4539510991027108E-3</c:v>
                </c:pt>
              </c:numCache>
            </c:numRef>
          </c:val>
          <c:smooth val="0"/>
          <c:extLst>
            <c:ext xmlns:c16="http://schemas.microsoft.com/office/drawing/2014/chart" uri="{C3380CC4-5D6E-409C-BE32-E72D297353CC}">
              <c16:uniqueId val="{00000001-7E60-408A-9BDF-E461491E489F}"/>
            </c:ext>
          </c:extLst>
        </c:ser>
        <c:ser>
          <c:idx val="4"/>
          <c:order val="2"/>
          <c:tx>
            <c:strRef>
              <c:f>'Fig 3.8'!$A$12</c:f>
              <c:strCache>
                <c:ptCount val="1"/>
                <c:pt idx="0">
                  <c:v>SA</c:v>
                </c:pt>
              </c:strCache>
            </c:strRef>
          </c:tx>
          <c:spPr>
            <a:ln w="25400" cap="rnd">
              <a:solidFill>
                <a:srgbClr val="9572B2"/>
              </a:solidFill>
              <a:round/>
            </a:ln>
            <a:effectLst/>
          </c:spPr>
          <c:marker>
            <c:symbol val="none"/>
          </c:marker>
          <c:cat>
            <c:strRef>
              <c:f>'Fig 3.8'!$C$8:$F$8</c:f>
              <c:strCache>
                <c:ptCount val="4"/>
                <c:pt idx="0">
                  <c:v>2019–20</c:v>
                </c:pt>
                <c:pt idx="1">
                  <c:v>2020–21</c:v>
                </c:pt>
                <c:pt idx="2">
                  <c:v>2021–22</c:v>
                </c:pt>
                <c:pt idx="3">
                  <c:v>2022–23</c:v>
                </c:pt>
              </c:strCache>
            </c:strRef>
          </c:cat>
          <c:val>
            <c:numRef>
              <c:f>'Fig 3.8'!$C$12:$F$12</c:f>
              <c:numCache>
                <c:formatCode>0.0%</c:formatCode>
                <c:ptCount val="4"/>
                <c:pt idx="0">
                  <c:v>9.92505387176487E-3</c:v>
                </c:pt>
                <c:pt idx="1">
                  <c:v>1.1088199560841313E-2</c:v>
                </c:pt>
                <c:pt idx="2">
                  <c:v>1.0427180168216026E-2</c:v>
                </c:pt>
                <c:pt idx="3">
                  <c:v>1.18213708391524E-2</c:v>
                </c:pt>
              </c:numCache>
            </c:numRef>
          </c:val>
          <c:smooth val="0"/>
          <c:extLst>
            <c:ext xmlns:c16="http://schemas.microsoft.com/office/drawing/2014/chart" uri="{C3380CC4-5D6E-409C-BE32-E72D297353CC}">
              <c16:uniqueId val="{00000002-7E60-408A-9BDF-E461491E489F}"/>
            </c:ext>
          </c:extLst>
        </c:ser>
        <c:ser>
          <c:idx val="5"/>
          <c:order val="3"/>
          <c:tx>
            <c:strRef>
              <c:f>'Fig 3.8'!$A$9</c:f>
              <c:strCache>
                <c:ptCount val="1"/>
                <c:pt idx="0">
                  <c:v>ACT</c:v>
                </c:pt>
              </c:strCache>
            </c:strRef>
          </c:tx>
          <c:spPr>
            <a:ln w="25400" cap="rnd">
              <a:solidFill>
                <a:srgbClr val="F06EA6"/>
              </a:solidFill>
              <a:round/>
            </a:ln>
            <a:effectLst/>
          </c:spPr>
          <c:marker>
            <c:symbol val="none"/>
          </c:marker>
          <c:cat>
            <c:strRef>
              <c:f>'Fig 3.8'!$C$8:$F$8</c:f>
              <c:strCache>
                <c:ptCount val="4"/>
                <c:pt idx="0">
                  <c:v>2019–20</c:v>
                </c:pt>
                <c:pt idx="1">
                  <c:v>2020–21</c:v>
                </c:pt>
                <c:pt idx="2">
                  <c:v>2021–22</c:v>
                </c:pt>
                <c:pt idx="3">
                  <c:v>2022–23</c:v>
                </c:pt>
              </c:strCache>
            </c:strRef>
          </c:cat>
          <c:val>
            <c:numRef>
              <c:f>'Fig 3.8'!$C$9:$F$9</c:f>
              <c:numCache>
                <c:formatCode>0.0%</c:formatCode>
                <c:ptCount val="4"/>
                <c:pt idx="0">
                  <c:v>4.6472160321022705E-3</c:v>
                </c:pt>
                <c:pt idx="1">
                  <c:v>4.4635179713271734E-3</c:v>
                </c:pt>
                <c:pt idx="2">
                  <c:v>4.2322215229704217E-3</c:v>
                </c:pt>
                <c:pt idx="3">
                  <c:v>4.3506736526946104E-3</c:v>
                </c:pt>
              </c:numCache>
            </c:numRef>
          </c:val>
          <c:smooth val="0"/>
          <c:extLst>
            <c:ext xmlns:c16="http://schemas.microsoft.com/office/drawing/2014/chart" uri="{C3380CC4-5D6E-409C-BE32-E72D297353CC}">
              <c16:uniqueId val="{00000003-7E60-408A-9BDF-E461491E489F}"/>
            </c:ext>
          </c:extLst>
        </c:ser>
        <c:ser>
          <c:idx val="1"/>
          <c:order val="4"/>
          <c:tx>
            <c:strRef>
              <c:f>'Fig 3.8'!$A$13</c:f>
              <c:strCache>
                <c:ptCount val="1"/>
                <c:pt idx="0">
                  <c:v>Overall</c:v>
                </c:pt>
              </c:strCache>
            </c:strRef>
          </c:tx>
          <c:spPr>
            <a:ln w="25400" cap="rnd">
              <a:solidFill>
                <a:schemeClr val="tx1"/>
              </a:solidFill>
              <a:prstDash val="sysDot"/>
              <a:round/>
            </a:ln>
            <a:effectLst/>
          </c:spPr>
          <c:marker>
            <c:symbol val="none"/>
          </c:marker>
          <c:cat>
            <c:strRef>
              <c:f>'Fig 3.8'!$C$8:$F$8</c:f>
              <c:strCache>
                <c:ptCount val="4"/>
                <c:pt idx="0">
                  <c:v>2019–20</c:v>
                </c:pt>
                <c:pt idx="1">
                  <c:v>2020–21</c:v>
                </c:pt>
                <c:pt idx="2">
                  <c:v>2021–22</c:v>
                </c:pt>
                <c:pt idx="3">
                  <c:v>2022–23</c:v>
                </c:pt>
              </c:strCache>
            </c:strRef>
          </c:cat>
          <c:val>
            <c:numRef>
              <c:f>'Fig 3.8'!$C$13:$F$13</c:f>
              <c:numCache>
                <c:formatCode>0.0%</c:formatCode>
                <c:ptCount val="4"/>
                <c:pt idx="0">
                  <c:v>7.2110023428971857E-3</c:v>
                </c:pt>
                <c:pt idx="1">
                  <c:v>8.4661117081043357E-3</c:v>
                </c:pt>
                <c:pt idx="2">
                  <c:v>8.4383693799788499E-3</c:v>
                </c:pt>
                <c:pt idx="3">
                  <c:v>9.9164411606141901E-3</c:v>
                </c:pt>
              </c:numCache>
            </c:numRef>
          </c:val>
          <c:smooth val="0"/>
          <c:extLst>
            <c:ext xmlns:c16="http://schemas.microsoft.com/office/drawing/2014/chart" uri="{C3380CC4-5D6E-409C-BE32-E72D297353CC}">
              <c16:uniqueId val="{00000004-7E60-408A-9BDF-E461491E489F}"/>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63532288839322E-3"/>
              <c:y val="0.23593007014474068"/>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7789237485210721"/>
          <c:y val="0.92081626250901905"/>
          <c:w val="0.70869405573008037"/>
          <c:h val="6.72315462559212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663524226508002"/>
          <c:y val="1.1133145758964473E-2"/>
          <c:w val="0.64829495585036101"/>
          <c:h val="0.8609185197646323"/>
        </c:manualLayout>
      </c:layout>
      <c:barChart>
        <c:barDir val="bar"/>
        <c:grouping val="clustered"/>
        <c:varyColors val="0"/>
        <c:ser>
          <c:idx val="0"/>
          <c:order val="0"/>
          <c:tx>
            <c:strRef>
              <c:f>'Fig 3.9'!$C$7</c:f>
              <c:strCache>
                <c:ptCount val="1"/>
              </c:strCache>
            </c:strRef>
          </c:tx>
          <c:spPr>
            <a:solidFill>
              <a:srgbClr val="5F9E88"/>
            </a:solidFill>
            <a:ln>
              <a:noFill/>
            </a:ln>
            <a:effectLst/>
          </c:spPr>
          <c:invertIfNegative val="0"/>
          <c:cat>
            <c:multiLvlStrRef>
              <c:f>'Fig 3.9'!$A$8:$B$17</c:f>
              <c:multiLvlStrCache>
                <c:ptCount val="10"/>
                <c:lvl>
                  <c:pt idx="0">
                    <c:v>2021–22</c:v>
                  </c:pt>
                  <c:pt idx="1">
                    <c:v>2022–23</c:v>
                  </c:pt>
                  <c:pt idx="2">
                    <c:v>2021–22</c:v>
                  </c:pt>
                  <c:pt idx="3">
                    <c:v>2022–23</c:v>
                  </c:pt>
                  <c:pt idx="4">
                    <c:v>2021–22</c:v>
                  </c:pt>
                  <c:pt idx="5">
                    <c:v>2022–23</c:v>
                  </c:pt>
                  <c:pt idx="6">
                    <c:v>2021–22</c:v>
                  </c:pt>
                  <c:pt idx="7">
                    <c:v>2022–23</c:v>
                  </c:pt>
                  <c:pt idx="8">
                    <c:v>2021–22</c:v>
                  </c:pt>
                  <c:pt idx="9">
                    <c:v>2022–23</c:v>
                  </c:pt>
                </c:lvl>
                <c:lvl>
                  <c:pt idx="0">
                    <c:v>Tier 2 retailers</c:v>
                  </c:pt>
                  <c:pt idx="2">
                    <c:v>Primary regional retailers</c:v>
                  </c:pt>
                  <c:pt idx="4">
                    <c:v>Origin Energy</c:v>
                  </c:pt>
                  <c:pt idx="6">
                    <c:v>EnergyAustralia</c:v>
                  </c:pt>
                  <c:pt idx="8">
                    <c:v>AGL</c:v>
                  </c:pt>
                </c:lvl>
              </c:multiLvlStrCache>
            </c:multiLvlStrRef>
          </c:cat>
          <c:val>
            <c:numRef>
              <c:f>'Fig 3.9'!$C$8:$C$17</c:f>
              <c:numCache>
                <c:formatCode>0.0%</c:formatCode>
                <c:ptCount val="10"/>
                <c:pt idx="0">
                  <c:v>1.3691413028116124E-2</c:v>
                </c:pt>
                <c:pt idx="1">
                  <c:v>1.7259183183410239E-2</c:v>
                </c:pt>
                <c:pt idx="2">
                  <c:v>2.1950658281050538E-2</c:v>
                </c:pt>
                <c:pt idx="3">
                  <c:v>2.3277079610981691E-2</c:v>
                </c:pt>
                <c:pt idx="4">
                  <c:v>1.1577693599834323E-2</c:v>
                </c:pt>
                <c:pt idx="5">
                  <c:v>1.4826806670026123E-2</c:v>
                </c:pt>
                <c:pt idx="6">
                  <c:v>1.3576778560972775E-2</c:v>
                </c:pt>
                <c:pt idx="7">
                  <c:v>1.1194562153277998E-2</c:v>
                </c:pt>
                <c:pt idx="8">
                  <c:v>1.6664857850340536E-2</c:v>
                </c:pt>
                <c:pt idx="9">
                  <c:v>2.0540851591392569E-2</c:v>
                </c:pt>
              </c:numCache>
            </c:numRef>
          </c:val>
          <c:extLst>
            <c:ext xmlns:c16="http://schemas.microsoft.com/office/drawing/2014/chart" uri="{C3380CC4-5D6E-409C-BE32-E72D297353CC}">
              <c16:uniqueId val="{00000000-1313-4880-B8AD-6DF6C6C2937A}"/>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residential electricity customers</a:t>
                </a:r>
              </a:p>
            </c:rich>
          </c:tx>
          <c:layout>
            <c:manualLayout>
              <c:xMode val="edge"/>
              <c:yMode val="edge"/>
              <c:x val="0.25850958932498774"/>
              <c:y val="0.9372269803915769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majorUnit val="1.0000000000000002E-2"/>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3738713794395994"/>
          <c:y val="2.1201698999142187E-2"/>
          <c:w val="0.70899482134020042"/>
          <c:h val="0.85681117857386146"/>
        </c:manualLayout>
      </c:layout>
      <c:barChart>
        <c:barDir val="bar"/>
        <c:grouping val="clustered"/>
        <c:varyColors val="0"/>
        <c:ser>
          <c:idx val="0"/>
          <c:order val="0"/>
          <c:tx>
            <c:strRef>
              <c:f>'Fig 3.9'!$B$22</c:f>
              <c:strCache>
                <c:ptCount val="1"/>
                <c:pt idx="0">
                  <c:v>Gas</c:v>
                </c:pt>
              </c:strCache>
            </c:strRef>
          </c:tx>
          <c:spPr>
            <a:solidFill>
              <a:schemeClr val="accent1"/>
            </a:solidFill>
            <a:ln>
              <a:noFill/>
            </a:ln>
            <a:effectLst/>
          </c:spPr>
          <c:invertIfNegative val="0"/>
          <c:cat>
            <c:multiLvlStrRef>
              <c:f>'Fig 3.9'!$A$23:$B$32</c:f>
              <c:multiLvlStrCache>
                <c:ptCount val="10"/>
                <c:lvl>
                  <c:pt idx="0">
                    <c:v>2021–22</c:v>
                  </c:pt>
                  <c:pt idx="1">
                    <c:v>2022–23</c:v>
                  </c:pt>
                  <c:pt idx="2">
                    <c:v>2021–22</c:v>
                  </c:pt>
                  <c:pt idx="3">
                    <c:v>2022–23</c:v>
                  </c:pt>
                  <c:pt idx="4">
                    <c:v>2021–22</c:v>
                  </c:pt>
                  <c:pt idx="5">
                    <c:v>2022–23</c:v>
                  </c:pt>
                  <c:pt idx="6">
                    <c:v>2021–22</c:v>
                  </c:pt>
                  <c:pt idx="7">
                    <c:v>2022–23</c:v>
                  </c:pt>
                  <c:pt idx="8">
                    <c:v>2021–22</c:v>
                  </c:pt>
                  <c:pt idx="9">
                    <c:v>2022–23</c:v>
                  </c:pt>
                </c:lvl>
                <c:lvl>
                  <c:pt idx="0">
                    <c:v>Tier 2 retailers</c:v>
                  </c:pt>
                  <c:pt idx="2">
                    <c:v>ActewAGL</c:v>
                  </c:pt>
                  <c:pt idx="4">
                    <c:v>Origin Energy</c:v>
                  </c:pt>
                  <c:pt idx="6">
                    <c:v>EnergyAustralia</c:v>
                  </c:pt>
                  <c:pt idx="8">
                    <c:v>AGL</c:v>
                  </c:pt>
                </c:lvl>
              </c:multiLvlStrCache>
            </c:multiLvlStrRef>
          </c:cat>
          <c:val>
            <c:numRef>
              <c:f>'Fig 3.9'!$B$23:$B$32</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270F-4D84-A02E-B472F81FF6B0}"/>
            </c:ext>
          </c:extLst>
        </c:ser>
        <c:ser>
          <c:idx val="1"/>
          <c:order val="1"/>
          <c:tx>
            <c:strRef>
              <c:f>'Fig 3.9'!$C$22</c:f>
              <c:strCache>
                <c:ptCount val="1"/>
                <c:pt idx="0">
                  <c:v>% of residential gas customers on payment plans</c:v>
                </c:pt>
              </c:strCache>
            </c:strRef>
          </c:tx>
          <c:spPr>
            <a:solidFill>
              <a:srgbClr val="006BA8"/>
            </a:solidFill>
            <a:ln>
              <a:noFill/>
            </a:ln>
            <a:effectLst/>
          </c:spPr>
          <c:invertIfNegative val="0"/>
          <c:cat>
            <c:multiLvlStrRef>
              <c:f>'Fig 3.9'!$A$23:$B$32</c:f>
              <c:multiLvlStrCache>
                <c:ptCount val="10"/>
                <c:lvl>
                  <c:pt idx="0">
                    <c:v>2021–22</c:v>
                  </c:pt>
                  <c:pt idx="1">
                    <c:v>2022–23</c:v>
                  </c:pt>
                  <c:pt idx="2">
                    <c:v>2021–22</c:v>
                  </c:pt>
                  <c:pt idx="3">
                    <c:v>2022–23</c:v>
                  </c:pt>
                  <c:pt idx="4">
                    <c:v>2021–22</c:v>
                  </c:pt>
                  <c:pt idx="5">
                    <c:v>2022–23</c:v>
                  </c:pt>
                  <c:pt idx="6">
                    <c:v>2021–22</c:v>
                  </c:pt>
                  <c:pt idx="7">
                    <c:v>2022–23</c:v>
                  </c:pt>
                  <c:pt idx="8">
                    <c:v>2021–22</c:v>
                  </c:pt>
                  <c:pt idx="9">
                    <c:v>2022–23</c:v>
                  </c:pt>
                </c:lvl>
                <c:lvl>
                  <c:pt idx="0">
                    <c:v>Tier 2 retailers</c:v>
                  </c:pt>
                  <c:pt idx="2">
                    <c:v>ActewAGL</c:v>
                  </c:pt>
                  <c:pt idx="4">
                    <c:v>Origin Energy</c:v>
                  </c:pt>
                  <c:pt idx="6">
                    <c:v>EnergyAustralia</c:v>
                  </c:pt>
                  <c:pt idx="8">
                    <c:v>AGL</c:v>
                  </c:pt>
                </c:lvl>
              </c:multiLvlStrCache>
            </c:multiLvlStrRef>
          </c:cat>
          <c:val>
            <c:numRef>
              <c:f>'Fig 3.9'!$C$23:$C$32</c:f>
              <c:numCache>
                <c:formatCode>0.0%</c:formatCode>
                <c:ptCount val="10"/>
                <c:pt idx="0">
                  <c:v>8.0548430840152712E-3</c:v>
                </c:pt>
                <c:pt idx="1">
                  <c:v>9.8401479108134286E-3</c:v>
                </c:pt>
                <c:pt idx="2">
                  <c:v>2.7213826786695863E-3</c:v>
                </c:pt>
                <c:pt idx="3">
                  <c:v>2.498573478809676E-3</c:v>
                </c:pt>
                <c:pt idx="4">
                  <c:v>8.958771368498035E-3</c:v>
                </c:pt>
                <c:pt idx="5">
                  <c:v>9.7665710506879191E-3</c:v>
                </c:pt>
                <c:pt idx="6">
                  <c:v>1.0756692599337828E-2</c:v>
                </c:pt>
                <c:pt idx="7">
                  <c:v>1.1234910463985354E-2</c:v>
                </c:pt>
                <c:pt idx="8">
                  <c:v>7.7995221229607784E-3</c:v>
                </c:pt>
                <c:pt idx="9">
                  <c:v>1.0442887058355249E-2</c:v>
                </c:pt>
              </c:numCache>
            </c:numRef>
          </c:val>
          <c:extLst>
            <c:ext xmlns:c16="http://schemas.microsoft.com/office/drawing/2014/chart" uri="{C3380CC4-5D6E-409C-BE32-E72D297353CC}">
              <c16:uniqueId val="{00000000-8989-4F0A-A5EC-40D697F80786}"/>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max val="1.5000000000000003E-2"/>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residential gas customers</a:t>
                </a:r>
              </a:p>
            </c:rich>
          </c:tx>
          <c:layout>
            <c:manualLayout>
              <c:xMode val="edge"/>
              <c:yMode val="edge"/>
              <c:x val="0.24518045830149457"/>
              <c:y val="0.93624998846320673"/>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majorUnit val="5.000000000000001E-3"/>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61065505109734"/>
          <c:y val="4.1353383458646614E-2"/>
          <c:w val="0.861361135095429"/>
          <c:h val="0.77517264073334113"/>
        </c:manualLayout>
      </c:layout>
      <c:lineChart>
        <c:grouping val="standard"/>
        <c:varyColors val="0"/>
        <c:ser>
          <c:idx val="3"/>
          <c:order val="0"/>
          <c:tx>
            <c:strRef>
              <c:f>'Fig 3.10'!$A$11</c:f>
              <c:strCache>
                <c:ptCount val="1"/>
                <c:pt idx="0">
                  <c:v>Qld</c:v>
                </c:pt>
              </c:strCache>
            </c:strRef>
          </c:tx>
          <c:spPr>
            <a:ln w="25400" cap="rnd">
              <a:solidFill>
                <a:srgbClr val="E06026"/>
              </a:solidFill>
              <a:round/>
            </a:ln>
            <a:effectLst/>
          </c:spPr>
          <c:marker>
            <c:symbol val="none"/>
          </c:marker>
          <c:cat>
            <c:strRef>
              <c:f>'Fig 3.10'!$C$8:$F$8</c:f>
              <c:strCache>
                <c:ptCount val="4"/>
                <c:pt idx="0">
                  <c:v>2019–20</c:v>
                </c:pt>
                <c:pt idx="1">
                  <c:v>2020–21</c:v>
                </c:pt>
                <c:pt idx="2">
                  <c:v>2021–22</c:v>
                </c:pt>
                <c:pt idx="3">
                  <c:v>2022–23</c:v>
                </c:pt>
              </c:strCache>
            </c:strRef>
          </c:cat>
          <c:val>
            <c:numRef>
              <c:f>'Fig 3.10'!$C$11:$F$11</c:f>
              <c:numCache>
                <c:formatCode>0.0%</c:formatCode>
                <c:ptCount val="4"/>
                <c:pt idx="0">
                  <c:v>0.54799603783166817</c:v>
                </c:pt>
                <c:pt idx="1">
                  <c:v>0.56877875839179304</c:v>
                </c:pt>
                <c:pt idx="2">
                  <c:v>0.58348861650751482</c:v>
                </c:pt>
                <c:pt idx="3">
                  <c:v>0.57971478109545005</c:v>
                </c:pt>
              </c:numCache>
            </c:numRef>
          </c:val>
          <c:smooth val="0"/>
          <c:extLst>
            <c:ext xmlns:c16="http://schemas.microsoft.com/office/drawing/2014/chart" uri="{C3380CC4-5D6E-409C-BE32-E72D297353CC}">
              <c16:uniqueId val="{00000000-80D1-4B72-BB78-14E5FB293B80}"/>
            </c:ext>
          </c:extLst>
        </c:ser>
        <c:ser>
          <c:idx val="2"/>
          <c:order val="1"/>
          <c:tx>
            <c:strRef>
              <c:f>'Fig 3.10'!$A$10</c:f>
              <c:strCache>
                <c:ptCount val="1"/>
                <c:pt idx="0">
                  <c:v>NSW</c:v>
                </c:pt>
              </c:strCache>
            </c:strRef>
          </c:tx>
          <c:spPr>
            <a:ln w="25400" cap="rnd">
              <a:solidFill>
                <a:srgbClr val="89B3CE"/>
              </a:solidFill>
              <a:round/>
            </a:ln>
            <a:effectLst/>
          </c:spPr>
          <c:marker>
            <c:symbol val="none"/>
          </c:marker>
          <c:cat>
            <c:strRef>
              <c:f>'Fig 3.10'!$C$8:$F$8</c:f>
              <c:strCache>
                <c:ptCount val="4"/>
                <c:pt idx="0">
                  <c:v>2019–20</c:v>
                </c:pt>
                <c:pt idx="1">
                  <c:v>2020–21</c:v>
                </c:pt>
                <c:pt idx="2">
                  <c:v>2021–22</c:v>
                </c:pt>
                <c:pt idx="3">
                  <c:v>2022–23</c:v>
                </c:pt>
              </c:strCache>
            </c:strRef>
          </c:cat>
          <c:val>
            <c:numRef>
              <c:f>'Fig 3.10'!$C$10:$F$10</c:f>
              <c:numCache>
                <c:formatCode>0.0%</c:formatCode>
                <c:ptCount val="4"/>
                <c:pt idx="0">
                  <c:v>0.53766013980737415</c:v>
                </c:pt>
                <c:pt idx="1">
                  <c:v>0.60166933473506479</c:v>
                </c:pt>
                <c:pt idx="2">
                  <c:v>0.61608119271468476</c:v>
                </c:pt>
                <c:pt idx="3">
                  <c:v>0.63271341715040297</c:v>
                </c:pt>
              </c:numCache>
            </c:numRef>
          </c:val>
          <c:smooth val="0"/>
          <c:extLst>
            <c:ext xmlns:c16="http://schemas.microsoft.com/office/drawing/2014/chart" uri="{C3380CC4-5D6E-409C-BE32-E72D297353CC}">
              <c16:uniqueId val="{00000001-80D1-4B72-BB78-14E5FB293B80}"/>
            </c:ext>
          </c:extLst>
        </c:ser>
        <c:ser>
          <c:idx val="5"/>
          <c:order val="2"/>
          <c:tx>
            <c:strRef>
              <c:f>'Fig 3.10'!$A$12</c:f>
              <c:strCache>
                <c:ptCount val="1"/>
                <c:pt idx="0">
                  <c:v>SA</c:v>
                </c:pt>
              </c:strCache>
            </c:strRef>
          </c:tx>
          <c:spPr>
            <a:ln w="25400" cap="rnd">
              <a:solidFill>
                <a:srgbClr val="9572B2"/>
              </a:solidFill>
              <a:round/>
            </a:ln>
            <a:effectLst/>
          </c:spPr>
          <c:marker>
            <c:symbol val="none"/>
          </c:marker>
          <c:cat>
            <c:strRef>
              <c:f>'Fig 3.10'!$C$8:$F$8</c:f>
              <c:strCache>
                <c:ptCount val="4"/>
                <c:pt idx="0">
                  <c:v>2019–20</c:v>
                </c:pt>
                <c:pt idx="1">
                  <c:v>2020–21</c:v>
                </c:pt>
                <c:pt idx="2">
                  <c:v>2021–22</c:v>
                </c:pt>
                <c:pt idx="3">
                  <c:v>2022–23</c:v>
                </c:pt>
              </c:strCache>
            </c:strRef>
          </c:cat>
          <c:val>
            <c:numRef>
              <c:f>'Fig 3.10'!$C$12:$F$12</c:f>
              <c:numCache>
                <c:formatCode>0.0%</c:formatCode>
                <c:ptCount val="4"/>
                <c:pt idx="0">
                  <c:v>0.55146098665355203</c:v>
                </c:pt>
                <c:pt idx="1">
                  <c:v>0.53339679925899242</c:v>
                </c:pt>
                <c:pt idx="2">
                  <c:v>0.54021045614703367</c:v>
                </c:pt>
                <c:pt idx="3">
                  <c:v>0.53887216630608603</c:v>
                </c:pt>
              </c:numCache>
            </c:numRef>
          </c:val>
          <c:smooth val="0"/>
          <c:extLst>
            <c:ext xmlns:c16="http://schemas.microsoft.com/office/drawing/2014/chart" uri="{C3380CC4-5D6E-409C-BE32-E72D297353CC}">
              <c16:uniqueId val="{00000002-80D1-4B72-BB78-14E5FB293B80}"/>
            </c:ext>
          </c:extLst>
        </c:ser>
        <c:ser>
          <c:idx val="1"/>
          <c:order val="3"/>
          <c:tx>
            <c:strRef>
              <c:f>'Fig 3.10'!$A$13</c:f>
              <c:strCache>
                <c:ptCount val="1"/>
                <c:pt idx="0">
                  <c:v>Tas</c:v>
                </c:pt>
              </c:strCache>
            </c:strRef>
          </c:tx>
          <c:spPr>
            <a:ln w="25400" cap="rnd">
              <a:solidFill>
                <a:srgbClr val="5F9E88"/>
              </a:solidFill>
              <a:round/>
            </a:ln>
            <a:effectLst/>
          </c:spPr>
          <c:marker>
            <c:symbol val="none"/>
          </c:marker>
          <c:cat>
            <c:strRef>
              <c:f>'Fig 3.10'!$C$8:$F$8</c:f>
              <c:strCache>
                <c:ptCount val="4"/>
                <c:pt idx="0">
                  <c:v>2019–20</c:v>
                </c:pt>
                <c:pt idx="1">
                  <c:v>2020–21</c:v>
                </c:pt>
                <c:pt idx="2">
                  <c:v>2021–22</c:v>
                </c:pt>
                <c:pt idx="3">
                  <c:v>2022–23</c:v>
                </c:pt>
              </c:strCache>
            </c:strRef>
          </c:cat>
          <c:val>
            <c:numRef>
              <c:f>'Fig 3.10'!$C$13:$F$13</c:f>
              <c:numCache>
                <c:formatCode>0.0%</c:formatCode>
                <c:ptCount val="4"/>
                <c:pt idx="0">
                  <c:v>0.71655825075485846</c:v>
                </c:pt>
                <c:pt idx="1">
                  <c:v>0.68535381239714754</c:v>
                </c:pt>
                <c:pt idx="2">
                  <c:v>0.76669605466167068</c:v>
                </c:pt>
                <c:pt idx="3">
                  <c:v>0.71754900447599901</c:v>
                </c:pt>
              </c:numCache>
            </c:numRef>
          </c:val>
          <c:smooth val="0"/>
          <c:extLst>
            <c:ext xmlns:c16="http://schemas.microsoft.com/office/drawing/2014/chart" uri="{C3380CC4-5D6E-409C-BE32-E72D297353CC}">
              <c16:uniqueId val="{00000003-80D1-4B72-BB78-14E5FB293B80}"/>
            </c:ext>
          </c:extLst>
        </c:ser>
        <c:ser>
          <c:idx val="4"/>
          <c:order val="4"/>
          <c:tx>
            <c:strRef>
              <c:f>'Fig 3.10'!$A$9</c:f>
              <c:strCache>
                <c:ptCount val="1"/>
                <c:pt idx="0">
                  <c:v>ACT</c:v>
                </c:pt>
              </c:strCache>
            </c:strRef>
          </c:tx>
          <c:spPr>
            <a:ln w="25400" cap="rnd">
              <a:solidFill>
                <a:srgbClr val="F06EA6"/>
              </a:solidFill>
              <a:round/>
            </a:ln>
            <a:effectLst/>
          </c:spPr>
          <c:marker>
            <c:symbol val="none"/>
          </c:marker>
          <c:cat>
            <c:strRef>
              <c:f>'Fig 3.10'!$C$8:$F$8</c:f>
              <c:strCache>
                <c:ptCount val="4"/>
                <c:pt idx="0">
                  <c:v>2019–20</c:v>
                </c:pt>
                <c:pt idx="1">
                  <c:v>2020–21</c:v>
                </c:pt>
                <c:pt idx="2">
                  <c:v>2021–22</c:v>
                </c:pt>
                <c:pt idx="3">
                  <c:v>2022–23</c:v>
                </c:pt>
              </c:strCache>
            </c:strRef>
          </c:cat>
          <c:val>
            <c:numRef>
              <c:f>'Fig 3.10'!$C$9:$F$9</c:f>
              <c:numCache>
                <c:formatCode>0.0%</c:formatCode>
                <c:ptCount val="4"/>
                <c:pt idx="0">
                  <c:v>0.59824880600409369</c:v>
                </c:pt>
                <c:pt idx="1">
                  <c:v>0.59504567814476461</c:v>
                </c:pt>
                <c:pt idx="2">
                  <c:v>0.62883067967813733</c:v>
                </c:pt>
                <c:pt idx="3">
                  <c:v>0.67740046838407497</c:v>
                </c:pt>
              </c:numCache>
            </c:numRef>
          </c:val>
          <c:smooth val="0"/>
          <c:extLst>
            <c:ext xmlns:c16="http://schemas.microsoft.com/office/drawing/2014/chart" uri="{C3380CC4-5D6E-409C-BE32-E72D297353CC}">
              <c16:uniqueId val="{00000004-80D1-4B72-BB78-14E5FB293B80}"/>
            </c:ext>
          </c:extLst>
        </c:ser>
        <c:ser>
          <c:idx val="0"/>
          <c:order val="5"/>
          <c:tx>
            <c:strRef>
              <c:f>'Fig 3.10'!$A$14</c:f>
              <c:strCache>
                <c:ptCount val="1"/>
                <c:pt idx="0">
                  <c:v>Overall</c:v>
                </c:pt>
              </c:strCache>
            </c:strRef>
          </c:tx>
          <c:spPr>
            <a:ln w="25400" cap="rnd">
              <a:solidFill>
                <a:schemeClr val="tx1"/>
              </a:solidFill>
              <a:prstDash val="sysDot"/>
              <a:round/>
            </a:ln>
            <a:effectLst/>
          </c:spPr>
          <c:marker>
            <c:symbol val="none"/>
          </c:marker>
          <c:cat>
            <c:strRef>
              <c:f>'Fig 3.10'!$C$8:$F$8</c:f>
              <c:strCache>
                <c:ptCount val="4"/>
                <c:pt idx="0">
                  <c:v>2019–20</c:v>
                </c:pt>
                <c:pt idx="1">
                  <c:v>2020–21</c:v>
                </c:pt>
                <c:pt idx="2">
                  <c:v>2021–22</c:v>
                </c:pt>
                <c:pt idx="3">
                  <c:v>2022–23</c:v>
                </c:pt>
              </c:strCache>
            </c:strRef>
          </c:cat>
          <c:val>
            <c:numRef>
              <c:f>'Fig 3.10'!$C$14:$F$14</c:f>
              <c:numCache>
                <c:formatCode>0.0%</c:formatCode>
                <c:ptCount val="4"/>
                <c:pt idx="0">
                  <c:v>0.56204613881522536</c:v>
                </c:pt>
                <c:pt idx="1">
                  <c:v>0.58987400743630347</c:v>
                </c:pt>
                <c:pt idx="2">
                  <c:v>0.60469679369655582</c:v>
                </c:pt>
                <c:pt idx="3">
                  <c:v>0.60452245500051505</c:v>
                </c:pt>
              </c:numCache>
            </c:numRef>
          </c:val>
          <c:smooth val="0"/>
          <c:extLst>
            <c:ext xmlns:c16="http://schemas.microsoft.com/office/drawing/2014/chart" uri="{C3380CC4-5D6E-409C-BE32-E72D297353CC}">
              <c16:uniqueId val="{00000005-80D1-4B72-BB78-14E5FB293B80}"/>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0.8"/>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payment plans cancelled</a:t>
                </a:r>
              </a:p>
            </c:rich>
          </c:tx>
          <c:layout>
            <c:manualLayout>
              <c:xMode val="edge"/>
              <c:yMode val="edge"/>
              <c:x val="6.9124721184595957E-3"/>
              <c:y val="8.2467038558955638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solidFill>
            <a:schemeClr val="bg1">
              <a:lumMod val="95000"/>
            </a:schemeClr>
          </a:solidFill>
        </a:ln>
        <a:effectLst/>
      </c:spPr>
    </c:plotArea>
    <c:legend>
      <c:legendPos val="b"/>
      <c:layout>
        <c:manualLayout>
          <c:xMode val="edge"/>
          <c:yMode val="edge"/>
          <c:x val="0.11035886643201857"/>
          <c:y val="0.93283535080502999"/>
          <c:w val="0.7792820857070285"/>
          <c:h val="6.71646491949700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43917794589402"/>
          <c:y val="4.1353383458646614E-2"/>
          <c:w val="0.86353249961401879"/>
          <c:h val="0.77932179680978275"/>
        </c:manualLayout>
      </c:layout>
      <c:lineChart>
        <c:grouping val="standard"/>
        <c:varyColors val="0"/>
        <c:ser>
          <c:idx val="5"/>
          <c:order val="0"/>
          <c:tx>
            <c:strRef>
              <c:f>'Fig 3.11'!$A$11</c:f>
              <c:strCache>
                <c:ptCount val="1"/>
                <c:pt idx="0">
                  <c:v>Qld</c:v>
                </c:pt>
              </c:strCache>
            </c:strRef>
          </c:tx>
          <c:spPr>
            <a:ln w="25400" cap="rnd">
              <a:solidFill>
                <a:srgbClr val="E06026"/>
              </a:solidFill>
              <a:round/>
            </a:ln>
            <a:effectLst/>
          </c:spPr>
          <c:marker>
            <c:symbol val="none"/>
          </c:marker>
          <c:cat>
            <c:strRef>
              <c:f>'Fig 3.11'!$C$8:$F$8</c:f>
              <c:strCache>
                <c:ptCount val="4"/>
                <c:pt idx="0">
                  <c:v>2019–20</c:v>
                </c:pt>
                <c:pt idx="1">
                  <c:v>2020–21</c:v>
                </c:pt>
                <c:pt idx="2">
                  <c:v>2021–22</c:v>
                </c:pt>
                <c:pt idx="3">
                  <c:v>2022–23</c:v>
                </c:pt>
              </c:strCache>
            </c:strRef>
          </c:cat>
          <c:val>
            <c:numRef>
              <c:f>'Fig 3.11'!$C$11:$F$11</c:f>
              <c:numCache>
                <c:formatCode>0.0%</c:formatCode>
                <c:ptCount val="4"/>
                <c:pt idx="0">
                  <c:v>0.64664020801970712</c:v>
                </c:pt>
                <c:pt idx="1">
                  <c:v>0.63466781460754773</c:v>
                </c:pt>
                <c:pt idx="2">
                  <c:v>0.62005373717635559</c:v>
                </c:pt>
                <c:pt idx="3">
                  <c:v>0.61170499946010148</c:v>
                </c:pt>
              </c:numCache>
            </c:numRef>
          </c:val>
          <c:smooth val="0"/>
          <c:extLst>
            <c:ext xmlns:c16="http://schemas.microsoft.com/office/drawing/2014/chart" uri="{C3380CC4-5D6E-409C-BE32-E72D297353CC}">
              <c16:uniqueId val="{00000000-23BB-4D10-A13F-7808686AE902}"/>
            </c:ext>
          </c:extLst>
        </c:ser>
        <c:ser>
          <c:idx val="2"/>
          <c:order val="1"/>
          <c:tx>
            <c:strRef>
              <c:f>'Fig 3.11'!$A$10</c:f>
              <c:strCache>
                <c:ptCount val="1"/>
                <c:pt idx="0">
                  <c:v>NSW</c:v>
                </c:pt>
              </c:strCache>
            </c:strRef>
          </c:tx>
          <c:spPr>
            <a:ln w="25400" cap="rnd">
              <a:solidFill>
                <a:srgbClr val="89B3CE"/>
              </a:solidFill>
              <a:round/>
            </a:ln>
            <a:effectLst/>
          </c:spPr>
          <c:marker>
            <c:symbol val="none"/>
          </c:marker>
          <c:cat>
            <c:strRef>
              <c:f>'Fig 3.11'!$C$8:$F$8</c:f>
              <c:strCache>
                <c:ptCount val="4"/>
                <c:pt idx="0">
                  <c:v>2019–20</c:v>
                </c:pt>
                <c:pt idx="1">
                  <c:v>2020–21</c:v>
                </c:pt>
                <c:pt idx="2">
                  <c:v>2021–22</c:v>
                </c:pt>
                <c:pt idx="3">
                  <c:v>2022–23</c:v>
                </c:pt>
              </c:strCache>
            </c:strRef>
          </c:cat>
          <c:val>
            <c:numRef>
              <c:f>'Fig 3.11'!$C$10:$F$10</c:f>
              <c:numCache>
                <c:formatCode>0.0%</c:formatCode>
                <c:ptCount val="4"/>
                <c:pt idx="0">
                  <c:v>0.53604180219503494</c:v>
                </c:pt>
                <c:pt idx="1">
                  <c:v>0.66741503177673389</c:v>
                </c:pt>
                <c:pt idx="2">
                  <c:v>0.63272954403497816</c:v>
                </c:pt>
                <c:pt idx="3">
                  <c:v>0.64528226908079378</c:v>
                </c:pt>
              </c:numCache>
            </c:numRef>
          </c:val>
          <c:smooth val="0"/>
          <c:extLst>
            <c:ext xmlns:c16="http://schemas.microsoft.com/office/drawing/2014/chart" uri="{C3380CC4-5D6E-409C-BE32-E72D297353CC}">
              <c16:uniqueId val="{00000001-23BB-4D10-A13F-7808686AE902}"/>
            </c:ext>
          </c:extLst>
        </c:ser>
        <c:ser>
          <c:idx val="4"/>
          <c:order val="2"/>
          <c:tx>
            <c:strRef>
              <c:f>'Fig 3.11'!$A$12</c:f>
              <c:strCache>
                <c:ptCount val="1"/>
                <c:pt idx="0">
                  <c:v>SA</c:v>
                </c:pt>
              </c:strCache>
            </c:strRef>
          </c:tx>
          <c:spPr>
            <a:ln w="25400" cap="rnd">
              <a:solidFill>
                <a:srgbClr val="9572B2"/>
              </a:solidFill>
              <a:round/>
            </a:ln>
            <a:effectLst/>
          </c:spPr>
          <c:marker>
            <c:symbol val="none"/>
          </c:marker>
          <c:cat>
            <c:strRef>
              <c:f>'Fig 3.11'!$C$8:$F$8</c:f>
              <c:strCache>
                <c:ptCount val="4"/>
                <c:pt idx="0">
                  <c:v>2019–20</c:v>
                </c:pt>
                <c:pt idx="1">
                  <c:v>2020–21</c:v>
                </c:pt>
                <c:pt idx="2">
                  <c:v>2021–22</c:v>
                </c:pt>
                <c:pt idx="3">
                  <c:v>2022–23</c:v>
                </c:pt>
              </c:strCache>
            </c:strRef>
          </c:cat>
          <c:val>
            <c:numRef>
              <c:f>'Fig 3.11'!$C$12:$F$12</c:f>
              <c:numCache>
                <c:formatCode>0.0%</c:formatCode>
                <c:ptCount val="4"/>
                <c:pt idx="0">
                  <c:v>0.56292571428571425</c:v>
                </c:pt>
                <c:pt idx="1">
                  <c:v>0.58986119493059741</c:v>
                </c:pt>
                <c:pt idx="2">
                  <c:v>0.56347713963358947</c:v>
                </c:pt>
                <c:pt idx="3">
                  <c:v>0.55186249256984343</c:v>
                </c:pt>
              </c:numCache>
            </c:numRef>
          </c:val>
          <c:smooth val="0"/>
          <c:extLst>
            <c:ext xmlns:c16="http://schemas.microsoft.com/office/drawing/2014/chart" uri="{C3380CC4-5D6E-409C-BE32-E72D297353CC}">
              <c16:uniqueId val="{00000002-23BB-4D10-A13F-7808686AE902}"/>
            </c:ext>
          </c:extLst>
        </c:ser>
        <c:ser>
          <c:idx val="3"/>
          <c:order val="3"/>
          <c:tx>
            <c:strRef>
              <c:f>'Fig 3.11'!$A$9</c:f>
              <c:strCache>
                <c:ptCount val="1"/>
                <c:pt idx="0">
                  <c:v>ACT</c:v>
                </c:pt>
              </c:strCache>
            </c:strRef>
          </c:tx>
          <c:spPr>
            <a:ln w="25400" cap="rnd">
              <a:solidFill>
                <a:srgbClr val="F06EA6"/>
              </a:solidFill>
              <a:round/>
            </a:ln>
            <a:effectLst/>
          </c:spPr>
          <c:marker>
            <c:symbol val="none"/>
          </c:marker>
          <c:cat>
            <c:strRef>
              <c:f>'Fig 3.11'!$C$8:$F$8</c:f>
              <c:strCache>
                <c:ptCount val="4"/>
                <c:pt idx="0">
                  <c:v>2019–20</c:v>
                </c:pt>
                <c:pt idx="1">
                  <c:v>2020–21</c:v>
                </c:pt>
                <c:pt idx="2">
                  <c:v>2021–22</c:v>
                </c:pt>
                <c:pt idx="3">
                  <c:v>2022–23</c:v>
                </c:pt>
              </c:strCache>
            </c:strRef>
          </c:cat>
          <c:val>
            <c:numRef>
              <c:f>'Fig 3.11'!$C$9:$F$9</c:f>
              <c:numCache>
                <c:formatCode>0.0%</c:formatCode>
                <c:ptCount val="4"/>
                <c:pt idx="0">
                  <c:v>0.59433796377703529</c:v>
                </c:pt>
                <c:pt idx="1">
                  <c:v>0.56575898030127458</c:v>
                </c:pt>
                <c:pt idx="2">
                  <c:v>0.61158921399885258</c:v>
                </c:pt>
                <c:pt idx="3">
                  <c:v>0.66470804260007343</c:v>
                </c:pt>
              </c:numCache>
            </c:numRef>
          </c:val>
          <c:smooth val="0"/>
          <c:extLst>
            <c:ext xmlns:c16="http://schemas.microsoft.com/office/drawing/2014/chart" uri="{C3380CC4-5D6E-409C-BE32-E72D297353CC}">
              <c16:uniqueId val="{00000003-23BB-4D10-A13F-7808686AE902}"/>
            </c:ext>
          </c:extLst>
        </c:ser>
        <c:ser>
          <c:idx val="1"/>
          <c:order val="4"/>
          <c:tx>
            <c:strRef>
              <c:f>'Fig 3.11'!$A$13</c:f>
              <c:strCache>
                <c:ptCount val="1"/>
                <c:pt idx="0">
                  <c:v>Overall</c:v>
                </c:pt>
              </c:strCache>
            </c:strRef>
          </c:tx>
          <c:spPr>
            <a:ln w="28575" cap="rnd">
              <a:solidFill>
                <a:schemeClr val="tx1"/>
              </a:solidFill>
              <a:prstDash val="sysDot"/>
              <a:round/>
            </a:ln>
            <a:effectLst/>
          </c:spPr>
          <c:marker>
            <c:symbol val="none"/>
          </c:marker>
          <c:cat>
            <c:strRef>
              <c:f>'Fig 3.11'!$C$8:$F$8</c:f>
              <c:strCache>
                <c:ptCount val="4"/>
                <c:pt idx="0">
                  <c:v>2019–20</c:v>
                </c:pt>
                <c:pt idx="1">
                  <c:v>2020–21</c:v>
                </c:pt>
                <c:pt idx="2">
                  <c:v>2021–22</c:v>
                </c:pt>
                <c:pt idx="3">
                  <c:v>2022–23</c:v>
                </c:pt>
              </c:strCache>
            </c:strRef>
          </c:cat>
          <c:val>
            <c:numRef>
              <c:f>'Fig 3.11'!$C$13:$F$13</c:f>
              <c:numCache>
                <c:formatCode>0.0%</c:formatCode>
                <c:ptCount val="4"/>
                <c:pt idx="0">
                  <c:v>0.55697874506192291</c:v>
                </c:pt>
                <c:pt idx="1">
                  <c:v>0.63409184348354575</c:v>
                </c:pt>
                <c:pt idx="2">
                  <c:v>0.60978281279339053</c:v>
                </c:pt>
                <c:pt idx="3">
                  <c:v>0.61568302616138604</c:v>
                </c:pt>
              </c:numCache>
            </c:numRef>
          </c:val>
          <c:smooth val="0"/>
          <c:extLst>
            <c:ext xmlns:c16="http://schemas.microsoft.com/office/drawing/2014/chart" uri="{C3380CC4-5D6E-409C-BE32-E72D297353CC}">
              <c16:uniqueId val="{00000004-23BB-4D10-A13F-7808686AE902}"/>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0.75000000000000011"/>
          <c:min val="0.5"/>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payment plans cancelled</a:t>
                </a:r>
              </a:p>
            </c:rich>
          </c:tx>
          <c:layout>
            <c:manualLayout>
              <c:xMode val="edge"/>
              <c:yMode val="edge"/>
              <c:x val="6.9124436368530858E-3"/>
              <c:y val="0.1252005269769294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7098391198509511"/>
          <c:y val="0.92885525130254243"/>
          <c:w val="0.65803199470532503"/>
          <c:h val="6.71646491949700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71852538040588"/>
          <c:y val="4.1353383458646614E-2"/>
          <c:w val="0.86125332372669106"/>
          <c:h val="0.77747827790182944"/>
        </c:manualLayout>
      </c:layout>
      <c:lineChart>
        <c:grouping val="standard"/>
        <c:varyColors val="0"/>
        <c:ser>
          <c:idx val="3"/>
          <c:order val="0"/>
          <c:tx>
            <c:strRef>
              <c:f>'Fig 3.12'!$A$9</c:f>
              <c:strCache>
                <c:ptCount val="1"/>
                <c:pt idx="0">
                  <c:v>Qld</c:v>
                </c:pt>
              </c:strCache>
            </c:strRef>
          </c:tx>
          <c:spPr>
            <a:ln w="25400" cap="rnd">
              <a:solidFill>
                <a:srgbClr val="E06026"/>
              </a:solidFill>
              <a:round/>
            </a:ln>
            <a:effectLst/>
          </c:spPr>
          <c:marker>
            <c:symbol val="none"/>
          </c:marker>
          <c:cat>
            <c:strRef>
              <c:f>'Fig 3.12'!$B$6:$F$6</c:f>
              <c:strCache>
                <c:ptCount val="5"/>
                <c:pt idx="0">
                  <c:v>2018–19</c:v>
                </c:pt>
                <c:pt idx="1">
                  <c:v>2019–20</c:v>
                </c:pt>
                <c:pt idx="2">
                  <c:v>2020–21</c:v>
                </c:pt>
                <c:pt idx="3">
                  <c:v>2021–22</c:v>
                </c:pt>
                <c:pt idx="4">
                  <c:v>2022–23</c:v>
                </c:pt>
              </c:strCache>
            </c:strRef>
          </c:cat>
          <c:val>
            <c:numRef>
              <c:f>'Fig 3.12'!$B$9:$F$9</c:f>
              <c:numCache>
                <c:formatCode>0.00%</c:formatCode>
                <c:ptCount val="5"/>
                <c:pt idx="0">
                  <c:v>9.315506726653185E-3</c:v>
                </c:pt>
                <c:pt idx="1">
                  <c:v>9.2861700209777055E-3</c:v>
                </c:pt>
                <c:pt idx="2">
                  <c:v>8.4457546392156541E-3</c:v>
                </c:pt>
                <c:pt idx="3">
                  <c:v>8.6621157740670723E-3</c:v>
                </c:pt>
                <c:pt idx="4">
                  <c:v>1.0664992557791219E-2</c:v>
                </c:pt>
              </c:numCache>
            </c:numRef>
          </c:val>
          <c:smooth val="0"/>
          <c:extLst>
            <c:ext xmlns:c16="http://schemas.microsoft.com/office/drawing/2014/chart" uri="{C3380CC4-5D6E-409C-BE32-E72D297353CC}">
              <c16:uniqueId val="{00000002-B7AF-45FD-8E56-AA503D8A115A}"/>
            </c:ext>
          </c:extLst>
        </c:ser>
        <c:ser>
          <c:idx val="2"/>
          <c:order val="1"/>
          <c:tx>
            <c:strRef>
              <c:f>'Fig 3.12'!$A$8</c:f>
              <c:strCache>
                <c:ptCount val="1"/>
                <c:pt idx="0">
                  <c:v>NSW</c:v>
                </c:pt>
              </c:strCache>
            </c:strRef>
          </c:tx>
          <c:spPr>
            <a:ln w="25400" cap="rnd">
              <a:solidFill>
                <a:srgbClr val="89B3CE"/>
              </a:solidFill>
              <a:round/>
            </a:ln>
            <a:effectLst/>
          </c:spPr>
          <c:marker>
            <c:symbol val="none"/>
          </c:marker>
          <c:cat>
            <c:strRef>
              <c:f>'Fig 3.12'!$B$6:$F$6</c:f>
              <c:strCache>
                <c:ptCount val="5"/>
                <c:pt idx="0">
                  <c:v>2018–19</c:v>
                </c:pt>
                <c:pt idx="1">
                  <c:v>2019–20</c:v>
                </c:pt>
                <c:pt idx="2">
                  <c:v>2020–21</c:v>
                </c:pt>
                <c:pt idx="3">
                  <c:v>2021–22</c:v>
                </c:pt>
                <c:pt idx="4">
                  <c:v>2022–23</c:v>
                </c:pt>
              </c:strCache>
            </c:strRef>
          </c:cat>
          <c:val>
            <c:numRef>
              <c:f>'Fig 3.12'!$B$8:$F$8</c:f>
              <c:numCache>
                <c:formatCode>0.00%</c:formatCode>
                <c:ptCount val="5"/>
                <c:pt idx="0">
                  <c:v>1.003818016201647E-2</c:v>
                </c:pt>
                <c:pt idx="1">
                  <c:v>9.8098220413840569E-3</c:v>
                </c:pt>
                <c:pt idx="2">
                  <c:v>8.6319085922461226E-3</c:v>
                </c:pt>
                <c:pt idx="3">
                  <c:v>1.0530239659265415E-2</c:v>
                </c:pt>
                <c:pt idx="4">
                  <c:v>1.4617537983575879E-2</c:v>
                </c:pt>
              </c:numCache>
            </c:numRef>
          </c:val>
          <c:smooth val="0"/>
          <c:extLst>
            <c:ext xmlns:c16="http://schemas.microsoft.com/office/drawing/2014/chart" uri="{C3380CC4-5D6E-409C-BE32-E72D297353CC}">
              <c16:uniqueId val="{00000001-B7AF-45FD-8E56-AA503D8A115A}"/>
            </c:ext>
          </c:extLst>
        </c:ser>
        <c:ser>
          <c:idx val="1"/>
          <c:order val="2"/>
          <c:tx>
            <c:strRef>
              <c:f>'Fig 3.12'!$A$10</c:f>
              <c:strCache>
                <c:ptCount val="1"/>
                <c:pt idx="0">
                  <c:v>SA</c:v>
                </c:pt>
              </c:strCache>
            </c:strRef>
          </c:tx>
          <c:spPr>
            <a:ln w="25400" cap="rnd">
              <a:solidFill>
                <a:srgbClr val="9572B2"/>
              </a:solidFill>
              <a:round/>
            </a:ln>
            <a:effectLst/>
          </c:spPr>
          <c:marker>
            <c:symbol val="none"/>
          </c:marker>
          <c:cat>
            <c:strRef>
              <c:f>'Fig 3.12'!$B$6:$F$6</c:f>
              <c:strCache>
                <c:ptCount val="5"/>
                <c:pt idx="0">
                  <c:v>2018–19</c:v>
                </c:pt>
                <c:pt idx="1">
                  <c:v>2019–20</c:v>
                </c:pt>
                <c:pt idx="2">
                  <c:v>2020–21</c:v>
                </c:pt>
                <c:pt idx="3">
                  <c:v>2021–22</c:v>
                </c:pt>
                <c:pt idx="4">
                  <c:v>2022–23</c:v>
                </c:pt>
              </c:strCache>
            </c:strRef>
          </c:cat>
          <c:val>
            <c:numRef>
              <c:f>'Fig 3.12'!$B$10:$F$10</c:f>
              <c:numCache>
                <c:formatCode>0.00%</c:formatCode>
                <c:ptCount val="5"/>
                <c:pt idx="0">
                  <c:v>2.0510226149283241E-2</c:v>
                </c:pt>
                <c:pt idx="1">
                  <c:v>1.9287901524983778E-2</c:v>
                </c:pt>
                <c:pt idx="2">
                  <c:v>1.6828538192320421E-2</c:v>
                </c:pt>
                <c:pt idx="3">
                  <c:v>1.702371462734157E-2</c:v>
                </c:pt>
                <c:pt idx="4">
                  <c:v>1.9863922364284008E-2</c:v>
                </c:pt>
              </c:numCache>
            </c:numRef>
          </c:val>
          <c:smooth val="0"/>
          <c:extLst>
            <c:ext xmlns:c16="http://schemas.microsoft.com/office/drawing/2014/chart" uri="{C3380CC4-5D6E-409C-BE32-E72D297353CC}">
              <c16:uniqueId val="{00000003-B7AF-45FD-8E56-AA503D8A115A}"/>
            </c:ext>
          </c:extLst>
        </c:ser>
        <c:ser>
          <c:idx val="4"/>
          <c:order val="3"/>
          <c:tx>
            <c:strRef>
              <c:f>'Fig 3.12'!$A$11</c:f>
              <c:strCache>
                <c:ptCount val="1"/>
                <c:pt idx="0">
                  <c:v>Tas</c:v>
                </c:pt>
              </c:strCache>
            </c:strRef>
          </c:tx>
          <c:spPr>
            <a:ln w="25400" cap="rnd">
              <a:solidFill>
                <a:srgbClr val="5F9E88"/>
              </a:solidFill>
              <a:round/>
            </a:ln>
            <a:effectLst/>
          </c:spPr>
          <c:marker>
            <c:symbol val="none"/>
          </c:marker>
          <c:cat>
            <c:strRef>
              <c:f>'Fig 3.12'!$B$6:$F$6</c:f>
              <c:strCache>
                <c:ptCount val="5"/>
                <c:pt idx="0">
                  <c:v>2018–19</c:v>
                </c:pt>
                <c:pt idx="1">
                  <c:v>2019–20</c:v>
                </c:pt>
                <c:pt idx="2">
                  <c:v>2020–21</c:v>
                </c:pt>
                <c:pt idx="3">
                  <c:v>2021–22</c:v>
                </c:pt>
                <c:pt idx="4">
                  <c:v>2022–23</c:v>
                </c:pt>
              </c:strCache>
            </c:strRef>
          </c:cat>
          <c:val>
            <c:numRef>
              <c:f>'Fig 3.12'!$B$11:$F$11</c:f>
              <c:numCache>
                <c:formatCode>0.00%</c:formatCode>
                <c:ptCount val="5"/>
                <c:pt idx="0">
                  <c:v>1.6674684648690079E-2</c:v>
                </c:pt>
                <c:pt idx="1">
                  <c:v>1.9966561635907657E-2</c:v>
                </c:pt>
                <c:pt idx="2">
                  <c:v>1.7979854281960424E-2</c:v>
                </c:pt>
                <c:pt idx="3">
                  <c:v>1.6762884889332603E-2</c:v>
                </c:pt>
                <c:pt idx="4">
                  <c:v>1.8885053962887307E-2</c:v>
                </c:pt>
              </c:numCache>
            </c:numRef>
          </c:val>
          <c:smooth val="0"/>
          <c:extLst>
            <c:ext xmlns:c16="http://schemas.microsoft.com/office/drawing/2014/chart" uri="{C3380CC4-5D6E-409C-BE32-E72D297353CC}">
              <c16:uniqueId val="{00000004-B7AF-45FD-8E56-AA503D8A115A}"/>
            </c:ext>
          </c:extLst>
        </c:ser>
        <c:ser>
          <c:idx val="5"/>
          <c:order val="4"/>
          <c:tx>
            <c:strRef>
              <c:f>'Fig 3.12'!$A$7</c:f>
              <c:strCache>
                <c:ptCount val="1"/>
                <c:pt idx="0">
                  <c:v>ACT</c:v>
                </c:pt>
              </c:strCache>
            </c:strRef>
          </c:tx>
          <c:spPr>
            <a:ln w="25400" cap="rnd">
              <a:solidFill>
                <a:srgbClr val="F06EA6"/>
              </a:solidFill>
              <a:round/>
            </a:ln>
            <a:effectLst/>
          </c:spPr>
          <c:marker>
            <c:symbol val="none"/>
          </c:marker>
          <c:cat>
            <c:strRef>
              <c:f>'Fig 3.12'!$B$6:$F$6</c:f>
              <c:strCache>
                <c:ptCount val="5"/>
                <c:pt idx="0">
                  <c:v>2018–19</c:v>
                </c:pt>
                <c:pt idx="1">
                  <c:v>2019–20</c:v>
                </c:pt>
                <c:pt idx="2">
                  <c:v>2020–21</c:v>
                </c:pt>
                <c:pt idx="3">
                  <c:v>2021–22</c:v>
                </c:pt>
                <c:pt idx="4">
                  <c:v>2022–23</c:v>
                </c:pt>
              </c:strCache>
            </c:strRef>
          </c:cat>
          <c:val>
            <c:numRef>
              <c:f>'Fig 3.12'!$B$7:$F$7</c:f>
              <c:numCache>
                <c:formatCode>0.00%</c:formatCode>
                <c:ptCount val="5"/>
                <c:pt idx="0">
                  <c:v>7.5770063719610972E-3</c:v>
                </c:pt>
                <c:pt idx="1">
                  <c:v>7.2608428771297273E-3</c:v>
                </c:pt>
                <c:pt idx="2">
                  <c:v>7.8003288321069515E-3</c:v>
                </c:pt>
                <c:pt idx="3">
                  <c:v>9.5999238353150253E-3</c:v>
                </c:pt>
                <c:pt idx="4">
                  <c:v>1.1252378436873336E-2</c:v>
                </c:pt>
              </c:numCache>
            </c:numRef>
          </c:val>
          <c:smooth val="0"/>
          <c:extLst>
            <c:ext xmlns:c16="http://schemas.microsoft.com/office/drawing/2014/chart" uri="{C3380CC4-5D6E-409C-BE32-E72D297353CC}">
              <c16:uniqueId val="{00000000-B7AF-45FD-8E56-AA503D8A115A}"/>
            </c:ext>
          </c:extLst>
        </c:ser>
        <c:ser>
          <c:idx val="0"/>
          <c:order val="5"/>
          <c:tx>
            <c:strRef>
              <c:f>'Fig 3.12'!$A$12</c:f>
              <c:strCache>
                <c:ptCount val="1"/>
                <c:pt idx="0">
                  <c:v>Overall</c:v>
                </c:pt>
              </c:strCache>
            </c:strRef>
          </c:tx>
          <c:spPr>
            <a:ln w="25400" cap="rnd">
              <a:solidFill>
                <a:schemeClr val="accent1"/>
              </a:solidFill>
              <a:prstDash val="sysDot"/>
              <a:round/>
            </a:ln>
            <a:effectLst/>
          </c:spPr>
          <c:marker>
            <c:symbol val="none"/>
          </c:marker>
          <c:cat>
            <c:strRef>
              <c:f>'Fig 3.12'!$B$6:$F$6</c:f>
              <c:strCache>
                <c:ptCount val="5"/>
                <c:pt idx="0">
                  <c:v>2018–19</c:v>
                </c:pt>
                <c:pt idx="1">
                  <c:v>2019–20</c:v>
                </c:pt>
                <c:pt idx="2">
                  <c:v>2020–21</c:v>
                </c:pt>
                <c:pt idx="3">
                  <c:v>2021–22</c:v>
                </c:pt>
                <c:pt idx="4">
                  <c:v>2022–23</c:v>
                </c:pt>
              </c:strCache>
            </c:strRef>
          </c:cat>
          <c:val>
            <c:numRef>
              <c:f>'Fig 3.12'!$B$12:$F$12</c:f>
              <c:numCache>
                <c:formatCode>0.00%</c:formatCode>
                <c:ptCount val="5"/>
                <c:pt idx="0">
                  <c:v>1.1263847075081469E-2</c:v>
                </c:pt>
                <c:pt idx="1">
                  <c:v>1.1099222314307097E-2</c:v>
                </c:pt>
                <c:pt idx="2">
                  <c:v>9.8840969375434042E-3</c:v>
                </c:pt>
                <c:pt idx="3">
                  <c:v>1.09240761629864E-2</c:v>
                </c:pt>
                <c:pt idx="4">
                  <c:v>1.4057600973686647E-2</c:v>
                </c:pt>
              </c:numCache>
            </c:numRef>
          </c:val>
          <c:smooth val="0"/>
          <c:extLst>
            <c:ext xmlns:c16="http://schemas.microsoft.com/office/drawing/2014/chart" uri="{C3380CC4-5D6E-409C-BE32-E72D297353CC}">
              <c16:uniqueId val="{00000005-B7AF-45FD-8E56-AA503D8A115A}"/>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556946407340111E-3"/>
              <c:y val="0.2371260609967613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11673666892898"/>
          <c:y val="3.5714285714285712E-2"/>
          <c:w val="0.85647222546440527"/>
          <c:h val="0.63243407074115732"/>
        </c:manualLayout>
      </c:layout>
      <c:barChart>
        <c:barDir val="col"/>
        <c:grouping val="clustered"/>
        <c:varyColors val="0"/>
        <c:ser>
          <c:idx val="0"/>
          <c:order val="0"/>
          <c:tx>
            <c:strRef>
              <c:f>'Fig 3.13'!$C$7</c:f>
              <c:strCache>
                <c:ptCount val="1"/>
                <c:pt idx="0">
                  <c:v>% customers in hardship debt</c:v>
                </c:pt>
              </c:strCache>
            </c:strRef>
          </c:tx>
          <c:spPr>
            <a:solidFill>
              <a:srgbClr val="303F51"/>
            </a:solidFill>
            <a:ln>
              <a:solidFill>
                <a:srgbClr val="303F51"/>
              </a:solidFill>
            </a:ln>
            <a:effectLst/>
          </c:spPr>
          <c:invertIfNegative val="0"/>
          <c:cat>
            <c:multiLvlStrRef>
              <c:f>'Fig 3.13'!$A$8:$B$42</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3.13'!$C$8:$C$42</c:f>
              <c:numCache>
                <c:formatCode>0.00%</c:formatCode>
                <c:ptCount val="35"/>
                <c:pt idx="0">
                  <c:v>9.315506726653185E-3</c:v>
                </c:pt>
                <c:pt idx="1">
                  <c:v>9.2861700209777055E-3</c:v>
                </c:pt>
                <c:pt idx="2">
                  <c:v>8.4457546392156541E-3</c:v>
                </c:pt>
                <c:pt idx="3">
                  <c:v>8.6621157740670723E-3</c:v>
                </c:pt>
                <c:pt idx="4">
                  <c:v>1.0664992557791219E-2</c:v>
                </c:pt>
                <c:pt idx="6">
                  <c:v>1.003818016201647E-2</c:v>
                </c:pt>
                <c:pt idx="7">
                  <c:v>9.8098220413840569E-3</c:v>
                </c:pt>
                <c:pt idx="8">
                  <c:v>8.6319085922461226E-3</c:v>
                </c:pt>
                <c:pt idx="9">
                  <c:v>1.0530239659265415E-2</c:v>
                </c:pt>
                <c:pt idx="10">
                  <c:v>1.4617537983575879E-2</c:v>
                </c:pt>
                <c:pt idx="12">
                  <c:v>7.5770063719610972E-3</c:v>
                </c:pt>
                <c:pt idx="13">
                  <c:v>7.2608428771297273E-3</c:v>
                </c:pt>
                <c:pt idx="14">
                  <c:v>7.8003288321069515E-3</c:v>
                </c:pt>
                <c:pt idx="15">
                  <c:v>9.5999238353150253E-3</c:v>
                </c:pt>
                <c:pt idx="16">
                  <c:v>1.1252378436873336E-2</c:v>
                </c:pt>
                <c:pt idx="18">
                  <c:v>2.0510226149283241E-2</c:v>
                </c:pt>
                <c:pt idx="19">
                  <c:v>1.9287901524983778E-2</c:v>
                </c:pt>
                <c:pt idx="20">
                  <c:v>1.6828538192320421E-2</c:v>
                </c:pt>
                <c:pt idx="21">
                  <c:v>1.702371462734157E-2</c:v>
                </c:pt>
                <c:pt idx="22">
                  <c:v>1.9863922364284008E-2</c:v>
                </c:pt>
                <c:pt idx="24">
                  <c:v>1.6674684648690079E-2</c:v>
                </c:pt>
                <c:pt idx="25">
                  <c:v>1.9966561635907657E-2</c:v>
                </c:pt>
                <c:pt idx="26">
                  <c:v>1.7979854281960424E-2</c:v>
                </c:pt>
                <c:pt idx="27">
                  <c:v>1.6762884889332603E-2</c:v>
                </c:pt>
                <c:pt idx="28">
                  <c:v>1.8885053962887307E-2</c:v>
                </c:pt>
                <c:pt idx="30">
                  <c:v>1.1263847075081469E-2</c:v>
                </c:pt>
                <c:pt idx="31">
                  <c:v>1.1099222314307097E-2</c:v>
                </c:pt>
                <c:pt idx="32">
                  <c:v>9.8840969375434042E-3</c:v>
                </c:pt>
                <c:pt idx="33">
                  <c:v>1.0924076162986391E-2</c:v>
                </c:pt>
                <c:pt idx="34">
                  <c:v>1.4057600973686647E-2</c:v>
                </c:pt>
              </c:numCache>
            </c:numRef>
          </c:val>
          <c:extLst>
            <c:ext xmlns:c16="http://schemas.microsoft.com/office/drawing/2014/chart" uri="{C3380CC4-5D6E-409C-BE32-E72D297353CC}">
              <c16:uniqueId val="{00000000-CF82-4416-BC9B-0D65068AF645}"/>
            </c:ext>
          </c:extLst>
        </c:ser>
        <c:ser>
          <c:idx val="1"/>
          <c:order val="1"/>
          <c:tx>
            <c:strRef>
              <c:f>'Fig 3.13'!$D$7</c:f>
              <c:strCache>
                <c:ptCount val="1"/>
                <c:pt idx="0">
                  <c:v>% customers in energy debt</c:v>
                </c:pt>
              </c:strCache>
            </c:strRef>
          </c:tx>
          <c:spPr>
            <a:solidFill>
              <a:srgbClr val="5F9E88"/>
            </a:solidFill>
            <a:ln>
              <a:solidFill>
                <a:srgbClr val="5F9E88"/>
              </a:solidFill>
            </a:ln>
            <a:effectLst/>
          </c:spPr>
          <c:invertIfNegative val="0"/>
          <c:cat>
            <c:multiLvlStrRef>
              <c:f>'Fig 3.13'!$A$8:$B$42</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3.13'!$D$8:$D$42</c:f>
              <c:numCache>
                <c:formatCode>0.00%</c:formatCode>
                <c:ptCount val="35"/>
                <c:pt idx="0">
                  <c:v>1.6918837605752038E-2</c:v>
                </c:pt>
                <c:pt idx="1">
                  <c:v>1.7913901508285878E-2</c:v>
                </c:pt>
                <c:pt idx="2">
                  <c:v>2.2913063777059602E-2</c:v>
                </c:pt>
                <c:pt idx="3">
                  <c:v>1.9655107600455433E-2</c:v>
                </c:pt>
                <c:pt idx="4">
                  <c:v>2.148600138225755E-2</c:v>
                </c:pt>
                <c:pt idx="5">
                  <c:v>0</c:v>
                </c:pt>
                <c:pt idx="6">
                  <c:v>2.4359790706918658E-2</c:v>
                </c:pt>
                <c:pt idx="7">
                  <c:v>2.9337973035983837E-2</c:v>
                </c:pt>
                <c:pt idx="8">
                  <c:v>2.7815892988676559E-2</c:v>
                </c:pt>
                <c:pt idx="9">
                  <c:v>2.6249202592369975E-2</c:v>
                </c:pt>
                <c:pt idx="10">
                  <c:v>3.0258492057042785E-2</c:v>
                </c:pt>
                <c:pt idx="12">
                  <c:v>4.2750686364230621E-2</c:v>
                </c:pt>
                <c:pt idx="13">
                  <c:v>3.4988082927341804E-2</c:v>
                </c:pt>
                <c:pt idx="14">
                  <c:v>2.9611061696450232E-2</c:v>
                </c:pt>
                <c:pt idx="15">
                  <c:v>2.583252232048407E-2</c:v>
                </c:pt>
                <c:pt idx="16">
                  <c:v>2.7351382955262307E-2</c:v>
                </c:pt>
                <c:pt idx="18">
                  <c:v>2.9801810430054376E-2</c:v>
                </c:pt>
                <c:pt idx="19">
                  <c:v>3.3934437865022711E-2</c:v>
                </c:pt>
                <c:pt idx="20">
                  <c:v>3.4652373168603777E-2</c:v>
                </c:pt>
                <c:pt idx="21">
                  <c:v>2.8998106815464327E-2</c:v>
                </c:pt>
                <c:pt idx="22">
                  <c:v>3.4386618249437749E-2</c:v>
                </c:pt>
                <c:pt idx="24">
                  <c:v>1.7498226531094823E-2</c:v>
                </c:pt>
                <c:pt idx="25">
                  <c:v>3.1055076843932865E-2</c:v>
                </c:pt>
                <c:pt idx="26">
                  <c:v>3.4976310865151093E-2</c:v>
                </c:pt>
                <c:pt idx="27">
                  <c:v>4.523769123618384E-2</c:v>
                </c:pt>
                <c:pt idx="28">
                  <c:v>5.7426060278775642E-2</c:v>
                </c:pt>
                <c:pt idx="30">
                  <c:v>2.2924820456410366E-2</c:v>
                </c:pt>
                <c:pt idx="31">
                  <c:v>2.6530647054111487E-2</c:v>
                </c:pt>
                <c:pt idx="32">
                  <c:v>2.7414467027970395E-2</c:v>
                </c:pt>
                <c:pt idx="33">
                  <c:v>2.5200848341565916E-2</c:v>
                </c:pt>
                <c:pt idx="34">
                  <c:v>2.8917640867792346E-2</c:v>
                </c:pt>
              </c:numCache>
            </c:numRef>
          </c:val>
          <c:extLst>
            <c:ext xmlns:c16="http://schemas.microsoft.com/office/drawing/2014/chart" uri="{C3380CC4-5D6E-409C-BE32-E72D297353CC}">
              <c16:uniqueId val="{00000001-CF82-4416-BC9B-0D65068AF645}"/>
            </c:ext>
          </c:extLst>
        </c:ser>
        <c:dLbls>
          <c:showLegendKey val="0"/>
          <c:showVal val="0"/>
          <c:showCatName val="0"/>
          <c:showSerName val="0"/>
          <c:showPercent val="0"/>
          <c:showBubbleSize val="0"/>
        </c:dLbls>
        <c:gapWidth val="60"/>
        <c:axId val="1217198408"/>
        <c:axId val="1217198736"/>
      </c:bar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max val="6.0000000000000012E-2"/>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357816296921814E-3"/>
              <c:y val="0.1728043257444419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48178909143206"/>
          <c:y val="4.1353383458646614E-2"/>
          <c:w val="0.85648977097040957"/>
          <c:h val="0.77747827790182944"/>
        </c:manualLayout>
      </c:layout>
      <c:lineChart>
        <c:grouping val="standard"/>
        <c:varyColors val="0"/>
        <c:ser>
          <c:idx val="1"/>
          <c:order val="0"/>
          <c:tx>
            <c:strRef>
              <c:f>'Fig 3.14'!$A$9</c:f>
              <c:strCache>
                <c:ptCount val="1"/>
                <c:pt idx="0">
                  <c:v>Qld</c:v>
                </c:pt>
              </c:strCache>
            </c:strRef>
          </c:tx>
          <c:spPr>
            <a:ln w="25400" cap="rnd">
              <a:solidFill>
                <a:srgbClr val="E06026"/>
              </a:solidFill>
              <a:round/>
            </a:ln>
            <a:effectLst/>
          </c:spPr>
          <c:marker>
            <c:symbol val="none"/>
          </c:marker>
          <c:cat>
            <c:strRef>
              <c:f>'Fig 3.14'!$B$6:$F$6</c:f>
              <c:strCache>
                <c:ptCount val="5"/>
                <c:pt idx="0">
                  <c:v>2018–19</c:v>
                </c:pt>
                <c:pt idx="1">
                  <c:v>2019–20</c:v>
                </c:pt>
                <c:pt idx="2">
                  <c:v>2020–21</c:v>
                </c:pt>
                <c:pt idx="3">
                  <c:v>2021–22</c:v>
                </c:pt>
                <c:pt idx="4">
                  <c:v>2022–23</c:v>
                </c:pt>
              </c:strCache>
            </c:strRef>
          </c:cat>
          <c:val>
            <c:numRef>
              <c:f>'Fig 3.14'!$B$9:$F$9</c:f>
              <c:numCache>
                <c:formatCode>0.00%</c:formatCode>
                <c:ptCount val="5"/>
                <c:pt idx="0">
                  <c:v>5.3979591836734696E-3</c:v>
                </c:pt>
                <c:pt idx="1">
                  <c:v>5.1859035884241787E-3</c:v>
                </c:pt>
                <c:pt idx="2">
                  <c:v>4.6530906291787763E-3</c:v>
                </c:pt>
                <c:pt idx="3">
                  <c:v>5.8977528199238936E-3</c:v>
                </c:pt>
                <c:pt idx="4">
                  <c:v>7.7957833216605885E-3</c:v>
                </c:pt>
              </c:numCache>
            </c:numRef>
          </c:val>
          <c:smooth val="0"/>
          <c:extLst>
            <c:ext xmlns:c16="http://schemas.microsoft.com/office/drawing/2014/chart" uri="{C3380CC4-5D6E-409C-BE32-E72D297353CC}">
              <c16:uniqueId val="{00000002-1D77-4D7E-8072-9DA7A59E2650}"/>
            </c:ext>
          </c:extLst>
        </c:ser>
        <c:ser>
          <c:idx val="2"/>
          <c:order val="1"/>
          <c:tx>
            <c:strRef>
              <c:f>'Fig 3.14'!$A$8</c:f>
              <c:strCache>
                <c:ptCount val="1"/>
                <c:pt idx="0">
                  <c:v>NSW</c:v>
                </c:pt>
              </c:strCache>
            </c:strRef>
          </c:tx>
          <c:spPr>
            <a:ln w="25400" cap="rnd">
              <a:solidFill>
                <a:srgbClr val="89B3CE"/>
              </a:solidFill>
              <a:round/>
            </a:ln>
            <a:effectLst/>
          </c:spPr>
          <c:marker>
            <c:symbol val="none"/>
          </c:marker>
          <c:cat>
            <c:strRef>
              <c:f>'Fig 3.14'!$B$6:$F$6</c:f>
              <c:strCache>
                <c:ptCount val="5"/>
                <c:pt idx="0">
                  <c:v>2018–19</c:v>
                </c:pt>
                <c:pt idx="1">
                  <c:v>2019–20</c:v>
                </c:pt>
                <c:pt idx="2">
                  <c:v>2020–21</c:v>
                </c:pt>
                <c:pt idx="3">
                  <c:v>2021–22</c:v>
                </c:pt>
                <c:pt idx="4">
                  <c:v>2022–23</c:v>
                </c:pt>
              </c:strCache>
            </c:strRef>
          </c:cat>
          <c:val>
            <c:numRef>
              <c:f>'Fig 3.14'!$B$8:$F$8</c:f>
              <c:numCache>
                <c:formatCode>0.00%</c:formatCode>
                <c:ptCount val="5"/>
                <c:pt idx="0">
                  <c:v>4.7607751567990556E-3</c:v>
                </c:pt>
                <c:pt idx="1">
                  <c:v>5.1265166927174487E-3</c:v>
                </c:pt>
                <c:pt idx="2">
                  <c:v>4.6228044239623785E-3</c:v>
                </c:pt>
                <c:pt idx="3">
                  <c:v>5.4521956139093851E-3</c:v>
                </c:pt>
                <c:pt idx="4">
                  <c:v>7.5432802962073454E-3</c:v>
                </c:pt>
              </c:numCache>
            </c:numRef>
          </c:val>
          <c:smooth val="0"/>
          <c:extLst>
            <c:ext xmlns:c16="http://schemas.microsoft.com/office/drawing/2014/chart" uri="{C3380CC4-5D6E-409C-BE32-E72D297353CC}">
              <c16:uniqueId val="{00000001-1D77-4D7E-8072-9DA7A59E2650}"/>
            </c:ext>
          </c:extLst>
        </c:ser>
        <c:ser>
          <c:idx val="4"/>
          <c:order val="2"/>
          <c:tx>
            <c:strRef>
              <c:f>'Fig 3.14'!$A$10</c:f>
              <c:strCache>
                <c:ptCount val="1"/>
                <c:pt idx="0">
                  <c:v>SA</c:v>
                </c:pt>
              </c:strCache>
            </c:strRef>
          </c:tx>
          <c:spPr>
            <a:ln w="25400" cap="rnd">
              <a:solidFill>
                <a:srgbClr val="9572B2"/>
              </a:solidFill>
              <a:round/>
            </a:ln>
            <a:effectLst/>
          </c:spPr>
          <c:marker>
            <c:symbol val="none"/>
          </c:marker>
          <c:cat>
            <c:strRef>
              <c:f>'Fig 3.14'!$B$6:$F$6</c:f>
              <c:strCache>
                <c:ptCount val="5"/>
                <c:pt idx="0">
                  <c:v>2018–19</c:v>
                </c:pt>
                <c:pt idx="1">
                  <c:v>2019–20</c:v>
                </c:pt>
                <c:pt idx="2">
                  <c:v>2020–21</c:v>
                </c:pt>
                <c:pt idx="3">
                  <c:v>2021–22</c:v>
                </c:pt>
                <c:pt idx="4">
                  <c:v>2022–23</c:v>
                </c:pt>
              </c:strCache>
            </c:strRef>
          </c:cat>
          <c:val>
            <c:numRef>
              <c:f>'Fig 3.14'!$B$10:$F$10</c:f>
              <c:numCache>
                <c:formatCode>0.00%</c:formatCode>
                <c:ptCount val="5"/>
                <c:pt idx="0">
                  <c:v>1.2244869738370485E-2</c:v>
                </c:pt>
                <c:pt idx="1">
                  <c:v>1.2380341436309344E-2</c:v>
                </c:pt>
                <c:pt idx="2">
                  <c:v>1.138691663787242E-2</c:v>
                </c:pt>
                <c:pt idx="3">
                  <c:v>1.3052235502434706E-2</c:v>
                </c:pt>
                <c:pt idx="4">
                  <c:v>1.538647635176001E-2</c:v>
                </c:pt>
              </c:numCache>
            </c:numRef>
          </c:val>
          <c:smooth val="0"/>
          <c:extLst>
            <c:ext xmlns:c16="http://schemas.microsoft.com/office/drawing/2014/chart" uri="{C3380CC4-5D6E-409C-BE32-E72D297353CC}">
              <c16:uniqueId val="{00000003-1D77-4D7E-8072-9DA7A59E2650}"/>
            </c:ext>
          </c:extLst>
        </c:ser>
        <c:ser>
          <c:idx val="3"/>
          <c:order val="3"/>
          <c:tx>
            <c:strRef>
              <c:f>'Fig 3.14'!$A$7</c:f>
              <c:strCache>
                <c:ptCount val="1"/>
                <c:pt idx="0">
                  <c:v>ACT</c:v>
                </c:pt>
              </c:strCache>
            </c:strRef>
          </c:tx>
          <c:spPr>
            <a:ln w="25400" cap="rnd">
              <a:solidFill>
                <a:srgbClr val="F06EA6"/>
              </a:solidFill>
              <a:round/>
            </a:ln>
            <a:effectLst/>
          </c:spPr>
          <c:marker>
            <c:symbol val="none"/>
          </c:marker>
          <c:cat>
            <c:strRef>
              <c:f>'Fig 3.14'!$B$6:$F$6</c:f>
              <c:strCache>
                <c:ptCount val="5"/>
                <c:pt idx="0">
                  <c:v>2018–19</c:v>
                </c:pt>
                <c:pt idx="1">
                  <c:v>2019–20</c:v>
                </c:pt>
                <c:pt idx="2">
                  <c:v>2020–21</c:v>
                </c:pt>
                <c:pt idx="3">
                  <c:v>2021–22</c:v>
                </c:pt>
                <c:pt idx="4">
                  <c:v>2022–23</c:v>
                </c:pt>
              </c:strCache>
            </c:strRef>
          </c:cat>
          <c:val>
            <c:numRef>
              <c:f>'Fig 3.14'!$B$7:$F$7</c:f>
              <c:numCache>
                <c:formatCode>0.00%</c:formatCode>
                <c:ptCount val="5"/>
                <c:pt idx="0">
                  <c:v>6.0750110784353224E-3</c:v>
                </c:pt>
                <c:pt idx="1">
                  <c:v>5.5909339635360081E-3</c:v>
                </c:pt>
                <c:pt idx="2">
                  <c:v>5.8471303722464549E-3</c:v>
                </c:pt>
                <c:pt idx="3">
                  <c:v>7.2136563876651983E-3</c:v>
                </c:pt>
                <c:pt idx="4">
                  <c:v>7.6877495009980042E-3</c:v>
                </c:pt>
              </c:numCache>
            </c:numRef>
          </c:val>
          <c:smooth val="0"/>
          <c:extLst>
            <c:ext xmlns:c16="http://schemas.microsoft.com/office/drawing/2014/chart" uri="{C3380CC4-5D6E-409C-BE32-E72D297353CC}">
              <c16:uniqueId val="{00000000-1D77-4D7E-8072-9DA7A59E2650}"/>
            </c:ext>
          </c:extLst>
        </c:ser>
        <c:ser>
          <c:idx val="5"/>
          <c:order val="4"/>
          <c:tx>
            <c:strRef>
              <c:f>'Fig 3.14'!$A$11</c:f>
              <c:strCache>
                <c:ptCount val="1"/>
                <c:pt idx="0">
                  <c:v>Overall</c:v>
                </c:pt>
              </c:strCache>
            </c:strRef>
          </c:tx>
          <c:spPr>
            <a:ln w="25400" cap="rnd">
              <a:solidFill>
                <a:schemeClr val="tx1"/>
              </a:solidFill>
              <a:prstDash val="sysDot"/>
              <a:round/>
            </a:ln>
            <a:effectLst/>
          </c:spPr>
          <c:marker>
            <c:symbol val="none"/>
          </c:marker>
          <c:cat>
            <c:strRef>
              <c:f>'Fig 3.14'!$B$6:$F$6</c:f>
              <c:strCache>
                <c:ptCount val="5"/>
                <c:pt idx="0">
                  <c:v>2018–19</c:v>
                </c:pt>
                <c:pt idx="1">
                  <c:v>2019–20</c:v>
                </c:pt>
                <c:pt idx="2">
                  <c:v>2020–21</c:v>
                </c:pt>
                <c:pt idx="3">
                  <c:v>2021–22</c:v>
                </c:pt>
                <c:pt idx="4">
                  <c:v>2022–23</c:v>
                </c:pt>
              </c:strCache>
            </c:strRef>
          </c:cat>
          <c:val>
            <c:numRef>
              <c:f>'Fig 3.14'!$B$11:$F$11</c:f>
              <c:numCache>
                <c:formatCode>0.00%</c:formatCode>
                <c:ptCount val="5"/>
                <c:pt idx="0">
                  <c:v>6.4023833879789539E-3</c:v>
                </c:pt>
                <c:pt idx="1">
                  <c:v>6.6111410438581845E-3</c:v>
                </c:pt>
                <c:pt idx="2">
                  <c:v>6.0477320224936945E-3</c:v>
                </c:pt>
                <c:pt idx="3">
                  <c:v>7.1083201624153091E-3</c:v>
                </c:pt>
                <c:pt idx="4">
                  <c:v>9.1322305745139866E-3</c:v>
                </c:pt>
              </c:numCache>
            </c:numRef>
          </c:val>
          <c:smooth val="0"/>
          <c:extLst>
            <c:ext xmlns:c16="http://schemas.microsoft.com/office/drawing/2014/chart" uri="{C3380CC4-5D6E-409C-BE32-E72D297353CC}">
              <c16:uniqueId val="{00000004-1D77-4D7E-8072-9DA7A59E2650}"/>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63532288839322E-3"/>
              <c:y val="0.2452824655269433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solidFill>
            <a:schemeClr val="bg1">
              <a:lumMod val="95000"/>
            </a:schemeClr>
          </a:solid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90619494481"/>
          <c:y val="4.1353383458646614E-2"/>
          <c:w val="0.8590655448890806"/>
          <c:h val="0.78234172927236867"/>
        </c:manualLayout>
      </c:layout>
      <c:barChart>
        <c:barDir val="col"/>
        <c:grouping val="clustered"/>
        <c:varyColors val="0"/>
        <c:ser>
          <c:idx val="3"/>
          <c:order val="0"/>
          <c:tx>
            <c:strRef>
              <c:f>'Fig 3.15'!$A$9</c:f>
              <c:strCache>
                <c:ptCount val="1"/>
                <c:pt idx="0">
                  <c:v>Customer instigates entry</c:v>
                </c:pt>
              </c:strCache>
            </c:strRef>
          </c:tx>
          <c:spPr>
            <a:solidFill>
              <a:srgbClr val="303F51"/>
            </a:solidFill>
            <a:ln>
              <a:solidFill>
                <a:srgbClr val="303F51"/>
              </a:solidFill>
            </a:ln>
            <a:effectLst/>
          </c:spPr>
          <c:invertIfNegative val="0"/>
          <c:cat>
            <c:strRef>
              <c:f>'Fig 3.15'!$B$8:$E$8</c:f>
              <c:strCache>
                <c:ptCount val="4"/>
                <c:pt idx="0">
                  <c:v>2019–20</c:v>
                </c:pt>
                <c:pt idx="1">
                  <c:v>2020–21</c:v>
                </c:pt>
                <c:pt idx="2">
                  <c:v>2021–22</c:v>
                </c:pt>
                <c:pt idx="3">
                  <c:v>2022–23</c:v>
                </c:pt>
              </c:strCache>
            </c:strRef>
          </c:cat>
          <c:val>
            <c:numRef>
              <c:f>'Fig 3.15'!$B$9:$E$9</c:f>
              <c:numCache>
                <c:formatCode>_(* #,##0_);_(* \(#,##0\);_(* "-"??_);_(@_)</c:formatCode>
                <c:ptCount val="4"/>
                <c:pt idx="0">
                  <c:v>77115</c:v>
                </c:pt>
                <c:pt idx="1">
                  <c:v>59439</c:v>
                </c:pt>
                <c:pt idx="2">
                  <c:v>54006</c:v>
                </c:pt>
                <c:pt idx="3">
                  <c:v>50073</c:v>
                </c:pt>
              </c:numCache>
            </c:numRef>
          </c:val>
          <c:extLst>
            <c:ext xmlns:c16="http://schemas.microsoft.com/office/drawing/2014/chart" uri="{C3380CC4-5D6E-409C-BE32-E72D297353CC}">
              <c16:uniqueId val="{00000000-DF7B-4C52-BDD5-1415B21932CE}"/>
            </c:ext>
          </c:extLst>
        </c:ser>
        <c:ser>
          <c:idx val="2"/>
          <c:order val="1"/>
          <c:tx>
            <c:strRef>
              <c:f>'Fig 3.15'!$A$10</c:f>
              <c:strCache>
                <c:ptCount val="1"/>
                <c:pt idx="0">
                  <c:v>Retailer instigates entry</c:v>
                </c:pt>
              </c:strCache>
            </c:strRef>
          </c:tx>
          <c:spPr>
            <a:solidFill>
              <a:srgbClr val="89B3CE"/>
            </a:solidFill>
            <a:ln>
              <a:solidFill>
                <a:srgbClr val="89B3CE"/>
              </a:solidFill>
            </a:ln>
            <a:effectLst/>
          </c:spPr>
          <c:invertIfNegative val="0"/>
          <c:cat>
            <c:strRef>
              <c:f>'Fig 3.15'!$B$8:$E$8</c:f>
              <c:strCache>
                <c:ptCount val="4"/>
                <c:pt idx="0">
                  <c:v>2019–20</c:v>
                </c:pt>
                <c:pt idx="1">
                  <c:v>2020–21</c:v>
                </c:pt>
                <c:pt idx="2">
                  <c:v>2021–22</c:v>
                </c:pt>
                <c:pt idx="3">
                  <c:v>2022–23</c:v>
                </c:pt>
              </c:strCache>
            </c:strRef>
          </c:cat>
          <c:val>
            <c:numRef>
              <c:f>'Fig 3.15'!$B$10:$E$10</c:f>
              <c:numCache>
                <c:formatCode>_(* #,##0_);_(* \(#,##0\);_(* "-"??_);_(@_)</c:formatCode>
                <c:ptCount val="4"/>
                <c:pt idx="0">
                  <c:v>52181</c:v>
                </c:pt>
                <c:pt idx="1">
                  <c:v>41885</c:v>
                </c:pt>
                <c:pt idx="2">
                  <c:v>51258</c:v>
                </c:pt>
                <c:pt idx="3">
                  <c:v>61502</c:v>
                </c:pt>
              </c:numCache>
            </c:numRef>
          </c:val>
          <c:extLst>
            <c:ext xmlns:c16="http://schemas.microsoft.com/office/drawing/2014/chart" uri="{C3380CC4-5D6E-409C-BE32-E72D297353CC}">
              <c16:uniqueId val="{00000001-DF7B-4C52-BDD5-1415B21932CE}"/>
            </c:ext>
          </c:extLst>
        </c:ser>
        <c:ser>
          <c:idx val="5"/>
          <c:order val="2"/>
          <c:tx>
            <c:strRef>
              <c:f>'Fig 3.15'!$A$11</c:f>
              <c:strCache>
                <c:ptCount val="1"/>
                <c:pt idx="0">
                  <c:v>Referral from financial adviser or agent</c:v>
                </c:pt>
              </c:strCache>
            </c:strRef>
          </c:tx>
          <c:spPr>
            <a:solidFill>
              <a:srgbClr val="5F9E88"/>
            </a:solidFill>
            <a:ln>
              <a:noFill/>
            </a:ln>
            <a:effectLst/>
          </c:spPr>
          <c:invertIfNegative val="0"/>
          <c:cat>
            <c:strRef>
              <c:f>'Fig 3.15'!$B$8:$E$8</c:f>
              <c:strCache>
                <c:ptCount val="4"/>
                <c:pt idx="0">
                  <c:v>2019–20</c:v>
                </c:pt>
                <c:pt idx="1">
                  <c:v>2020–21</c:v>
                </c:pt>
                <c:pt idx="2">
                  <c:v>2021–22</c:v>
                </c:pt>
                <c:pt idx="3">
                  <c:v>2022–23</c:v>
                </c:pt>
              </c:strCache>
            </c:strRef>
          </c:cat>
          <c:val>
            <c:numRef>
              <c:f>'Fig 3.15'!$B$11:$E$11</c:f>
              <c:numCache>
                <c:formatCode>_(* #,##0_);_(* \(#,##0\);_(* "-"??_);_(@_)</c:formatCode>
                <c:ptCount val="4"/>
                <c:pt idx="0">
                  <c:v>2190</c:v>
                </c:pt>
                <c:pt idx="1">
                  <c:v>1256</c:v>
                </c:pt>
                <c:pt idx="2">
                  <c:v>1936</c:v>
                </c:pt>
                <c:pt idx="3">
                  <c:v>2572</c:v>
                </c:pt>
              </c:numCache>
            </c:numRef>
          </c:val>
          <c:extLst>
            <c:ext xmlns:c16="http://schemas.microsoft.com/office/drawing/2014/chart" uri="{C3380CC4-5D6E-409C-BE32-E72D297353CC}">
              <c16:uniqueId val="{00000002-DF7B-4C52-BDD5-1415B21932CE}"/>
            </c:ext>
          </c:extLst>
        </c:ser>
        <c:dLbls>
          <c:showLegendKey val="0"/>
          <c:showVal val="0"/>
          <c:showCatName val="0"/>
          <c:showSerName val="0"/>
          <c:showPercent val="0"/>
          <c:showBubbleSize val="0"/>
        </c:dLbls>
        <c:gapWidth val="150"/>
        <c:axId val="1246437304"/>
        <c:axId val="1246440584"/>
      </c:barChart>
      <c:lineChart>
        <c:grouping val="standard"/>
        <c:varyColors val="0"/>
        <c:ser>
          <c:idx val="4"/>
          <c:order val="3"/>
          <c:tx>
            <c:strRef>
              <c:f>'Fig 3.15'!$A$12</c:f>
              <c:strCache>
                <c:ptCount val="1"/>
                <c:pt idx="0">
                  <c:v>Total</c:v>
                </c:pt>
              </c:strCache>
            </c:strRef>
          </c:tx>
          <c:spPr>
            <a:ln w="25400" cap="rnd">
              <a:solidFill>
                <a:schemeClr val="accent5"/>
              </a:solidFill>
              <a:round/>
            </a:ln>
            <a:effectLst/>
          </c:spPr>
          <c:marker>
            <c:symbol val="none"/>
          </c:marker>
          <c:cat>
            <c:strRef>
              <c:f>'Fig 3.15'!$B$8:$E$8</c:f>
              <c:strCache>
                <c:ptCount val="4"/>
                <c:pt idx="0">
                  <c:v>2019–20</c:v>
                </c:pt>
                <c:pt idx="1">
                  <c:v>2020–21</c:v>
                </c:pt>
                <c:pt idx="2">
                  <c:v>2021–22</c:v>
                </c:pt>
                <c:pt idx="3">
                  <c:v>2022–23</c:v>
                </c:pt>
              </c:strCache>
            </c:strRef>
          </c:cat>
          <c:val>
            <c:numRef>
              <c:f>'Fig 3.15'!$B$12:$E$12</c:f>
              <c:numCache>
                <c:formatCode>_(* #,##0_);_(* \(#,##0\);_(* "-"??_);_(@_)</c:formatCode>
                <c:ptCount val="4"/>
                <c:pt idx="0">
                  <c:v>131486</c:v>
                </c:pt>
                <c:pt idx="1">
                  <c:v>102580</c:v>
                </c:pt>
                <c:pt idx="2">
                  <c:v>107200</c:v>
                </c:pt>
                <c:pt idx="3">
                  <c:v>114147</c:v>
                </c:pt>
              </c:numCache>
            </c:numRef>
          </c:val>
          <c:smooth val="0"/>
          <c:extLst>
            <c:ext xmlns:c16="http://schemas.microsoft.com/office/drawing/2014/chart" uri="{C3380CC4-5D6E-409C-BE32-E72D297353CC}">
              <c16:uniqueId val="{00000003-DF7B-4C52-BDD5-1415B21932CE}"/>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7.4836799246247689E-5"/>
              <c:y val="0.2320398909280308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2211043567740561"/>
          <c:y val="0.89942865837422492"/>
          <c:w val="0.84367218346411366"/>
          <c:h val="0.1005713416257750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3917794589402"/>
          <c:y val="3.752194768757354E-2"/>
          <c:w val="0.86353249961401879"/>
          <c:h val="0.78235134401303286"/>
        </c:manualLayout>
      </c:layout>
      <c:barChart>
        <c:barDir val="col"/>
        <c:grouping val="clustered"/>
        <c:varyColors val="0"/>
        <c:ser>
          <c:idx val="3"/>
          <c:order val="0"/>
          <c:tx>
            <c:strRef>
              <c:f>'Fig 3.16'!$A$9</c:f>
              <c:strCache>
                <c:ptCount val="1"/>
                <c:pt idx="0">
                  <c:v>Customer instigates entry</c:v>
                </c:pt>
              </c:strCache>
            </c:strRef>
          </c:tx>
          <c:spPr>
            <a:solidFill>
              <a:srgbClr val="303F51"/>
            </a:solidFill>
            <a:ln>
              <a:solidFill>
                <a:srgbClr val="303F51"/>
              </a:solidFill>
            </a:ln>
            <a:effectLst/>
          </c:spPr>
          <c:invertIfNegative val="0"/>
          <c:cat>
            <c:strRef>
              <c:f>'Fig 3.16'!$B$8:$E$8</c:f>
              <c:strCache>
                <c:ptCount val="4"/>
                <c:pt idx="0">
                  <c:v>2019–20</c:v>
                </c:pt>
                <c:pt idx="1">
                  <c:v>2020–21</c:v>
                </c:pt>
                <c:pt idx="2">
                  <c:v>2021–22</c:v>
                </c:pt>
                <c:pt idx="3">
                  <c:v>2022–23</c:v>
                </c:pt>
              </c:strCache>
            </c:strRef>
          </c:cat>
          <c:val>
            <c:numRef>
              <c:f>'Fig 3.16'!$B$9:$E$9</c:f>
              <c:numCache>
                <c:formatCode>_(* #,##0_);_(* \(#,##0\);_(* "-"??_);_(@_)</c:formatCode>
                <c:ptCount val="4"/>
                <c:pt idx="0">
                  <c:v>21982</c:v>
                </c:pt>
                <c:pt idx="1">
                  <c:v>17956</c:v>
                </c:pt>
                <c:pt idx="2">
                  <c:v>15756</c:v>
                </c:pt>
                <c:pt idx="3">
                  <c:v>14893</c:v>
                </c:pt>
              </c:numCache>
            </c:numRef>
          </c:val>
          <c:extLst>
            <c:ext xmlns:c16="http://schemas.microsoft.com/office/drawing/2014/chart" uri="{C3380CC4-5D6E-409C-BE32-E72D297353CC}">
              <c16:uniqueId val="{00000000-6976-4087-9D44-6DAEA168B78D}"/>
            </c:ext>
          </c:extLst>
        </c:ser>
        <c:ser>
          <c:idx val="2"/>
          <c:order val="1"/>
          <c:tx>
            <c:strRef>
              <c:f>'Fig 3.16'!$A$10</c:f>
              <c:strCache>
                <c:ptCount val="1"/>
                <c:pt idx="0">
                  <c:v>Retailer instigates entry</c:v>
                </c:pt>
              </c:strCache>
            </c:strRef>
          </c:tx>
          <c:spPr>
            <a:solidFill>
              <a:srgbClr val="89B3CE"/>
            </a:solidFill>
            <a:ln>
              <a:solidFill>
                <a:srgbClr val="89B3CE"/>
              </a:solidFill>
            </a:ln>
            <a:effectLst/>
          </c:spPr>
          <c:invertIfNegative val="0"/>
          <c:cat>
            <c:strRef>
              <c:f>'Fig 3.16'!$B$8:$E$8</c:f>
              <c:strCache>
                <c:ptCount val="4"/>
                <c:pt idx="0">
                  <c:v>2019–20</c:v>
                </c:pt>
                <c:pt idx="1">
                  <c:v>2020–21</c:v>
                </c:pt>
                <c:pt idx="2">
                  <c:v>2021–22</c:v>
                </c:pt>
                <c:pt idx="3">
                  <c:v>2022–23</c:v>
                </c:pt>
              </c:strCache>
            </c:strRef>
          </c:cat>
          <c:val>
            <c:numRef>
              <c:f>'Fig 3.16'!$B$10:$E$10</c:f>
              <c:numCache>
                <c:formatCode>_(* #,##0_);_(* \(#,##0\);_(* "-"??_);_(@_)</c:formatCode>
                <c:ptCount val="4"/>
                <c:pt idx="0">
                  <c:v>10176</c:v>
                </c:pt>
                <c:pt idx="1">
                  <c:v>8490</c:v>
                </c:pt>
                <c:pt idx="2">
                  <c:v>10947</c:v>
                </c:pt>
                <c:pt idx="3">
                  <c:v>12625</c:v>
                </c:pt>
              </c:numCache>
            </c:numRef>
          </c:val>
          <c:extLst>
            <c:ext xmlns:c16="http://schemas.microsoft.com/office/drawing/2014/chart" uri="{C3380CC4-5D6E-409C-BE32-E72D297353CC}">
              <c16:uniqueId val="{00000001-6976-4087-9D44-6DAEA168B78D}"/>
            </c:ext>
          </c:extLst>
        </c:ser>
        <c:ser>
          <c:idx val="5"/>
          <c:order val="2"/>
          <c:tx>
            <c:strRef>
              <c:f>'Fig 3.16'!$A$11</c:f>
              <c:strCache>
                <c:ptCount val="1"/>
                <c:pt idx="0">
                  <c:v>Referral from financial adviser or agent</c:v>
                </c:pt>
              </c:strCache>
            </c:strRef>
          </c:tx>
          <c:spPr>
            <a:solidFill>
              <a:srgbClr val="5F9E88"/>
            </a:solidFill>
            <a:ln>
              <a:noFill/>
            </a:ln>
            <a:effectLst/>
          </c:spPr>
          <c:invertIfNegative val="0"/>
          <c:cat>
            <c:strRef>
              <c:f>'Fig 3.16'!$B$8:$E$8</c:f>
              <c:strCache>
                <c:ptCount val="4"/>
                <c:pt idx="0">
                  <c:v>2019–20</c:v>
                </c:pt>
                <c:pt idx="1">
                  <c:v>2020–21</c:v>
                </c:pt>
                <c:pt idx="2">
                  <c:v>2021–22</c:v>
                </c:pt>
                <c:pt idx="3">
                  <c:v>2022–23</c:v>
                </c:pt>
              </c:strCache>
            </c:strRef>
          </c:cat>
          <c:val>
            <c:numRef>
              <c:f>'Fig 3.16'!$B$11:$E$11</c:f>
              <c:numCache>
                <c:formatCode>_(* #,##0_);_(* \(#,##0\);_(* "-"??_);_(@_)</c:formatCode>
                <c:ptCount val="4"/>
                <c:pt idx="0">
                  <c:v>576</c:v>
                </c:pt>
                <c:pt idx="1">
                  <c:v>289</c:v>
                </c:pt>
                <c:pt idx="2">
                  <c:v>576</c:v>
                </c:pt>
                <c:pt idx="3">
                  <c:v>777</c:v>
                </c:pt>
              </c:numCache>
            </c:numRef>
          </c:val>
          <c:extLst>
            <c:ext xmlns:c16="http://schemas.microsoft.com/office/drawing/2014/chart" uri="{C3380CC4-5D6E-409C-BE32-E72D297353CC}">
              <c16:uniqueId val="{00000002-6976-4087-9D44-6DAEA168B78D}"/>
            </c:ext>
          </c:extLst>
        </c:ser>
        <c:dLbls>
          <c:showLegendKey val="0"/>
          <c:showVal val="0"/>
          <c:showCatName val="0"/>
          <c:showSerName val="0"/>
          <c:showPercent val="0"/>
          <c:showBubbleSize val="0"/>
        </c:dLbls>
        <c:gapWidth val="150"/>
        <c:axId val="1246437304"/>
        <c:axId val="1246440584"/>
      </c:barChart>
      <c:lineChart>
        <c:grouping val="standard"/>
        <c:varyColors val="0"/>
        <c:ser>
          <c:idx val="4"/>
          <c:order val="3"/>
          <c:tx>
            <c:strRef>
              <c:f>'Fig 3.16'!$A$12</c:f>
              <c:strCache>
                <c:ptCount val="1"/>
                <c:pt idx="0">
                  <c:v>Total</c:v>
                </c:pt>
              </c:strCache>
            </c:strRef>
          </c:tx>
          <c:spPr>
            <a:ln w="25400" cap="rnd">
              <a:solidFill>
                <a:sysClr val="windowText" lastClr="000000"/>
              </a:solidFill>
              <a:round/>
            </a:ln>
            <a:effectLst/>
          </c:spPr>
          <c:marker>
            <c:symbol val="none"/>
          </c:marker>
          <c:cat>
            <c:strLit>
              <c:ptCount val="3"/>
              <c:pt idx="0">
                <c:v>2019–20</c:v>
              </c:pt>
              <c:pt idx="1">
                <c:v>2020–21</c:v>
              </c:pt>
              <c:pt idx="2">
                <c:v>2021–22</c:v>
              </c:pt>
            </c:strLit>
          </c:cat>
          <c:val>
            <c:numRef>
              <c:f>'Fig 3.16'!$B$12:$E$12</c:f>
              <c:numCache>
                <c:formatCode>_(* #,##0_);_(* \(#,##0\);_(* "-"??_);_(@_)</c:formatCode>
                <c:ptCount val="4"/>
                <c:pt idx="0">
                  <c:v>32734</c:v>
                </c:pt>
                <c:pt idx="1">
                  <c:v>26735</c:v>
                </c:pt>
                <c:pt idx="2">
                  <c:v>27279</c:v>
                </c:pt>
                <c:pt idx="3">
                  <c:v>28295</c:v>
                </c:pt>
              </c:numCache>
            </c:numRef>
          </c:val>
          <c:smooth val="0"/>
          <c:extLst>
            <c:ext xmlns:c16="http://schemas.microsoft.com/office/drawing/2014/chart" uri="{C3380CC4-5D6E-409C-BE32-E72D297353CC}">
              <c16:uniqueId val="{00000003-6976-4087-9D44-6DAEA168B78D}"/>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1.98998674849731E-5"/>
              <c:y val="0.2161194029850746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12211043567740561"/>
          <c:y val="0.90321455926958549"/>
          <c:w val="0.84367218346411366"/>
          <c:h val="9.678544073041453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43917794589402"/>
          <c:y val="4.1353383458646614E-2"/>
          <c:w val="0.86353249961401879"/>
          <c:h val="0.77845325368811658"/>
        </c:manualLayout>
      </c:layout>
      <c:barChart>
        <c:barDir val="col"/>
        <c:grouping val="clustered"/>
        <c:varyColors val="0"/>
        <c:ser>
          <c:idx val="3"/>
          <c:order val="0"/>
          <c:tx>
            <c:strRef>
              <c:f>'Fig 3.17'!$A$9</c:f>
              <c:strCache>
                <c:ptCount val="1"/>
                <c:pt idx="0">
                  <c:v>&lt;$500</c:v>
                </c:pt>
              </c:strCache>
            </c:strRef>
          </c:tx>
          <c:spPr>
            <a:solidFill>
              <a:srgbClr val="5F9E88">
                <a:alpha val="50000"/>
              </a:srgbClr>
            </a:solidFill>
            <a:ln>
              <a:noFill/>
            </a:ln>
            <a:effectLst/>
          </c:spPr>
          <c:invertIfNegative val="0"/>
          <c:cat>
            <c:strRef>
              <c:f>'Fig 3.17'!$C$8:$F$8</c:f>
              <c:strCache>
                <c:ptCount val="4"/>
                <c:pt idx="0">
                  <c:v>2019–20</c:v>
                </c:pt>
                <c:pt idx="1">
                  <c:v>2020–21</c:v>
                </c:pt>
                <c:pt idx="2">
                  <c:v>2021–22</c:v>
                </c:pt>
                <c:pt idx="3">
                  <c:v>2022–23</c:v>
                </c:pt>
              </c:strCache>
            </c:strRef>
          </c:cat>
          <c:val>
            <c:numRef>
              <c:f>'Fig 3.17'!$C$9:$F$9</c:f>
              <c:numCache>
                <c:formatCode>_(* #,##0_);_(* \(#,##0\);_(* "-"??_);_(@_)</c:formatCode>
                <c:ptCount val="4"/>
                <c:pt idx="0">
                  <c:v>56004</c:v>
                </c:pt>
                <c:pt idx="1">
                  <c:v>34228</c:v>
                </c:pt>
                <c:pt idx="2">
                  <c:v>34195</c:v>
                </c:pt>
                <c:pt idx="3">
                  <c:v>35985</c:v>
                </c:pt>
              </c:numCache>
            </c:numRef>
          </c:val>
          <c:extLst>
            <c:ext xmlns:c16="http://schemas.microsoft.com/office/drawing/2014/chart" uri="{C3380CC4-5D6E-409C-BE32-E72D297353CC}">
              <c16:uniqueId val="{00000000-A916-44E8-961D-C63D6275112D}"/>
            </c:ext>
          </c:extLst>
        </c:ser>
        <c:ser>
          <c:idx val="2"/>
          <c:order val="1"/>
          <c:tx>
            <c:strRef>
              <c:f>'Fig 3.17'!$A$10</c:f>
              <c:strCache>
                <c:ptCount val="1"/>
                <c:pt idx="0">
                  <c:v>$500 to $1,500</c:v>
                </c:pt>
              </c:strCache>
            </c:strRef>
          </c:tx>
          <c:spPr>
            <a:solidFill>
              <a:srgbClr val="5F9E88">
                <a:alpha val="75000"/>
              </a:srgbClr>
            </a:solidFill>
            <a:ln>
              <a:noFill/>
            </a:ln>
            <a:effectLst/>
          </c:spPr>
          <c:invertIfNegative val="0"/>
          <c:cat>
            <c:strRef>
              <c:f>'Fig 3.17'!$C$8:$F$8</c:f>
              <c:strCache>
                <c:ptCount val="4"/>
                <c:pt idx="0">
                  <c:v>2019–20</c:v>
                </c:pt>
                <c:pt idx="1">
                  <c:v>2020–21</c:v>
                </c:pt>
                <c:pt idx="2">
                  <c:v>2021–22</c:v>
                </c:pt>
                <c:pt idx="3">
                  <c:v>2022–23</c:v>
                </c:pt>
              </c:strCache>
            </c:strRef>
          </c:cat>
          <c:val>
            <c:numRef>
              <c:f>'Fig 3.17'!$C$10:$F$10</c:f>
              <c:numCache>
                <c:formatCode>_(* #,##0_);_(* \(#,##0\);_(* "-"??_);_(@_)</c:formatCode>
                <c:ptCount val="4"/>
                <c:pt idx="0">
                  <c:v>28358</c:v>
                </c:pt>
                <c:pt idx="1">
                  <c:v>21841</c:v>
                </c:pt>
                <c:pt idx="2">
                  <c:v>22770</c:v>
                </c:pt>
                <c:pt idx="3">
                  <c:v>22237</c:v>
                </c:pt>
              </c:numCache>
            </c:numRef>
          </c:val>
          <c:extLst>
            <c:ext xmlns:c16="http://schemas.microsoft.com/office/drawing/2014/chart" uri="{C3380CC4-5D6E-409C-BE32-E72D297353CC}">
              <c16:uniqueId val="{00000001-A916-44E8-961D-C63D6275112D}"/>
            </c:ext>
          </c:extLst>
        </c:ser>
        <c:ser>
          <c:idx val="5"/>
          <c:order val="2"/>
          <c:tx>
            <c:strRef>
              <c:f>'Fig 3.17'!$A$11</c:f>
              <c:strCache>
                <c:ptCount val="1"/>
                <c:pt idx="0">
                  <c:v>$1,500 to $2,500</c:v>
                </c:pt>
              </c:strCache>
            </c:strRef>
          </c:tx>
          <c:spPr>
            <a:solidFill>
              <a:srgbClr val="5F9E88"/>
            </a:solidFill>
            <a:ln>
              <a:noFill/>
            </a:ln>
            <a:effectLst/>
          </c:spPr>
          <c:invertIfNegative val="0"/>
          <c:cat>
            <c:strRef>
              <c:f>'Fig 3.17'!$C$8:$F$8</c:f>
              <c:strCache>
                <c:ptCount val="4"/>
                <c:pt idx="0">
                  <c:v>2019–20</c:v>
                </c:pt>
                <c:pt idx="1">
                  <c:v>2020–21</c:v>
                </c:pt>
                <c:pt idx="2">
                  <c:v>2021–22</c:v>
                </c:pt>
                <c:pt idx="3">
                  <c:v>2022–23</c:v>
                </c:pt>
              </c:strCache>
            </c:strRef>
          </c:cat>
          <c:val>
            <c:numRef>
              <c:f>'Fig 3.17'!$C$11:$F$11</c:f>
              <c:numCache>
                <c:formatCode>_(* #,##0_);_(* \(#,##0\);_(* "-"??_);_(@_)</c:formatCode>
                <c:ptCount val="4"/>
                <c:pt idx="0">
                  <c:v>10960</c:v>
                </c:pt>
                <c:pt idx="1">
                  <c:v>10315</c:v>
                </c:pt>
                <c:pt idx="2">
                  <c:v>10646</c:v>
                </c:pt>
                <c:pt idx="3">
                  <c:v>9621</c:v>
                </c:pt>
              </c:numCache>
            </c:numRef>
          </c:val>
          <c:extLst>
            <c:ext xmlns:c16="http://schemas.microsoft.com/office/drawing/2014/chart" uri="{C3380CC4-5D6E-409C-BE32-E72D297353CC}">
              <c16:uniqueId val="{00000002-A916-44E8-961D-C63D6275112D}"/>
            </c:ext>
          </c:extLst>
        </c:ser>
        <c:ser>
          <c:idx val="4"/>
          <c:order val="3"/>
          <c:tx>
            <c:strRef>
              <c:f>'Fig 3.17'!$A$12</c:f>
              <c:strCache>
                <c:ptCount val="1"/>
                <c:pt idx="0">
                  <c:v>$2,500 to $3,500</c:v>
                </c:pt>
              </c:strCache>
            </c:strRef>
          </c:tx>
          <c:spPr>
            <a:solidFill>
              <a:srgbClr val="074650">
                <a:alpha val="75000"/>
              </a:srgbClr>
            </a:solidFill>
            <a:ln>
              <a:noFill/>
            </a:ln>
            <a:effectLst/>
          </c:spPr>
          <c:invertIfNegative val="0"/>
          <c:cat>
            <c:strRef>
              <c:f>'Fig 3.17'!$C$8:$F$8</c:f>
              <c:strCache>
                <c:ptCount val="4"/>
                <c:pt idx="0">
                  <c:v>2019–20</c:v>
                </c:pt>
                <c:pt idx="1">
                  <c:v>2020–21</c:v>
                </c:pt>
                <c:pt idx="2">
                  <c:v>2021–22</c:v>
                </c:pt>
                <c:pt idx="3">
                  <c:v>2022–23</c:v>
                </c:pt>
              </c:strCache>
            </c:strRef>
          </c:cat>
          <c:val>
            <c:numRef>
              <c:f>'Fig 3.17'!$C$12:$F$12</c:f>
              <c:numCache>
                <c:formatCode>_(* #,##0_);_(* \(#,##0\);_(* "-"??_);_(@_)</c:formatCode>
                <c:ptCount val="4"/>
                <c:pt idx="0">
                  <c:v>5588</c:v>
                </c:pt>
                <c:pt idx="1">
                  <c:v>5612</c:v>
                </c:pt>
                <c:pt idx="2">
                  <c:v>5975</c:v>
                </c:pt>
                <c:pt idx="3">
                  <c:v>5459</c:v>
                </c:pt>
              </c:numCache>
            </c:numRef>
          </c:val>
          <c:extLst>
            <c:ext xmlns:c16="http://schemas.microsoft.com/office/drawing/2014/chart" uri="{C3380CC4-5D6E-409C-BE32-E72D297353CC}">
              <c16:uniqueId val="{00000003-A916-44E8-961D-C63D6275112D}"/>
            </c:ext>
          </c:extLst>
        </c:ser>
        <c:ser>
          <c:idx val="0"/>
          <c:order val="4"/>
          <c:tx>
            <c:strRef>
              <c:f>'Fig 3.17'!$A$13</c:f>
              <c:strCache>
                <c:ptCount val="1"/>
                <c:pt idx="0">
                  <c:v>&gt;$3,500</c:v>
                </c:pt>
              </c:strCache>
            </c:strRef>
          </c:tx>
          <c:spPr>
            <a:solidFill>
              <a:srgbClr val="074650"/>
            </a:solidFill>
            <a:ln>
              <a:noFill/>
            </a:ln>
            <a:effectLst/>
          </c:spPr>
          <c:invertIfNegative val="0"/>
          <c:cat>
            <c:strRef>
              <c:f>'Fig 3.17'!$C$8:$F$8</c:f>
              <c:strCache>
                <c:ptCount val="4"/>
                <c:pt idx="0">
                  <c:v>2019–20</c:v>
                </c:pt>
                <c:pt idx="1">
                  <c:v>2020–21</c:v>
                </c:pt>
                <c:pt idx="2">
                  <c:v>2021–22</c:v>
                </c:pt>
                <c:pt idx="3">
                  <c:v>2022–23</c:v>
                </c:pt>
              </c:strCache>
            </c:strRef>
          </c:cat>
          <c:val>
            <c:numRef>
              <c:f>'Fig 3.17'!$C$13:$F$13</c:f>
              <c:numCache>
                <c:formatCode>_(* #,##0_);_(* \(#,##0\);_(* "-"??_);_(@_)</c:formatCode>
                <c:ptCount val="4"/>
                <c:pt idx="0">
                  <c:v>8377</c:v>
                </c:pt>
                <c:pt idx="1">
                  <c:v>10585</c:v>
                </c:pt>
                <c:pt idx="2">
                  <c:v>12738</c:v>
                </c:pt>
                <c:pt idx="3">
                  <c:v>11618</c:v>
                </c:pt>
              </c:numCache>
            </c:numRef>
          </c:val>
          <c:extLst>
            <c:ext xmlns:c16="http://schemas.microsoft.com/office/drawing/2014/chart" uri="{C3380CC4-5D6E-409C-BE32-E72D297353CC}">
              <c16:uniqueId val="{00000000-F7B7-498B-A51F-E3F471D38EF2}"/>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6.7016722738522821E-5"/>
              <c:y val="0.228148840344373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0"/>
      </c:valAx>
      <c:spPr>
        <a:solidFill>
          <a:schemeClr val="bg1">
            <a:lumMod val="95000"/>
          </a:schemeClr>
        </a:solidFill>
        <a:ln>
          <a:noFill/>
        </a:ln>
        <a:effectLst/>
      </c:spPr>
    </c:plotArea>
    <c:legend>
      <c:legendPos val="b"/>
      <c:layout>
        <c:manualLayout>
          <c:xMode val="edge"/>
          <c:yMode val="edge"/>
          <c:x val="0.1289440926945635"/>
          <c:y val="0.91435495943235234"/>
          <c:w val="0.72539325238103769"/>
          <c:h val="5.64471123619053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839504755783073"/>
        </c:manualLayout>
      </c:layout>
      <c:barChart>
        <c:barDir val="col"/>
        <c:grouping val="clustered"/>
        <c:varyColors val="0"/>
        <c:ser>
          <c:idx val="3"/>
          <c:order val="0"/>
          <c:tx>
            <c:strRef>
              <c:f>'Fig 3.18'!$A$9</c:f>
              <c:strCache>
                <c:ptCount val="1"/>
                <c:pt idx="0">
                  <c:v>&lt;$500</c:v>
                </c:pt>
              </c:strCache>
            </c:strRef>
          </c:tx>
          <c:spPr>
            <a:solidFill>
              <a:srgbClr val="006BA8">
                <a:alpha val="25000"/>
              </a:srgbClr>
            </a:solidFill>
            <a:ln>
              <a:noFill/>
            </a:ln>
            <a:effectLst/>
          </c:spPr>
          <c:invertIfNegative val="0"/>
          <c:cat>
            <c:strRef>
              <c:f>'Fig 3.18'!$C$8:$F$8</c:f>
              <c:strCache>
                <c:ptCount val="4"/>
                <c:pt idx="0">
                  <c:v>2019–20</c:v>
                </c:pt>
                <c:pt idx="1">
                  <c:v>2020–21</c:v>
                </c:pt>
                <c:pt idx="2">
                  <c:v>2021–22</c:v>
                </c:pt>
                <c:pt idx="3">
                  <c:v>2022–23</c:v>
                </c:pt>
              </c:strCache>
            </c:strRef>
          </c:cat>
          <c:val>
            <c:numRef>
              <c:f>'Fig 3.18'!$C$9:$F$9</c:f>
              <c:numCache>
                <c:formatCode>_(* #,##0_);_(* \(#,##0\);_(* "-"??_);_(@_)</c:formatCode>
                <c:ptCount val="4"/>
                <c:pt idx="0">
                  <c:v>16504</c:v>
                </c:pt>
                <c:pt idx="1">
                  <c:v>11484</c:v>
                </c:pt>
                <c:pt idx="2">
                  <c:v>11946</c:v>
                </c:pt>
                <c:pt idx="3">
                  <c:v>11879</c:v>
                </c:pt>
              </c:numCache>
            </c:numRef>
          </c:val>
          <c:extLst>
            <c:ext xmlns:c16="http://schemas.microsoft.com/office/drawing/2014/chart" uri="{C3380CC4-5D6E-409C-BE32-E72D297353CC}">
              <c16:uniqueId val="{00000000-5942-4006-9417-6F5C063924BA}"/>
            </c:ext>
          </c:extLst>
        </c:ser>
        <c:ser>
          <c:idx val="2"/>
          <c:order val="1"/>
          <c:tx>
            <c:strRef>
              <c:f>'Fig 3.18'!$A$10</c:f>
              <c:strCache>
                <c:ptCount val="1"/>
                <c:pt idx="0">
                  <c:v>$500 to $1,500</c:v>
                </c:pt>
              </c:strCache>
            </c:strRef>
          </c:tx>
          <c:spPr>
            <a:solidFill>
              <a:srgbClr val="006BA8">
                <a:alpha val="50000"/>
              </a:srgbClr>
            </a:solidFill>
            <a:ln>
              <a:noFill/>
            </a:ln>
            <a:effectLst/>
          </c:spPr>
          <c:invertIfNegative val="0"/>
          <c:cat>
            <c:strRef>
              <c:f>'Fig 3.18'!$C$8:$F$8</c:f>
              <c:strCache>
                <c:ptCount val="4"/>
                <c:pt idx="0">
                  <c:v>2019–20</c:v>
                </c:pt>
                <c:pt idx="1">
                  <c:v>2020–21</c:v>
                </c:pt>
                <c:pt idx="2">
                  <c:v>2021–22</c:v>
                </c:pt>
                <c:pt idx="3">
                  <c:v>2022–23</c:v>
                </c:pt>
              </c:strCache>
            </c:strRef>
          </c:cat>
          <c:val>
            <c:numRef>
              <c:f>'Fig 3.18'!$C$10:$F$10</c:f>
              <c:numCache>
                <c:formatCode>_(* #,##0_);_(* \(#,##0\);_(* "-"??_);_(@_)</c:formatCode>
                <c:ptCount val="4"/>
                <c:pt idx="0">
                  <c:v>5166</c:v>
                </c:pt>
                <c:pt idx="1">
                  <c:v>5431</c:v>
                </c:pt>
                <c:pt idx="2">
                  <c:v>5418</c:v>
                </c:pt>
                <c:pt idx="3">
                  <c:v>4969</c:v>
                </c:pt>
              </c:numCache>
            </c:numRef>
          </c:val>
          <c:extLst>
            <c:ext xmlns:c16="http://schemas.microsoft.com/office/drawing/2014/chart" uri="{C3380CC4-5D6E-409C-BE32-E72D297353CC}">
              <c16:uniqueId val="{00000001-5942-4006-9417-6F5C063924BA}"/>
            </c:ext>
          </c:extLst>
        </c:ser>
        <c:ser>
          <c:idx val="5"/>
          <c:order val="2"/>
          <c:tx>
            <c:strRef>
              <c:f>'Fig 3.18'!$A$11</c:f>
              <c:strCache>
                <c:ptCount val="1"/>
                <c:pt idx="0">
                  <c:v>$1,500 to $2,500</c:v>
                </c:pt>
              </c:strCache>
            </c:strRef>
          </c:tx>
          <c:spPr>
            <a:solidFill>
              <a:srgbClr val="006BA8">
                <a:alpha val="75000"/>
              </a:srgbClr>
            </a:solidFill>
            <a:ln>
              <a:noFill/>
            </a:ln>
            <a:effectLst/>
          </c:spPr>
          <c:invertIfNegative val="0"/>
          <c:cat>
            <c:strRef>
              <c:f>'Fig 3.18'!$C$8:$F$8</c:f>
              <c:strCache>
                <c:ptCount val="4"/>
                <c:pt idx="0">
                  <c:v>2019–20</c:v>
                </c:pt>
                <c:pt idx="1">
                  <c:v>2020–21</c:v>
                </c:pt>
                <c:pt idx="2">
                  <c:v>2021–22</c:v>
                </c:pt>
                <c:pt idx="3">
                  <c:v>2022–23</c:v>
                </c:pt>
              </c:strCache>
            </c:strRef>
          </c:cat>
          <c:val>
            <c:numRef>
              <c:f>'Fig 3.18'!$C$11:$F$11</c:f>
              <c:numCache>
                <c:formatCode>_(* #,##0_);_(* \(#,##0\);_(* "-"??_);_(@_)</c:formatCode>
                <c:ptCount val="4"/>
                <c:pt idx="0">
                  <c:v>1259</c:v>
                </c:pt>
                <c:pt idx="1">
                  <c:v>1511</c:v>
                </c:pt>
                <c:pt idx="2">
                  <c:v>1743</c:v>
                </c:pt>
                <c:pt idx="3">
                  <c:v>1714</c:v>
                </c:pt>
              </c:numCache>
            </c:numRef>
          </c:val>
          <c:extLst>
            <c:ext xmlns:c16="http://schemas.microsoft.com/office/drawing/2014/chart" uri="{C3380CC4-5D6E-409C-BE32-E72D297353CC}">
              <c16:uniqueId val="{00000002-5942-4006-9417-6F5C063924BA}"/>
            </c:ext>
          </c:extLst>
        </c:ser>
        <c:ser>
          <c:idx val="4"/>
          <c:order val="3"/>
          <c:tx>
            <c:strRef>
              <c:f>'Fig 3.18'!$A$12</c:f>
              <c:strCache>
                <c:ptCount val="1"/>
                <c:pt idx="0">
                  <c:v>$2,500 to $3,500</c:v>
                </c:pt>
              </c:strCache>
            </c:strRef>
          </c:tx>
          <c:spPr>
            <a:solidFill>
              <a:srgbClr val="006BA8"/>
            </a:solidFill>
            <a:ln>
              <a:noFill/>
            </a:ln>
            <a:effectLst/>
          </c:spPr>
          <c:invertIfNegative val="0"/>
          <c:cat>
            <c:strRef>
              <c:f>'Fig 3.18'!$C$8:$F$8</c:f>
              <c:strCache>
                <c:ptCount val="4"/>
                <c:pt idx="0">
                  <c:v>2019–20</c:v>
                </c:pt>
                <c:pt idx="1">
                  <c:v>2020–21</c:v>
                </c:pt>
                <c:pt idx="2">
                  <c:v>2021–22</c:v>
                </c:pt>
                <c:pt idx="3">
                  <c:v>2022–23</c:v>
                </c:pt>
              </c:strCache>
            </c:strRef>
          </c:cat>
          <c:val>
            <c:numRef>
              <c:f>'Fig 3.18'!$C$12:$F$12</c:f>
              <c:numCache>
                <c:formatCode>_(* #,##0_);_(* \(#,##0\);_(* "-"??_);_(@_)</c:formatCode>
                <c:ptCount val="4"/>
                <c:pt idx="0">
                  <c:v>429</c:v>
                </c:pt>
                <c:pt idx="1">
                  <c:v>616</c:v>
                </c:pt>
                <c:pt idx="2">
                  <c:v>667</c:v>
                </c:pt>
                <c:pt idx="3">
                  <c:v>645</c:v>
                </c:pt>
              </c:numCache>
            </c:numRef>
          </c:val>
          <c:extLst>
            <c:ext xmlns:c16="http://schemas.microsoft.com/office/drawing/2014/chart" uri="{C3380CC4-5D6E-409C-BE32-E72D297353CC}">
              <c16:uniqueId val="{00000003-5942-4006-9417-6F5C063924BA}"/>
            </c:ext>
          </c:extLst>
        </c:ser>
        <c:ser>
          <c:idx val="0"/>
          <c:order val="4"/>
          <c:tx>
            <c:strRef>
              <c:f>'Fig 3.18'!$A$13</c:f>
              <c:strCache>
                <c:ptCount val="1"/>
                <c:pt idx="0">
                  <c:v>&gt;$3,500</c:v>
                </c:pt>
              </c:strCache>
            </c:strRef>
          </c:tx>
          <c:spPr>
            <a:solidFill>
              <a:srgbClr val="303F51"/>
            </a:solidFill>
            <a:ln>
              <a:noFill/>
            </a:ln>
            <a:effectLst/>
          </c:spPr>
          <c:invertIfNegative val="0"/>
          <c:cat>
            <c:strRef>
              <c:f>'Fig 3.18'!$C$8:$F$8</c:f>
              <c:strCache>
                <c:ptCount val="4"/>
                <c:pt idx="0">
                  <c:v>2019–20</c:v>
                </c:pt>
                <c:pt idx="1">
                  <c:v>2020–21</c:v>
                </c:pt>
                <c:pt idx="2">
                  <c:v>2021–22</c:v>
                </c:pt>
                <c:pt idx="3">
                  <c:v>2022–23</c:v>
                </c:pt>
              </c:strCache>
            </c:strRef>
          </c:cat>
          <c:val>
            <c:numRef>
              <c:f>'Fig 3.18'!$C$13:$F$13</c:f>
              <c:numCache>
                <c:formatCode>_(* #,##0_);_(* \(#,##0\);_(* "-"??_);_(@_)</c:formatCode>
                <c:ptCount val="4"/>
                <c:pt idx="0">
                  <c:v>619</c:v>
                </c:pt>
                <c:pt idx="1">
                  <c:v>761</c:v>
                </c:pt>
                <c:pt idx="2">
                  <c:v>941</c:v>
                </c:pt>
                <c:pt idx="3">
                  <c:v>1027</c:v>
                </c:pt>
              </c:numCache>
            </c:numRef>
          </c:val>
          <c:extLst>
            <c:ext xmlns:c16="http://schemas.microsoft.com/office/drawing/2014/chart" uri="{C3380CC4-5D6E-409C-BE32-E72D297353CC}">
              <c16:uniqueId val="{00000000-737D-4FA0-A2D9-F4E1277E57BF}"/>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4.6319324109571833E-3"/>
              <c:y val="0.2281523993174322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3000"/>
      </c:valAx>
      <c:spPr>
        <a:solidFill>
          <a:schemeClr val="bg1">
            <a:lumMod val="95000"/>
          </a:schemeClr>
        </a:solidFill>
        <a:ln>
          <a:noFill/>
        </a:ln>
        <a:effectLst/>
      </c:spPr>
    </c:plotArea>
    <c:legend>
      <c:legendPos val="b"/>
      <c:layout>
        <c:manualLayout>
          <c:xMode val="edge"/>
          <c:yMode val="edge"/>
          <c:x val="0.12211043567740561"/>
          <c:y val="0.89154134837622911"/>
          <c:w val="0.72704940135907659"/>
          <c:h val="5.61269797040978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20911084744544"/>
          <c:y val="3.7462226948672774E-2"/>
          <c:w val="0.85876262898644518"/>
          <c:h val="0.77864095755355323"/>
        </c:manualLayout>
      </c:layout>
      <c:barChart>
        <c:barDir val="col"/>
        <c:grouping val="clustered"/>
        <c:varyColors val="0"/>
        <c:ser>
          <c:idx val="3"/>
          <c:order val="0"/>
          <c:tx>
            <c:strRef>
              <c:f>'Fig 3.19'!$A$9</c:f>
              <c:strCache>
                <c:ptCount val="1"/>
                <c:pt idx="0">
                  <c:v>&lt;6 months</c:v>
                </c:pt>
              </c:strCache>
            </c:strRef>
          </c:tx>
          <c:spPr>
            <a:solidFill>
              <a:srgbClr val="5F9E88">
                <a:alpha val="50000"/>
              </a:srgbClr>
            </a:solidFill>
            <a:ln>
              <a:noFill/>
            </a:ln>
            <a:effectLst/>
          </c:spPr>
          <c:invertIfNegative val="0"/>
          <c:cat>
            <c:strRef>
              <c:f>'Fig 3.19'!$B$8:$F$8</c:f>
              <c:strCache>
                <c:ptCount val="5"/>
                <c:pt idx="0">
                  <c:v>2018–19</c:v>
                </c:pt>
                <c:pt idx="1">
                  <c:v>2019–20</c:v>
                </c:pt>
                <c:pt idx="2">
                  <c:v>2020–21</c:v>
                </c:pt>
                <c:pt idx="3">
                  <c:v>2021–22</c:v>
                </c:pt>
                <c:pt idx="4">
                  <c:v>2022–23</c:v>
                </c:pt>
              </c:strCache>
            </c:strRef>
          </c:cat>
          <c:val>
            <c:numRef>
              <c:f>'Fig 3.19'!$B$9:$F$9</c:f>
              <c:numCache>
                <c:formatCode>_(* #,##0_);_(* \(#,##0\);_(* "-"??_);_(@_)</c:formatCode>
                <c:ptCount val="5"/>
                <c:pt idx="0">
                  <c:v>31161</c:v>
                </c:pt>
                <c:pt idx="1">
                  <c:v>50624</c:v>
                </c:pt>
                <c:pt idx="2">
                  <c:v>30712</c:v>
                </c:pt>
                <c:pt idx="3">
                  <c:v>32010</c:v>
                </c:pt>
                <c:pt idx="4">
                  <c:v>34713</c:v>
                </c:pt>
              </c:numCache>
            </c:numRef>
          </c:val>
          <c:extLst>
            <c:ext xmlns:c16="http://schemas.microsoft.com/office/drawing/2014/chart" uri="{C3380CC4-5D6E-409C-BE32-E72D297353CC}">
              <c16:uniqueId val="{00000000-089D-4429-A9DF-2645E7796971}"/>
            </c:ext>
          </c:extLst>
        </c:ser>
        <c:ser>
          <c:idx val="2"/>
          <c:order val="1"/>
          <c:tx>
            <c:strRef>
              <c:f>'Fig 3.19'!$A$10</c:f>
              <c:strCache>
                <c:ptCount val="1"/>
                <c:pt idx="0">
                  <c:v>6 to 12 months</c:v>
                </c:pt>
              </c:strCache>
            </c:strRef>
          </c:tx>
          <c:spPr>
            <a:solidFill>
              <a:srgbClr val="5F9E88">
                <a:alpha val="75000"/>
              </a:srgbClr>
            </a:solidFill>
            <a:ln>
              <a:noFill/>
            </a:ln>
            <a:effectLst/>
          </c:spPr>
          <c:invertIfNegative val="0"/>
          <c:cat>
            <c:strRef>
              <c:f>'Fig 3.19'!$B$8:$F$8</c:f>
              <c:strCache>
                <c:ptCount val="5"/>
                <c:pt idx="0">
                  <c:v>2018–19</c:v>
                </c:pt>
                <c:pt idx="1">
                  <c:v>2019–20</c:v>
                </c:pt>
                <c:pt idx="2">
                  <c:v>2020–21</c:v>
                </c:pt>
                <c:pt idx="3">
                  <c:v>2021–22</c:v>
                </c:pt>
                <c:pt idx="4">
                  <c:v>2022–23</c:v>
                </c:pt>
              </c:strCache>
            </c:strRef>
          </c:cat>
          <c:val>
            <c:numRef>
              <c:f>'Fig 3.19'!$B$10:$F$10</c:f>
              <c:numCache>
                <c:formatCode>_(* #,##0_);_(* \(#,##0\);_(* "-"??_);_(@_)</c:formatCode>
                <c:ptCount val="5"/>
                <c:pt idx="0">
                  <c:v>15956</c:v>
                </c:pt>
                <c:pt idx="1">
                  <c:v>25772</c:v>
                </c:pt>
                <c:pt idx="2">
                  <c:v>20345</c:v>
                </c:pt>
                <c:pt idx="3">
                  <c:v>21187</c:v>
                </c:pt>
                <c:pt idx="4">
                  <c:v>19517</c:v>
                </c:pt>
              </c:numCache>
            </c:numRef>
          </c:val>
          <c:extLst>
            <c:ext xmlns:c16="http://schemas.microsoft.com/office/drawing/2014/chart" uri="{C3380CC4-5D6E-409C-BE32-E72D297353CC}">
              <c16:uniqueId val="{00000001-089D-4429-A9DF-2645E7796971}"/>
            </c:ext>
          </c:extLst>
        </c:ser>
        <c:ser>
          <c:idx val="5"/>
          <c:order val="2"/>
          <c:tx>
            <c:strRef>
              <c:f>'Fig 3.19'!$A$11</c:f>
              <c:strCache>
                <c:ptCount val="1"/>
                <c:pt idx="0">
                  <c:v>12 to 24 months</c:v>
                </c:pt>
              </c:strCache>
            </c:strRef>
          </c:tx>
          <c:spPr>
            <a:solidFill>
              <a:srgbClr val="5F9E88">
                <a:alpha val="94000"/>
              </a:srgbClr>
            </a:solidFill>
            <a:ln>
              <a:noFill/>
            </a:ln>
            <a:effectLst/>
          </c:spPr>
          <c:invertIfNegative val="0"/>
          <c:cat>
            <c:strRef>
              <c:f>'Fig 3.19'!$B$8:$F$8</c:f>
              <c:strCache>
                <c:ptCount val="5"/>
                <c:pt idx="0">
                  <c:v>2018–19</c:v>
                </c:pt>
                <c:pt idx="1">
                  <c:v>2019–20</c:v>
                </c:pt>
                <c:pt idx="2">
                  <c:v>2020–21</c:v>
                </c:pt>
                <c:pt idx="3">
                  <c:v>2021–22</c:v>
                </c:pt>
                <c:pt idx="4">
                  <c:v>2022–23</c:v>
                </c:pt>
              </c:strCache>
            </c:strRef>
          </c:cat>
          <c:val>
            <c:numRef>
              <c:f>'Fig 3.19'!$B$11:$F$11</c:f>
              <c:numCache>
                <c:formatCode>_(* #,##0_);_(* \(#,##0\);_(* "-"??_);_(@_)</c:formatCode>
                <c:ptCount val="5"/>
                <c:pt idx="0">
                  <c:v>5062</c:v>
                </c:pt>
                <c:pt idx="1">
                  <c:v>10529</c:v>
                </c:pt>
                <c:pt idx="2">
                  <c:v>11917</c:v>
                </c:pt>
                <c:pt idx="3">
                  <c:v>13827</c:v>
                </c:pt>
                <c:pt idx="4">
                  <c:v>11027</c:v>
                </c:pt>
              </c:numCache>
            </c:numRef>
          </c:val>
          <c:extLst>
            <c:ext xmlns:c16="http://schemas.microsoft.com/office/drawing/2014/chart" uri="{C3380CC4-5D6E-409C-BE32-E72D297353CC}">
              <c16:uniqueId val="{00000002-089D-4429-A9DF-2645E7796971}"/>
            </c:ext>
          </c:extLst>
        </c:ser>
        <c:ser>
          <c:idx val="4"/>
          <c:order val="3"/>
          <c:tx>
            <c:strRef>
              <c:f>'Fig 3.19'!$A$12</c:f>
              <c:strCache>
                <c:ptCount val="1"/>
                <c:pt idx="0">
                  <c:v>&gt;24 months</c:v>
                </c:pt>
              </c:strCache>
            </c:strRef>
          </c:tx>
          <c:spPr>
            <a:solidFill>
              <a:srgbClr val="074650"/>
            </a:solidFill>
            <a:ln>
              <a:noFill/>
            </a:ln>
            <a:effectLst/>
          </c:spPr>
          <c:invertIfNegative val="0"/>
          <c:cat>
            <c:strRef>
              <c:f>'Fig 3.19'!$B$8:$F$8</c:f>
              <c:strCache>
                <c:ptCount val="5"/>
                <c:pt idx="0">
                  <c:v>2018–19</c:v>
                </c:pt>
                <c:pt idx="1">
                  <c:v>2019–20</c:v>
                </c:pt>
                <c:pt idx="2">
                  <c:v>2020–21</c:v>
                </c:pt>
                <c:pt idx="3">
                  <c:v>2021–22</c:v>
                </c:pt>
                <c:pt idx="4">
                  <c:v>2022–23</c:v>
                </c:pt>
              </c:strCache>
            </c:strRef>
          </c:cat>
          <c:val>
            <c:numRef>
              <c:f>'Fig 3.19'!$B$12:$F$12</c:f>
              <c:numCache>
                <c:formatCode>_(* #,##0_);_(* \(#,##0\);_(* "-"??_);_(@_)</c:formatCode>
                <c:ptCount val="5"/>
                <c:pt idx="0">
                  <c:v>847</c:v>
                </c:pt>
                <c:pt idx="1">
                  <c:v>2038</c:v>
                </c:pt>
                <c:pt idx="2">
                  <c:v>3441</c:v>
                </c:pt>
                <c:pt idx="3">
                  <c:v>5458</c:v>
                </c:pt>
                <c:pt idx="4">
                  <c:v>5875</c:v>
                </c:pt>
              </c:numCache>
            </c:numRef>
          </c:val>
          <c:extLst>
            <c:ext xmlns:c16="http://schemas.microsoft.com/office/drawing/2014/chart" uri="{C3380CC4-5D6E-409C-BE32-E72D297353CC}">
              <c16:uniqueId val="{00000003-089D-4429-A9DF-2645E7796971}"/>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52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2.5551953064690443E-3"/>
              <c:y val="0.2320397145643779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70415265594925"/>
          <c:y val="4.1353233830845777E-2"/>
          <c:w val="0.85926763696379671"/>
          <c:h val="0.78217063384318342"/>
        </c:manualLayout>
      </c:layout>
      <c:barChart>
        <c:barDir val="col"/>
        <c:grouping val="clustered"/>
        <c:varyColors val="0"/>
        <c:ser>
          <c:idx val="3"/>
          <c:order val="0"/>
          <c:tx>
            <c:strRef>
              <c:f>'Fig 3.20'!$A$9</c:f>
              <c:strCache>
                <c:ptCount val="1"/>
                <c:pt idx="0">
                  <c:v>&lt;6 months</c:v>
                </c:pt>
              </c:strCache>
            </c:strRef>
          </c:tx>
          <c:spPr>
            <a:solidFill>
              <a:srgbClr val="006BA8">
                <a:alpha val="25000"/>
              </a:srgbClr>
            </a:solidFill>
            <a:ln>
              <a:noFill/>
            </a:ln>
            <a:effectLst/>
          </c:spPr>
          <c:invertIfNegative val="0"/>
          <c:cat>
            <c:strRef>
              <c:f>'Fig 3.20'!$B$8:$F$8</c:f>
              <c:strCache>
                <c:ptCount val="5"/>
                <c:pt idx="0">
                  <c:v>2018–19</c:v>
                </c:pt>
                <c:pt idx="1">
                  <c:v>2019–20</c:v>
                </c:pt>
                <c:pt idx="2">
                  <c:v>2020–21</c:v>
                </c:pt>
                <c:pt idx="3">
                  <c:v>2021–22</c:v>
                </c:pt>
                <c:pt idx="4">
                  <c:v>2022–23</c:v>
                </c:pt>
              </c:strCache>
            </c:strRef>
          </c:cat>
          <c:val>
            <c:numRef>
              <c:f>'Fig 3.20'!$B$9:$F$9</c:f>
              <c:numCache>
                <c:formatCode>_(* #,##0_);_(* \(#,##0\);_(* "-"??_);_(@_)</c:formatCode>
                <c:ptCount val="5"/>
                <c:pt idx="0">
                  <c:v>3714</c:v>
                </c:pt>
                <c:pt idx="1">
                  <c:v>9058</c:v>
                </c:pt>
                <c:pt idx="2">
                  <c:v>5950</c:v>
                </c:pt>
                <c:pt idx="3">
                  <c:v>6264</c:v>
                </c:pt>
                <c:pt idx="4">
                  <c:v>6819</c:v>
                </c:pt>
              </c:numCache>
            </c:numRef>
          </c:val>
          <c:extLst>
            <c:ext xmlns:c16="http://schemas.microsoft.com/office/drawing/2014/chart" uri="{C3380CC4-5D6E-409C-BE32-E72D297353CC}">
              <c16:uniqueId val="{00000000-A2AD-4473-A146-948095E6D4B4}"/>
            </c:ext>
          </c:extLst>
        </c:ser>
        <c:ser>
          <c:idx val="2"/>
          <c:order val="1"/>
          <c:tx>
            <c:strRef>
              <c:f>'Fig 3.20'!$A$10</c:f>
              <c:strCache>
                <c:ptCount val="1"/>
                <c:pt idx="0">
                  <c:v>6 to 12 months</c:v>
                </c:pt>
              </c:strCache>
            </c:strRef>
          </c:tx>
          <c:spPr>
            <a:solidFill>
              <a:srgbClr val="006BA8">
                <a:alpha val="50000"/>
              </a:srgbClr>
            </a:solidFill>
            <a:ln>
              <a:noFill/>
            </a:ln>
            <a:effectLst/>
          </c:spPr>
          <c:invertIfNegative val="0"/>
          <c:cat>
            <c:strRef>
              <c:f>'Fig 3.20'!$B$8:$F$8</c:f>
              <c:strCache>
                <c:ptCount val="5"/>
                <c:pt idx="0">
                  <c:v>2018–19</c:v>
                </c:pt>
                <c:pt idx="1">
                  <c:v>2019–20</c:v>
                </c:pt>
                <c:pt idx="2">
                  <c:v>2020–21</c:v>
                </c:pt>
                <c:pt idx="3">
                  <c:v>2021–22</c:v>
                </c:pt>
                <c:pt idx="4">
                  <c:v>2022–23</c:v>
                </c:pt>
              </c:strCache>
            </c:strRef>
          </c:cat>
          <c:val>
            <c:numRef>
              <c:f>'Fig 3.20'!$B$10:$F$10</c:f>
              <c:numCache>
                <c:formatCode>_(* #,##0_);_(* \(#,##0\);_(* "-"??_);_(@_)</c:formatCode>
                <c:ptCount val="5"/>
                <c:pt idx="0">
                  <c:v>2968</c:v>
                </c:pt>
                <c:pt idx="1">
                  <c:v>5488</c:v>
                </c:pt>
                <c:pt idx="2">
                  <c:v>5081</c:v>
                </c:pt>
                <c:pt idx="3">
                  <c:v>4978</c:v>
                </c:pt>
                <c:pt idx="4">
                  <c:v>4571</c:v>
                </c:pt>
              </c:numCache>
            </c:numRef>
          </c:val>
          <c:extLst>
            <c:ext xmlns:c16="http://schemas.microsoft.com/office/drawing/2014/chart" uri="{C3380CC4-5D6E-409C-BE32-E72D297353CC}">
              <c16:uniqueId val="{00000001-A2AD-4473-A146-948095E6D4B4}"/>
            </c:ext>
          </c:extLst>
        </c:ser>
        <c:ser>
          <c:idx val="5"/>
          <c:order val="2"/>
          <c:tx>
            <c:strRef>
              <c:f>'Fig 3.20'!$A$11</c:f>
              <c:strCache>
                <c:ptCount val="1"/>
                <c:pt idx="0">
                  <c:v>12 to 24 months</c:v>
                </c:pt>
              </c:strCache>
            </c:strRef>
          </c:tx>
          <c:spPr>
            <a:solidFill>
              <a:srgbClr val="006BA8">
                <a:alpha val="75000"/>
              </a:srgbClr>
            </a:solidFill>
            <a:ln>
              <a:noFill/>
            </a:ln>
            <a:effectLst/>
          </c:spPr>
          <c:invertIfNegative val="0"/>
          <c:cat>
            <c:strRef>
              <c:f>'Fig 3.20'!$B$8:$F$8</c:f>
              <c:strCache>
                <c:ptCount val="5"/>
                <c:pt idx="0">
                  <c:v>2018–19</c:v>
                </c:pt>
                <c:pt idx="1">
                  <c:v>2019–20</c:v>
                </c:pt>
                <c:pt idx="2">
                  <c:v>2020–21</c:v>
                </c:pt>
                <c:pt idx="3">
                  <c:v>2021–22</c:v>
                </c:pt>
                <c:pt idx="4">
                  <c:v>2022–23</c:v>
                </c:pt>
              </c:strCache>
            </c:strRef>
          </c:cat>
          <c:val>
            <c:numRef>
              <c:f>'Fig 3.20'!$B$11:$F$11</c:f>
              <c:numCache>
                <c:formatCode>_(* #,##0_);_(* \(#,##0\);_(* "-"??_);_(@_)</c:formatCode>
                <c:ptCount val="5"/>
                <c:pt idx="0">
                  <c:v>1172</c:v>
                </c:pt>
                <c:pt idx="1">
                  <c:v>2430</c:v>
                </c:pt>
                <c:pt idx="2">
                  <c:v>2945</c:v>
                </c:pt>
                <c:pt idx="3">
                  <c:v>3457</c:v>
                </c:pt>
                <c:pt idx="4">
                  <c:v>2940</c:v>
                </c:pt>
              </c:numCache>
            </c:numRef>
          </c:val>
          <c:extLst>
            <c:ext xmlns:c16="http://schemas.microsoft.com/office/drawing/2014/chart" uri="{C3380CC4-5D6E-409C-BE32-E72D297353CC}">
              <c16:uniqueId val="{00000002-A2AD-4473-A146-948095E6D4B4}"/>
            </c:ext>
          </c:extLst>
        </c:ser>
        <c:ser>
          <c:idx val="4"/>
          <c:order val="3"/>
          <c:tx>
            <c:strRef>
              <c:f>'Fig 3.20'!$A$12</c:f>
              <c:strCache>
                <c:ptCount val="1"/>
                <c:pt idx="0">
                  <c:v>&gt;24 months</c:v>
                </c:pt>
              </c:strCache>
            </c:strRef>
          </c:tx>
          <c:spPr>
            <a:solidFill>
              <a:srgbClr val="006BA8"/>
            </a:solidFill>
            <a:ln>
              <a:noFill/>
            </a:ln>
            <a:effectLst/>
          </c:spPr>
          <c:invertIfNegative val="0"/>
          <c:cat>
            <c:strRef>
              <c:f>'Fig 3.20'!$B$8:$F$8</c:f>
              <c:strCache>
                <c:ptCount val="5"/>
                <c:pt idx="0">
                  <c:v>2018–19</c:v>
                </c:pt>
                <c:pt idx="1">
                  <c:v>2019–20</c:v>
                </c:pt>
                <c:pt idx="2">
                  <c:v>2020–21</c:v>
                </c:pt>
                <c:pt idx="3">
                  <c:v>2021–22</c:v>
                </c:pt>
                <c:pt idx="4">
                  <c:v>2022–23</c:v>
                </c:pt>
              </c:strCache>
            </c:strRef>
          </c:cat>
          <c:val>
            <c:numRef>
              <c:f>'Fig 3.20'!$B$12:$F$12</c:f>
              <c:numCache>
                <c:formatCode>_(* #,##0_);_(* \(#,##0\);_(* "-"??_);_(@_)</c:formatCode>
                <c:ptCount val="5"/>
                <c:pt idx="0">
                  <c:v>265</c:v>
                </c:pt>
                <c:pt idx="1">
                  <c:v>600</c:v>
                </c:pt>
                <c:pt idx="2">
                  <c:v>996</c:v>
                </c:pt>
                <c:pt idx="3">
                  <c:v>1442</c:v>
                </c:pt>
                <c:pt idx="4">
                  <c:v>1472</c:v>
                </c:pt>
              </c:numCache>
            </c:numRef>
          </c:val>
          <c:extLst>
            <c:ext xmlns:c16="http://schemas.microsoft.com/office/drawing/2014/chart" uri="{C3380CC4-5D6E-409C-BE32-E72D297353CC}">
              <c16:uniqueId val="{00000003-A2AD-4473-A146-948095E6D4B4}"/>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6.912497476277004E-3"/>
              <c:y val="0.2320398009950248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2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82014993223887"/>
          <c:y val="3.5714285714285712E-2"/>
          <c:w val="0.86111831609284128"/>
          <c:h val="0.63243407074115732"/>
        </c:manualLayout>
      </c:layout>
      <c:lineChart>
        <c:grouping val="standard"/>
        <c:varyColors val="0"/>
        <c:ser>
          <c:idx val="0"/>
          <c:order val="0"/>
          <c:tx>
            <c:strRef>
              <c:f>'Fig 3.21'!$C$6</c:f>
              <c:strCache>
                <c:ptCount val="1"/>
                <c:pt idx="0">
                  <c:v>Average debt on entry to hardship</c:v>
                </c:pt>
              </c:strCache>
            </c:strRef>
          </c:tx>
          <c:spPr>
            <a:ln w="25400" cap="rnd">
              <a:solidFill>
                <a:srgbClr val="AFCFC4"/>
              </a:solidFill>
              <a:round/>
            </a:ln>
            <a:effectLst/>
          </c:spPr>
          <c:marker>
            <c:symbol val="none"/>
          </c:marker>
          <c:cat>
            <c:multiLvlStrRef>
              <c:f>'Fig 3.21'!$A$7:$B$41</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3.21'!$C$7:$C$41</c:f>
              <c:numCache>
                <c:formatCode>_("$"* #,##0_);_("$"* \(#,##0\);_("$"* "-"??_);_(@_)</c:formatCode>
                <c:ptCount val="35"/>
                <c:pt idx="0">
                  <c:v>863.68191734128675</c:v>
                </c:pt>
                <c:pt idx="1">
                  <c:v>931.70356985871263</c:v>
                </c:pt>
                <c:pt idx="2">
                  <c:v>1080.2875715740638</c:v>
                </c:pt>
                <c:pt idx="3">
                  <c:v>1122.7933831846858</c:v>
                </c:pt>
                <c:pt idx="4">
                  <c:v>821.7348096069868</c:v>
                </c:pt>
                <c:pt idx="6">
                  <c:v>1169.0535142600008</c:v>
                </c:pt>
                <c:pt idx="7">
                  <c:v>1197.3410271744183</c:v>
                </c:pt>
                <c:pt idx="8">
                  <c:v>1493.1437002049108</c:v>
                </c:pt>
                <c:pt idx="9">
                  <c:v>1558.3237723012646</c:v>
                </c:pt>
                <c:pt idx="10">
                  <c:v>996.08046749113771</c:v>
                </c:pt>
                <c:pt idx="12">
                  <c:v>1484.9708177044263</c:v>
                </c:pt>
                <c:pt idx="13">
                  <c:v>1885.7126275704495</c:v>
                </c:pt>
                <c:pt idx="14">
                  <c:v>1805.9213268832066</c:v>
                </c:pt>
                <c:pt idx="15">
                  <c:v>1740.0418622589532</c:v>
                </c:pt>
                <c:pt idx="16">
                  <c:v>1508.0607155879675</c:v>
                </c:pt>
                <c:pt idx="18">
                  <c:v>1632.4204600514654</c:v>
                </c:pt>
                <c:pt idx="19">
                  <c:v>1883.8252878170586</c:v>
                </c:pt>
                <c:pt idx="20">
                  <c:v>2083.7021243947866</c:v>
                </c:pt>
                <c:pt idx="21">
                  <c:v>2184.9585059994147</c:v>
                </c:pt>
                <c:pt idx="22">
                  <c:v>1655.0212218349313</c:v>
                </c:pt>
                <c:pt idx="24">
                  <c:v>1605</c:v>
                </c:pt>
                <c:pt idx="25">
                  <c:v>1526.1545893719806</c:v>
                </c:pt>
                <c:pt idx="26">
                  <c:v>2608.6642958370239</c:v>
                </c:pt>
                <c:pt idx="27">
                  <c:v>3661.8959698681733</c:v>
                </c:pt>
                <c:pt idx="28">
                  <c:v>3305.4231786158307</c:v>
                </c:pt>
                <c:pt idx="30">
                  <c:v>1222.3090921152655</c:v>
                </c:pt>
                <c:pt idx="31">
                  <c:v>1305.8446818144398</c:v>
                </c:pt>
                <c:pt idx="32">
                  <c:v>1586.1010741781179</c:v>
                </c:pt>
                <c:pt idx="33">
                  <c:v>1691.8829522864173</c:v>
                </c:pt>
                <c:pt idx="34">
                  <c:v>1193.3136605182256</c:v>
                </c:pt>
              </c:numCache>
            </c:numRef>
          </c:val>
          <c:smooth val="0"/>
          <c:extLst>
            <c:ext xmlns:c16="http://schemas.microsoft.com/office/drawing/2014/chart" uri="{C3380CC4-5D6E-409C-BE32-E72D297353CC}">
              <c16:uniqueId val="{00000000-7B65-48D5-BAC7-686360D8E29D}"/>
            </c:ext>
          </c:extLst>
        </c:ser>
        <c:ser>
          <c:idx val="1"/>
          <c:order val="1"/>
          <c:tx>
            <c:strRef>
              <c:f>'Fig 3.21'!$D$6</c:f>
              <c:strCache>
                <c:ptCount val="1"/>
                <c:pt idx="0">
                  <c:v>Average hardship debt</c:v>
                </c:pt>
              </c:strCache>
            </c:strRef>
          </c:tx>
          <c:spPr>
            <a:ln w="25400" cap="rnd">
              <a:solidFill>
                <a:srgbClr val="5F9E88"/>
              </a:solidFill>
              <a:round/>
            </a:ln>
            <a:effectLst/>
          </c:spPr>
          <c:marker>
            <c:symbol val="none"/>
          </c:marker>
          <c:cat>
            <c:multiLvlStrRef>
              <c:f>'Fig 3.21'!$A$7:$B$41</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3.21'!$D$7:$D$41</c:f>
              <c:numCache>
                <c:formatCode>_("$"* #,##0_);_("$"* \(#,##0\);_("$"* "-"??_);_(@_)</c:formatCode>
                <c:ptCount val="35"/>
                <c:pt idx="0">
                  <c:v>955.55468736685145</c:v>
                </c:pt>
                <c:pt idx="1">
                  <c:v>1041.9262553636843</c:v>
                </c:pt>
                <c:pt idx="2">
                  <c:v>1239.2982245105802</c:v>
                </c:pt>
                <c:pt idx="3">
                  <c:v>1273.6446959973896</c:v>
                </c:pt>
                <c:pt idx="4">
                  <c:v>1288.2552187772924</c:v>
                </c:pt>
                <c:pt idx="6">
                  <c:v>1212.2417372684108</c:v>
                </c:pt>
                <c:pt idx="7">
                  <c:v>1274.0118058438936</c:v>
                </c:pt>
                <c:pt idx="8">
                  <c:v>1629.7660150036477</c:v>
                </c:pt>
                <c:pt idx="9">
                  <c:v>1712.1762240289067</c:v>
                </c:pt>
                <c:pt idx="10">
                  <c:v>1734.9151176281023</c:v>
                </c:pt>
                <c:pt idx="12">
                  <c:v>1603.2320330082521</c:v>
                </c:pt>
                <c:pt idx="13">
                  <c:v>1542.5444249809593</c:v>
                </c:pt>
                <c:pt idx="14">
                  <c:v>1579.7261161022805</c:v>
                </c:pt>
                <c:pt idx="15">
                  <c:v>1680</c:v>
                </c:pt>
                <c:pt idx="16">
                  <c:v>1625.7066499544212</c:v>
                </c:pt>
                <c:pt idx="18">
                  <c:v>1862.6531939998745</c:v>
                </c:pt>
                <c:pt idx="19">
                  <c:v>1970.4965389670131</c:v>
                </c:pt>
                <c:pt idx="20">
                  <c:v>2438.4934510242083</c:v>
                </c:pt>
                <c:pt idx="21">
                  <c:v>2424.4340400936494</c:v>
                </c:pt>
                <c:pt idx="22">
                  <c:v>2401.9051039462224</c:v>
                </c:pt>
                <c:pt idx="24">
                  <c:v>1328</c:v>
                </c:pt>
                <c:pt idx="25">
                  <c:v>1623.9425362318839</c:v>
                </c:pt>
                <c:pt idx="26">
                  <c:v>2171.0596988485386</c:v>
                </c:pt>
                <c:pt idx="27">
                  <c:v>2511.2104731638419</c:v>
                </c:pt>
                <c:pt idx="28">
                  <c:v>2216.4225155408208</c:v>
                </c:pt>
                <c:pt idx="30">
                  <c:v>1302.6030260521047</c:v>
                </c:pt>
                <c:pt idx="31">
                  <c:v>1387.2769329875691</c:v>
                </c:pt>
                <c:pt idx="32">
                  <c:v>1725.8576199225574</c:v>
                </c:pt>
                <c:pt idx="33">
                  <c:v>1780.2588531879301</c:v>
                </c:pt>
                <c:pt idx="34">
                  <c:v>1761.8040981240981</c:v>
                </c:pt>
              </c:numCache>
            </c:numRef>
          </c:val>
          <c:smooth val="0"/>
          <c:extLst>
            <c:ext xmlns:c16="http://schemas.microsoft.com/office/drawing/2014/chart" uri="{C3380CC4-5D6E-409C-BE32-E72D297353CC}">
              <c16:uniqueId val="{00000001-7B65-48D5-BAC7-686360D8E29D}"/>
            </c:ext>
          </c:extLst>
        </c:ser>
        <c:dLbls>
          <c:showLegendKey val="0"/>
          <c:showVal val="0"/>
          <c:showCatName val="0"/>
          <c:showSerName val="0"/>
          <c:showPercent val="0"/>
          <c:showBubbleSize val="0"/>
        </c:dLbls>
        <c:smooth val="0"/>
        <c:axId val="1217198408"/>
        <c:axId val="1217198736"/>
      </c:line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4.1658744820906495E-3"/>
              <c:y val="0.2360909119427800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_(&quot;$&quot;* #,##0_);_(&quot;$&quot;* \(#,##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93539344272287"/>
          <c:y val="3.5714220441980533E-2"/>
          <c:w val="0.86005581454713242"/>
          <c:h val="0.63243393898780065"/>
        </c:manualLayout>
      </c:layout>
      <c:lineChart>
        <c:grouping val="standard"/>
        <c:varyColors val="0"/>
        <c:ser>
          <c:idx val="0"/>
          <c:order val="0"/>
          <c:tx>
            <c:strRef>
              <c:f>'Fig 3.22'!$C$6</c:f>
              <c:strCache>
                <c:ptCount val="1"/>
                <c:pt idx="0">
                  <c:v>Average debt on entry to hardship</c:v>
                </c:pt>
              </c:strCache>
            </c:strRef>
          </c:tx>
          <c:spPr>
            <a:ln w="25400" cap="rnd">
              <a:solidFill>
                <a:srgbClr val="6B98BF"/>
              </a:solidFill>
              <a:round/>
            </a:ln>
            <a:effectLst/>
          </c:spPr>
          <c:marker>
            <c:symbol val="none"/>
          </c:marker>
          <c:cat>
            <c:multiLvlStrRef>
              <c:f>'Fig 3.22'!$A$7:$B$35</c:f>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Qld</c:v>
                  </c:pt>
                  <c:pt idx="5">
                    <c:v> </c:v>
                  </c:pt>
                  <c:pt idx="6">
                    <c:v>NSW</c:v>
                  </c:pt>
                  <c:pt idx="11">
                    <c:v> </c:v>
                  </c:pt>
                  <c:pt idx="12">
                    <c:v>ACT</c:v>
                  </c:pt>
                  <c:pt idx="17">
                    <c:v> </c:v>
                  </c:pt>
                  <c:pt idx="18">
                    <c:v>SA</c:v>
                  </c:pt>
                  <c:pt idx="23">
                    <c:v> </c:v>
                  </c:pt>
                  <c:pt idx="24">
                    <c:v>Overall</c:v>
                  </c:pt>
                </c:lvl>
              </c:multiLvlStrCache>
            </c:multiLvlStrRef>
          </c:cat>
          <c:val>
            <c:numRef>
              <c:f>'Fig 3.22'!$C$7:$C$35</c:f>
              <c:numCache>
                <c:formatCode>_("$"* #,##0_);_("$"* \(#,##0\);_("$"* "-"??_);_(@_)</c:formatCode>
                <c:ptCount val="29"/>
                <c:pt idx="0">
                  <c:v>385.47245746691868</c:v>
                </c:pt>
                <c:pt idx="1">
                  <c:v>389.93768410852715</c:v>
                </c:pt>
                <c:pt idx="2">
                  <c:v>550.35945917285255</c:v>
                </c:pt>
                <c:pt idx="3">
                  <c:v>639.73065181518143</c:v>
                </c:pt>
                <c:pt idx="4">
                  <c:v>319.95820322180919</c:v>
                </c:pt>
                <c:pt idx="6">
                  <c:v>676.17034068737803</c:v>
                </c:pt>
                <c:pt idx="7">
                  <c:v>670.69789480800443</c:v>
                </c:pt>
                <c:pt idx="8">
                  <c:v>818.72460856720818</c:v>
                </c:pt>
                <c:pt idx="9">
                  <c:v>741.73655202276393</c:v>
                </c:pt>
                <c:pt idx="10">
                  <c:v>512.65523127266283</c:v>
                </c:pt>
                <c:pt idx="12">
                  <c:v>1184.6842838196287</c:v>
                </c:pt>
                <c:pt idx="13">
                  <c:v>1484.6610638297873</c:v>
                </c:pt>
                <c:pt idx="14">
                  <c:v>1317.6092780748663</c:v>
                </c:pt>
                <c:pt idx="15">
                  <c:v>1330.7126281352234</c:v>
                </c:pt>
                <c:pt idx="16">
                  <c:v>1083.8137119675457</c:v>
                </c:pt>
                <c:pt idx="18">
                  <c:v>635.64801618671174</c:v>
                </c:pt>
                <c:pt idx="19">
                  <c:v>616.97338076993253</c:v>
                </c:pt>
                <c:pt idx="20">
                  <c:v>720.81310493343778</c:v>
                </c:pt>
                <c:pt idx="21">
                  <c:v>778.21623665027982</c:v>
                </c:pt>
                <c:pt idx="22">
                  <c:v>590.18297455688969</c:v>
                </c:pt>
                <c:pt idx="24">
                  <c:v>666.05763707571793</c:v>
                </c:pt>
                <c:pt idx="25">
                  <c:v>669.98867319009173</c:v>
                </c:pt>
                <c:pt idx="26">
                  <c:v>790.71704989313878</c:v>
                </c:pt>
                <c:pt idx="27">
                  <c:v>780.94290608900747</c:v>
                </c:pt>
                <c:pt idx="28">
                  <c:v>550.66572501554811</c:v>
                </c:pt>
              </c:numCache>
            </c:numRef>
          </c:val>
          <c:smooth val="0"/>
          <c:extLst>
            <c:ext xmlns:c16="http://schemas.microsoft.com/office/drawing/2014/chart" uri="{C3380CC4-5D6E-409C-BE32-E72D297353CC}">
              <c16:uniqueId val="{00000000-8F5E-4431-89CB-8D141FF0425A}"/>
            </c:ext>
          </c:extLst>
        </c:ser>
        <c:ser>
          <c:idx val="1"/>
          <c:order val="1"/>
          <c:tx>
            <c:strRef>
              <c:f>'Fig 3.22'!$D$6</c:f>
              <c:strCache>
                <c:ptCount val="1"/>
                <c:pt idx="0">
                  <c:v>Average hardship debt</c:v>
                </c:pt>
              </c:strCache>
            </c:strRef>
          </c:tx>
          <c:spPr>
            <a:ln w="25400" cap="rnd">
              <a:solidFill>
                <a:srgbClr val="006BA8"/>
              </a:solidFill>
              <a:round/>
            </a:ln>
            <a:effectLst/>
          </c:spPr>
          <c:marker>
            <c:symbol val="none"/>
          </c:marker>
          <c:cat>
            <c:multiLvlStrRef>
              <c:f>'Fig 3.22'!$A$7:$B$35</c:f>
              <c:multiLvlStrCache>
                <c:ptCount val="29"/>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lvl>
                <c:lvl>
                  <c:pt idx="0">
                    <c:v>Qld</c:v>
                  </c:pt>
                  <c:pt idx="5">
                    <c:v> </c:v>
                  </c:pt>
                  <c:pt idx="6">
                    <c:v>NSW</c:v>
                  </c:pt>
                  <c:pt idx="11">
                    <c:v> </c:v>
                  </c:pt>
                  <c:pt idx="12">
                    <c:v>ACT</c:v>
                  </c:pt>
                  <c:pt idx="17">
                    <c:v> </c:v>
                  </c:pt>
                  <c:pt idx="18">
                    <c:v>SA</c:v>
                  </c:pt>
                  <c:pt idx="23">
                    <c:v> </c:v>
                  </c:pt>
                  <c:pt idx="24">
                    <c:v>Overall</c:v>
                  </c:pt>
                </c:lvl>
              </c:multiLvlStrCache>
            </c:multiLvlStrRef>
          </c:cat>
          <c:val>
            <c:numRef>
              <c:f>'Fig 3.22'!$D$7:$D$35</c:f>
              <c:numCache>
                <c:formatCode>_("$"* #,##0_);_("$"* \(#,##0\);_("$"* "-"??_);_(@_)</c:formatCode>
                <c:ptCount val="29"/>
                <c:pt idx="0">
                  <c:v>444.46359168241963</c:v>
                </c:pt>
                <c:pt idx="1">
                  <c:v>390.46725775193795</c:v>
                </c:pt>
                <c:pt idx="2">
                  <c:v>509.46799575821848</c:v>
                </c:pt>
                <c:pt idx="3">
                  <c:v>625.67675742574261</c:v>
                </c:pt>
                <c:pt idx="4">
                  <c:v>638.91476456009912</c:v>
                </c:pt>
                <c:pt idx="6">
                  <c:v>684.06289959477704</c:v>
                </c:pt>
                <c:pt idx="7">
                  <c:v>658.42949567333687</c:v>
                </c:pt>
                <c:pt idx="8">
                  <c:v>786.25496454948302</c:v>
                </c:pt>
                <c:pt idx="9">
                  <c:v>861</c:v>
                </c:pt>
                <c:pt idx="10">
                  <c:v>851.70104802334822</c:v>
                </c:pt>
                <c:pt idx="12">
                  <c:v>1356.3360079575596</c:v>
                </c:pt>
                <c:pt idx="13">
                  <c:v>1246.0504255319149</c:v>
                </c:pt>
                <c:pt idx="14">
                  <c:v>1286.6404812834223</c:v>
                </c:pt>
                <c:pt idx="15">
                  <c:v>1267</c:v>
                </c:pt>
                <c:pt idx="16">
                  <c:v>1241.4255679513183</c:v>
                </c:pt>
                <c:pt idx="18">
                  <c:v>621.4224769433464</c:v>
                </c:pt>
                <c:pt idx="19">
                  <c:v>599.16618865170585</c:v>
                </c:pt>
                <c:pt idx="20">
                  <c:v>789.53565974941262</c:v>
                </c:pt>
                <c:pt idx="21">
                  <c:v>907.44497201967101</c:v>
                </c:pt>
                <c:pt idx="22">
                  <c:v>851.88208118925104</c:v>
                </c:pt>
                <c:pt idx="24">
                  <c:v>678.30349216710169</c:v>
                </c:pt>
                <c:pt idx="25">
                  <c:v>645.62763035445448</c:v>
                </c:pt>
                <c:pt idx="26">
                  <c:v>795.8382828506152</c:v>
                </c:pt>
                <c:pt idx="27">
                  <c:v>883</c:v>
                </c:pt>
                <c:pt idx="28">
                  <c:v>853.71500885040393</c:v>
                </c:pt>
              </c:numCache>
            </c:numRef>
          </c:val>
          <c:smooth val="0"/>
          <c:extLst>
            <c:ext xmlns:c16="http://schemas.microsoft.com/office/drawing/2014/chart" uri="{C3380CC4-5D6E-409C-BE32-E72D297353CC}">
              <c16:uniqueId val="{00000001-8F5E-4431-89CB-8D141FF0425A}"/>
            </c:ext>
          </c:extLst>
        </c:ser>
        <c:dLbls>
          <c:showLegendKey val="0"/>
          <c:showVal val="0"/>
          <c:showCatName val="0"/>
          <c:showSerName val="0"/>
          <c:showPercent val="0"/>
          <c:showBubbleSize val="0"/>
        </c:dLbls>
        <c:smooth val="0"/>
        <c:axId val="1217198408"/>
        <c:axId val="1217198736"/>
      </c:line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2.4323856309090971E-3"/>
              <c:y val="0.25783396031008698"/>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_(&quot;$&quot;* #,##0_);_(&quot;$&quot;* \(#,##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85455963"/>
          <c:y val="4.1353383458646614E-2"/>
          <c:w val="0.8569966318976967"/>
          <c:h val="0.71423640358908624"/>
        </c:manualLayout>
      </c:layout>
      <c:barChart>
        <c:barDir val="col"/>
        <c:grouping val="clustered"/>
        <c:varyColors val="0"/>
        <c:ser>
          <c:idx val="3"/>
          <c:order val="0"/>
          <c:tx>
            <c:strRef>
              <c:f>'Fig 3.23'!$A$7</c:f>
              <c:strCache>
                <c:ptCount val="1"/>
                <c:pt idx="0">
                  <c:v>Less than usage costs</c:v>
                </c:pt>
              </c:strCache>
            </c:strRef>
          </c:tx>
          <c:spPr>
            <a:solidFill>
              <a:srgbClr val="303F51"/>
            </a:solidFill>
            <a:ln>
              <a:noFill/>
            </a:ln>
            <a:effectLst/>
          </c:spPr>
          <c:invertIfNegative val="0"/>
          <c:cat>
            <c:strRef>
              <c:f>'Fig 3.23'!$B$6:$E$6</c:f>
              <c:strCache>
                <c:ptCount val="4"/>
                <c:pt idx="0">
                  <c:v>2018–19</c:v>
                </c:pt>
                <c:pt idx="1">
                  <c:v>2019–20</c:v>
                </c:pt>
                <c:pt idx="2">
                  <c:v>2020–21</c:v>
                </c:pt>
                <c:pt idx="3">
                  <c:v>2021–22</c:v>
                </c:pt>
              </c:strCache>
            </c:strRef>
          </c:cat>
          <c:val>
            <c:numRef>
              <c:f>'Fig 3.23'!$B$7:$F$7</c:f>
              <c:numCache>
                <c:formatCode>_(* #,##0_);_(* \(#,##0\);_(* "-"??_);_(@_)</c:formatCode>
                <c:ptCount val="5"/>
                <c:pt idx="0">
                  <c:v>33854</c:v>
                </c:pt>
                <c:pt idx="1">
                  <c:v>34385</c:v>
                </c:pt>
                <c:pt idx="2">
                  <c:v>31523</c:v>
                </c:pt>
                <c:pt idx="3">
                  <c:v>31605</c:v>
                </c:pt>
                <c:pt idx="4">
                  <c:v>33635</c:v>
                </c:pt>
              </c:numCache>
            </c:numRef>
          </c:val>
          <c:extLst>
            <c:ext xmlns:c16="http://schemas.microsoft.com/office/drawing/2014/chart" uri="{C3380CC4-5D6E-409C-BE32-E72D297353CC}">
              <c16:uniqueId val="{00000000-68D4-4C5D-AD45-10CDDE0BCA3B}"/>
            </c:ext>
          </c:extLst>
        </c:ser>
        <c:ser>
          <c:idx val="2"/>
          <c:order val="1"/>
          <c:tx>
            <c:strRef>
              <c:f>'Fig 3.23'!$A$8</c:f>
              <c:strCache>
                <c:ptCount val="1"/>
                <c:pt idx="0">
                  <c:v>Meeting usage costs</c:v>
                </c:pt>
              </c:strCache>
            </c:strRef>
          </c:tx>
          <c:spPr>
            <a:solidFill>
              <a:srgbClr val="89B3CE"/>
            </a:solidFill>
            <a:ln>
              <a:noFill/>
            </a:ln>
            <a:effectLst/>
          </c:spPr>
          <c:invertIfNegative val="0"/>
          <c:cat>
            <c:strRef>
              <c:f>'Fig 3.23'!$B$6:$E$6</c:f>
              <c:strCache>
                <c:ptCount val="4"/>
                <c:pt idx="0">
                  <c:v>2018–19</c:v>
                </c:pt>
                <c:pt idx="1">
                  <c:v>2019–20</c:v>
                </c:pt>
                <c:pt idx="2">
                  <c:v>2020–21</c:v>
                </c:pt>
                <c:pt idx="3">
                  <c:v>2021–22</c:v>
                </c:pt>
              </c:strCache>
            </c:strRef>
          </c:cat>
          <c:val>
            <c:numRef>
              <c:f>'Fig 3.23'!$B$8:$F$8</c:f>
              <c:numCache>
                <c:formatCode>_(* #,##0_);_(* \(#,##0\);_(* "-"??_);_(@_)</c:formatCode>
                <c:ptCount val="5"/>
                <c:pt idx="0">
                  <c:v>20398</c:v>
                </c:pt>
                <c:pt idx="1">
                  <c:v>23252</c:v>
                </c:pt>
                <c:pt idx="2">
                  <c:v>22248</c:v>
                </c:pt>
                <c:pt idx="3">
                  <c:v>24567</c:v>
                </c:pt>
                <c:pt idx="4">
                  <c:v>29679</c:v>
                </c:pt>
              </c:numCache>
            </c:numRef>
          </c:val>
          <c:extLst>
            <c:ext xmlns:c16="http://schemas.microsoft.com/office/drawing/2014/chart" uri="{C3380CC4-5D6E-409C-BE32-E72D297353CC}">
              <c16:uniqueId val="{00000001-68D4-4C5D-AD45-10CDDE0BCA3B}"/>
            </c:ext>
          </c:extLst>
        </c:ser>
        <c:ser>
          <c:idx val="5"/>
          <c:order val="2"/>
          <c:tx>
            <c:strRef>
              <c:f>'Fig 3.23'!$A$9</c:f>
              <c:strCache>
                <c:ptCount val="1"/>
                <c:pt idx="0">
                  <c:v>Meeting usage and expected to pay back in &gt;12 months</c:v>
                </c:pt>
              </c:strCache>
            </c:strRef>
          </c:tx>
          <c:spPr>
            <a:solidFill>
              <a:srgbClr val="5F9E88"/>
            </a:solidFill>
            <a:ln>
              <a:solidFill>
                <a:srgbClr val="5F9E88"/>
              </a:solidFill>
            </a:ln>
            <a:effectLst/>
          </c:spPr>
          <c:invertIfNegative val="0"/>
          <c:cat>
            <c:strRef>
              <c:f>'Fig 3.23'!$B$6:$E$6</c:f>
              <c:strCache>
                <c:ptCount val="4"/>
                <c:pt idx="0">
                  <c:v>2018–19</c:v>
                </c:pt>
                <c:pt idx="1">
                  <c:v>2019–20</c:v>
                </c:pt>
                <c:pt idx="2">
                  <c:v>2020–21</c:v>
                </c:pt>
                <c:pt idx="3">
                  <c:v>2021–22</c:v>
                </c:pt>
              </c:strCache>
            </c:strRef>
          </c:cat>
          <c:val>
            <c:numRef>
              <c:f>'Fig 3.23'!$B$9:$F$9</c:f>
              <c:numCache>
                <c:formatCode>_(* #,##0_);_(* \(#,##0\);_(* "-"??_);_(@_)</c:formatCode>
                <c:ptCount val="5"/>
                <c:pt idx="0">
                  <c:v>11585</c:v>
                </c:pt>
                <c:pt idx="1">
                  <c:v>7550</c:v>
                </c:pt>
                <c:pt idx="2">
                  <c:v>9989</c:v>
                </c:pt>
                <c:pt idx="3">
                  <c:v>9607</c:v>
                </c:pt>
                <c:pt idx="4">
                  <c:v>12801</c:v>
                </c:pt>
              </c:numCache>
            </c:numRef>
          </c:val>
          <c:extLst>
            <c:ext xmlns:c16="http://schemas.microsoft.com/office/drawing/2014/chart" uri="{C3380CC4-5D6E-409C-BE32-E72D297353CC}">
              <c16:uniqueId val="{00000002-68D4-4C5D-AD45-10CDDE0BCA3B}"/>
            </c:ext>
          </c:extLst>
        </c:ser>
        <c:ser>
          <c:idx val="4"/>
          <c:order val="3"/>
          <c:tx>
            <c:strRef>
              <c:f>'Fig 3.23'!$A$10</c:f>
              <c:strCache>
                <c:ptCount val="1"/>
                <c:pt idx="0">
                  <c:v>Meeting usage and expected to pay back in &lt;12 months</c:v>
                </c:pt>
              </c:strCache>
            </c:strRef>
          </c:tx>
          <c:spPr>
            <a:solidFill>
              <a:srgbClr val="E06026"/>
            </a:solidFill>
            <a:ln>
              <a:solidFill>
                <a:srgbClr val="E06026"/>
              </a:solidFill>
            </a:ln>
            <a:effectLst/>
          </c:spPr>
          <c:invertIfNegative val="0"/>
          <c:cat>
            <c:strRef>
              <c:f>'Fig 3.23'!$B$6:$E$6</c:f>
              <c:strCache>
                <c:ptCount val="4"/>
                <c:pt idx="0">
                  <c:v>2018–19</c:v>
                </c:pt>
                <c:pt idx="1">
                  <c:v>2019–20</c:v>
                </c:pt>
                <c:pt idx="2">
                  <c:v>2020–21</c:v>
                </c:pt>
                <c:pt idx="3">
                  <c:v>2021–22</c:v>
                </c:pt>
              </c:strCache>
            </c:strRef>
          </c:cat>
          <c:val>
            <c:numRef>
              <c:f>'Fig 3.23'!$B$10:$F$10</c:f>
              <c:numCache>
                <c:formatCode>_(* #,##0_);_(* \(#,##0\);_(* "-"??_);_(@_)</c:formatCode>
                <c:ptCount val="5"/>
                <c:pt idx="0">
                  <c:v>9809</c:v>
                </c:pt>
                <c:pt idx="1">
                  <c:v>10246</c:v>
                </c:pt>
                <c:pt idx="2">
                  <c:v>5982</c:v>
                </c:pt>
                <c:pt idx="3">
                  <c:v>7156</c:v>
                </c:pt>
                <c:pt idx="4">
                  <c:v>6835</c:v>
                </c:pt>
              </c:numCache>
            </c:numRef>
          </c:val>
          <c:extLst>
            <c:ext xmlns:c16="http://schemas.microsoft.com/office/drawing/2014/chart" uri="{C3380CC4-5D6E-409C-BE32-E72D297353CC}">
              <c16:uniqueId val="{00000003-68D4-4C5D-AD45-10CDDE0BCA3B}"/>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4"/>
          <c:tx>
            <c:strRef>
              <c:f>'Fig 3.23'!$A$11</c:f>
              <c:strCache>
                <c:ptCount val="1"/>
                <c:pt idx="0">
                  <c:v>Total hardship customers</c:v>
                </c:pt>
              </c:strCache>
            </c:strRef>
          </c:tx>
          <c:spPr>
            <a:ln w="25400" cap="rnd">
              <a:solidFill>
                <a:schemeClr val="accent1"/>
              </a:solidFill>
              <a:round/>
            </a:ln>
            <a:effectLst/>
          </c:spPr>
          <c:marker>
            <c:symbol val="none"/>
          </c:marker>
          <c:cat>
            <c:strRef>
              <c:f>'Fig 3.23'!$B$6:$F$6</c:f>
              <c:strCache>
                <c:ptCount val="5"/>
                <c:pt idx="0">
                  <c:v>2018–19</c:v>
                </c:pt>
                <c:pt idx="1">
                  <c:v>2019–20</c:v>
                </c:pt>
                <c:pt idx="2">
                  <c:v>2020–21</c:v>
                </c:pt>
                <c:pt idx="3">
                  <c:v>2021–22</c:v>
                </c:pt>
                <c:pt idx="4">
                  <c:v>2022–23</c:v>
                </c:pt>
              </c:strCache>
            </c:strRef>
          </c:cat>
          <c:val>
            <c:numRef>
              <c:f>'Fig 3.23'!$B$11:$F$11</c:f>
              <c:numCache>
                <c:formatCode>_(* #,##0_);_(* \(#,##0\);_(* "-"??_);_(@_)</c:formatCode>
                <c:ptCount val="5"/>
                <c:pt idx="0">
                  <c:v>72355</c:v>
                </c:pt>
                <c:pt idx="1">
                  <c:v>72882</c:v>
                </c:pt>
                <c:pt idx="2">
                  <c:v>65855</c:v>
                </c:pt>
                <c:pt idx="3">
                  <c:v>73543</c:v>
                </c:pt>
                <c:pt idx="4">
                  <c:v>95634</c:v>
                </c:pt>
              </c:numCache>
            </c:numRef>
          </c:val>
          <c:smooth val="0"/>
          <c:extLst>
            <c:ext xmlns:c16="http://schemas.microsoft.com/office/drawing/2014/chart" uri="{C3380CC4-5D6E-409C-BE32-E72D297353CC}">
              <c16:uniqueId val="{00000004-68D4-4C5D-AD45-10CDDE0BCA3B}"/>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891386633667176E-6"/>
              <c:y val="0.1723383084577114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6.9693878938707817E-3"/>
          <c:y val="0.82785975633642805"/>
          <c:w val="0.98057779047049176"/>
          <c:h val="0.1721402436635719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85455963"/>
          <c:y val="4.1353383458646614E-2"/>
          <c:w val="0.8569966318976967"/>
          <c:h val="0.71423640358908624"/>
        </c:manualLayout>
      </c:layout>
      <c:barChart>
        <c:barDir val="col"/>
        <c:grouping val="clustered"/>
        <c:varyColors val="0"/>
        <c:ser>
          <c:idx val="3"/>
          <c:order val="0"/>
          <c:tx>
            <c:strRef>
              <c:f>'Fig 3.24'!$A$7</c:f>
              <c:strCache>
                <c:ptCount val="1"/>
                <c:pt idx="0">
                  <c:v>Less than usage costs</c:v>
                </c:pt>
              </c:strCache>
            </c:strRef>
          </c:tx>
          <c:spPr>
            <a:solidFill>
              <a:srgbClr val="303F51"/>
            </a:solidFill>
            <a:ln>
              <a:noFill/>
            </a:ln>
            <a:effectLst/>
          </c:spPr>
          <c:invertIfNegative val="0"/>
          <c:cat>
            <c:strRef>
              <c:f>'Fig 3.24'!$B$6:$E$6</c:f>
              <c:strCache>
                <c:ptCount val="4"/>
                <c:pt idx="0">
                  <c:v>2018–19</c:v>
                </c:pt>
                <c:pt idx="1">
                  <c:v>2019–20</c:v>
                </c:pt>
                <c:pt idx="2">
                  <c:v>2020–21</c:v>
                </c:pt>
                <c:pt idx="3">
                  <c:v>2021–22</c:v>
                </c:pt>
              </c:strCache>
            </c:strRef>
          </c:cat>
          <c:val>
            <c:numRef>
              <c:f>'Fig 3.24'!$B$7:$F$7</c:f>
              <c:numCache>
                <c:formatCode>_(* #,##0_);_(* \(#,##0\);_(* "-"??_);_(@_)</c:formatCode>
                <c:ptCount val="5"/>
                <c:pt idx="0">
                  <c:v>6690</c:v>
                </c:pt>
                <c:pt idx="1">
                  <c:v>7049</c:v>
                </c:pt>
                <c:pt idx="2">
                  <c:v>6593</c:v>
                </c:pt>
                <c:pt idx="3">
                  <c:v>6633</c:v>
                </c:pt>
                <c:pt idx="4">
                  <c:v>7090</c:v>
                </c:pt>
              </c:numCache>
            </c:numRef>
          </c:val>
          <c:extLst>
            <c:ext xmlns:c16="http://schemas.microsoft.com/office/drawing/2014/chart" uri="{C3380CC4-5D6E-409C-BE32-E72D297353CC}">
              <c16:uniqueId val="{00000000-53FB-497D-8ECC-ADCA13A513AF}"/>
            </c:ext>
          </c:extLst>
        </c:ser>
        <c:ser>
          <c:idx val="2"/>
          <c:order val="1"/>
          <c:tx>
            <c:strRef>
              <c:f>'Fig 3.24'!$A$8</c:f>
              <c:strCache>
                <c:ptCount val="1"/>
                <c:pt idx="0">
                  <c:v>Meeting usage costs</c:v>
                </c:pt>
              </c:strCache>
            </c:strRef>
          </c:tx>
          <c:spPr>
            <a:solidFill>
              <a:srgbClr val="89B3CE"/>
            </a:solidFill>
            <a:ln>
              <a:noFill/>
            </a:ln>
            <a:effectLst/>
          </c:spPr>
          <c:invertIfNegative val="0"/>
          <c:cat>
            <c:strRef>
              <c:f>'Fig 3.24'!$B$6:$E$6</c:f>
              <c:strCache>
                <c:ptCount val="4"/>
                <c:pt idx="0">
                  <c:v>2018–19</c:v>
                </c:pt>
                <c:pt idx="1">
                  <c:v>2019–20</c:v>
                </c:pt>
                <c:pt idx="2">
                  <c:v>2020–21</c:v>
                </c:pt>
                <c:pt idx="3">
                  <c:v>2021–22</c:v>
                </c:pt>
              </c:strCache>
            </c:strRef>
          </c:cat>
          <c:val>
            <c:numRef>
              <c:f>'Fig 3.24'!$B$8:$F$8</c:f>
              <c:numCache>
                <c:formatCode>_(* #,##0_);_(* \(#,##0\);_(* "-"??_);_(@_)</c:formatCode>
                <c:ptCount val="5"/>
                <c:pt idx="0">
                  <c:v>4929</c:v>
                </c:pt>
                <c:pt idx="1">
                  <c:v>5589</c:v>
                </c:pt>
                <c:pt idx="2">
                  <c:v>5385</c:v>
                </c:pt>
                <c:pt idx="3">
                  <c:v>6239</c:v>
                </c:pt>
                <c:pt idx="4">
                  <c:v>7924</c:v>
                </c:pt>
              </c:numCache>
            </c:numRef>
          </c:val>
          <c:extLst>
            <c:ext xmlns:c16="http://schemas.microsoft.com/office/drawing/2014/chart" uri="{C3380CC4-5D6E-409C-BE32-E72D297353CC}">
              <c16:uniqueId val="{00000001-53FB-497D-8ECC-ADCA13A513AF}"/>
            </c:ext>
          </c:extLst>
        </c:ser>
        <c:ser>
          <c:idx val="5"/>
          <c:order val="2"/>
          <c:tx>
            <c:strRef>
              <c:f>'Fig 3.24'!$A$9</c:f>
              <c:strCache>
                <c:ptCount val="1"/>
                <c:pt idx="0">
                  <c:v>Meeting usage and expected to pay back in &gt;12 months</c:v>
                </c:pt>
              </c:strCache>
            </c:strRef>
          </c:tx>
          <c:spPr>
            <a:solidFill>
              <a:srgbClr val="5F9E88"/>
            </a:solidFill>
            <a:ln>
              <a:noFill/>
            </a:ln>
            <a:effectLst/>
          </c:spPr>
          <c:invertIfNegative val="0"/>
          <c:cat>
            <c:strRef>
              <c:f>'Fig 3.24'!$B$6:$E$6</c:f>
              <c:strCache>
                <c:ptCount val="4"/>
                <c:pt idx="0">
                  <c:v>2018–19</c:v>
                </c:pt>
                <c:pt idx="1">
                  <c:v>2019–20</c:v>
                </c:pt>
                <c:pt idx="2">
                  <c:v>2020–21</c:v>
                </c:pt>
                <c:pt idx="3">
                  <c:v>2021–22</c:v>
                </c:pt>
              </c:strCache>
            </c:strRef>
          </c:cat>
          <c:val>
            <c:numRef>
              <c:f>'Fig 3.24'!$B$9:$F$9</c:f>
              <c:numCache>
                <c:formatCode>_(* #,##0_);_(* \(#,##0\);_(* "-"??_);_(@_)</c:formatCode>
                <c:ptCount val="5"/>
                <c:pt idx="0">
                  <c:v>2913</c:v>
                </c:pt>
                <c:pt idx="1">
                  <c:v>2756</c:v>
                </c:pt>
                <c:pt idx="2">
                  <c:v>2099</c:v>
                </c:pt>
                <c:pt idx="3">
                  <c:v>2276</c:v>
                </c:pt>
                <c:pt idx="4">
                  <c:v>2543</c:v>
                </c:pt>
              </c:numCache>
            </c:numRef>
          </c:val>
          <c:extLst>
            <c:ext xmlns:c16="http://schemas.microsoft.com/office/drawing/2014/chart" uri="{C3380CC4-5D6E-409C-BE32-E72D297353CC}">
              <c16:uniqueId val="{00000002-53FB-497D-8ECC-ADCA13A513AF}"/>
            </c:ext>
          </c:extLst>
        </c:ser>
        <c:ser>
          <c:idx val="4"/>
          <c:order val="3"/>
          <c:tx>
            <c:strRef>
              <c:f>'Fig 3.24'!$A$10</c:f>
              <c:strCache>
                <c:ptCount val="1"/>
                <c:pt idx="0">
                  <c:v>Meeting usage and expected to pay back in &lt;12 months</c:v>
                </c:pt>
              </c:strCache>
            </c:strRef>
          </c:tx>
          <c:spPr>
            <a:solidFill>
              <a:srgbClr val="E06026"/>
            </a:solidFill>
            <a:ln>
              <a:solidFill>
                <a:srgbClr val="E06026"/>
              </a:solidFill>
            </a:ln>
            <a:effectLst/>
          </c:spPr>
          <c:invertIfNegative val="0"/>
          <c:cat>
            <c:strRef>
              <c:f>'Fig 3.24'!$B$6:$E$6</c:f>
              <c:strCache>
                <c:ptCount val="4"/>
                <c:pt idx="0">
                  <c:v>2018–19</c:v>
                </c:pt>
                <c:pt idx="1">
                  <c:v>2019–20</c:v>
                </c:pt>
                <c:pt idx="2">
                  <c:v>2020–21</c:v>
                </c:pt>
                <c:pt idx="3">
                  <c:v>2021–22</c:v>
                </c:pt>
              </c:strCache>
            </c:strRef>
          </c:cat>
          <c:val>
            <c:numRef>
              <c:f>'Fig 3.24'!$B$10:$F$10</c:f>
              <c:numCache>
                <c:formatCode>_(* #,##0_);_(* \(#,##0\);_(* "-"??_);_(@_)</c:formatCode>
                <c:ptCount val="5"/>
                <c:pt idx="0">
                  <c:v>2205</c:v>
                </c:pt>
                <c:pt idx="1">
                  <c:v>1889</c:v>
                </c:pt>
                <c:pt idx="2">
                  <c:v>2280</c:v>
                </c:pt>
                <c:pt idx="3">
                  <c:v>2489</c:v>
                </c:pt>
                <c:pt idx="4">
                  <c:v>2687</c:v>
                </c:pt>
              </c:numCache>
            </c:numRef>
          </c:val>
          <c:extLst>
            <c:ext xmlns:c16="http://schemas.microsoft.com/office/drawing/2014/chart" uri="{C3380CC4-5D6E-409C-BE32-E72D297353CC}">
              <c16:uniqueId val="{00000003-53FB-497D-8ECC-ADCA13A513AF}"/>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4"/>
          <c:tx>
            <c:strRef>
              <c:f>'Fig 3.24'!$A$11</c:f>
              <c:strCache>
                <c:ptCount val="1"/>
                <c:pt idx="0">
                  <c:v>Total hardship customers</c:v>
                </c:pt>
              </c:strCache>
            </c:strRef>
          </c:tx>
          <c:spPr>
            <a:ln w="25400" cap="rnd">
              <a:solidFill>
                <a:schemeClr val="accent1"/>
              </a:solidFill>
              <a:round/>
            </a:ln>
            <a:effectLst/>
          </c:spPr>
          <c:marker>
            <c:symbol val="none"/>
          </c:marker>
          <c:cat>
            <c:strRef>
              <c:f>'Fig 3.24'!$B$6:$F$6</c:f>
              <c:strCache>
                <c:ptCount val="5"/>
                <c:pt idx="0">
                  <c:v>2018–19</c:v>
                </c:pt>
                <c:pt idx="1">
                  <c:v>2019–20</c:v>
                </c:pt>
                <c:pt idx="2">
                  <c:v>2020–21</c:v>
                </c:pt>
                <c:pt idx="3">
                  <c:v>2021–22</c:v>
                </c:pt>
                <c:pt idx="4">
                  <c:v>2022–23</c:v>
                </c:pt>
              </c:strCache>
            </c:strRef>
          </c:cat>
          <c:val>
            <c:numRef>
              <c:f>'Fig 3.24'!$B$11:$F$11</c:f>
              <c:numCache>
                <c:formatCode>_(* #,##0_);_(* \(#,##0\);_(* "-"??_);_(@_)</c:formatCode>
                <c:ptCount val="5"/>
                <c:pt idx="0">
                  <c:v>13788</c:v>
                </c:pt>
                <c:pt idx="1">
                  <c:v>14614</c:v>
                </c:pt>
                <c:pt idx="2">
                  <c:v>13569</c:v>
                </c:pt>
                <c:pt idx="3">
                  <c:v>16092</c:v>
                </c:pt>
                <c:pt idx="4">
                  <c:v>20903</c:v>
                </c:pt>
              </c:numCache>
            </c:numRef>
          </c:val>
          <c:smooth val="0"/>
          <c:extLst>
            <c:ext xmlns:c16="http://schemas.microsoft.com/office/drawing/2014/chart" uri="{C3380CC4-5D6E-409C-BE32-E72D297353CC}">
              <c16:uniqueId val="{00000004-53FB-497D-8ECC-ADCA13A513AF}"/>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34772207988482E-6"/>
              <c:y val="0.19559421351400844"/>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
          <c:y val="0.80879234572422631"/>
          <c:w val="1"/>
          <c:h val="0.19120765427577366"/>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3917794589402"/>
          <c:y val="3.752194768757354E-2"/>
          <c:w val="0.86353249961401879"/>
          <c:h val="0.78235134401303286"/>
        </c:manualLayout>
      </c:layout>
      <c:barChart>
        <c:barDir val="col"/>
        <c:grouping val="stacked"/>
        <c:varyColors val="0"/>
        <c:ser>
          <c:idx val="3"/>
          <c:order val="0"/>
          <c:tx>
            <c:strRef>
              <c:f>'Fig 3.25'!$A$7</c:f>
              <c:strCache>
                <c:ptCount val="1"/>
                <c:pt idx="0">
                  <c:v>&lt; 12 months</c:v>
                </c:pt>
              </c:strCache>
            </c:strRef>
          </c:tx>
          <c:spPr>
            <a:solidFill>
              <a:srgbClr val="303F5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3.25'!$B$6:$F$6</c:f>
              <c:strCache>
                <c:ptCount val="5"/>
                <c:pt idx="0">
                  <c:v>2018–19</c:v>
                </c:pt>
                <c:pt idx="1">
                  <c:v>2019–20</c:v>
                </c:pt>
                <c:pt idx="2">
                  <c:v>2020–21</c:v>
                </c:pt>
                <c:pt idx="3">
                  <c:v>2021–22</c:v>
                </c:pt>
                <c:pt idx="4">
                  <c:v>2022–23</c:v>
                </c:pt>
              </c:strCache>
            </c:strRef>
          </c:cat>
          <c:val>
            <c:numRef>
              <c:f>'Fig 3.25'!$B$7:$F$7</c:f>
              <c:numCache>
                <c:formatCode>0%</c:formatCode>
                <c:ptCount val="5"/>
                <c:pt idx="0">
                  <c:v>0.77108631216620449</c:v>
                </c:pt>
                <c:pt idx="1">
                  <c:v>0.78118416372540977</c:v>
                </c:pt>
                <c:pt idx="2">
                  <c:v>0.72929302141760532</c:v>
                </c:pt>
                <c:pt idx="3">
                  <c:v>0.75870322019147085</c:v>
                </c:pt>
                <c:pt idx="4">
                  <c:v>0.71204894885472236</c:v>
                </c:pt>
              </c:numCache>
            </c:numRef>
          </c:val>
          <c:extLst>
            <c:ext xmlns:c16="http://schemas.microsoft.com/office/drawing/2014/chart" uri="{C3380CC4-5D6E-409C-BE32-E72D297353CC}">
              <c16:uniqueId val="{00000000-3049-402C-B7A5-782A61175514}"/>
            </c:ext>
          </c:extLst>
        </c:ser>
        <c:ser>
          <c:idx val="2"/>
          <c:order val="1"/>
          <c:tx>
            <c:strRef>
              <c:f>'Fig 3.25'!$A$8</c:f>
              <c:strCache>
                <c:ptCount val="1"/>
                <c:pt idx="0">
                  <c:v>12 to 24 months</c:v>
                </c:pt>
              </c:strCache>
            </c:strRef>
          </c:tx>
          <c:spPr>
            <a:solidFill>
              <a:srgbClr val="89B3CE"/>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3.25'!$B$6:$F$6</c:f>
              <c:strCache>
                <c:ptCount val="5"/>
                <c:pt idx="0">
                  <c:v>2018–19</c:v>
                </c:pt>
                <c:pt idx="1">
                  <c:v>2019–20</c:v>
                </c:pt>
                <c:pt idx="2">
                  <c:v>2020–21</c:v>
                </c:pt>
                <c:pt idx="3">
                  <c:v>2021–22</c:v>
                </c:pt>
                <c:pt idx="4">
                  <c:v>2022–23</c:v>
                </c:pt>
              </c:strCache>
            </c:strRef>
          </c:cat>
          <c:val>
            <c:numRef>
              <c:f>'Fig 3.25'!$B$8:$F$8</c:f>
              <c:numCache>
                <c:formatCode>0%</c:formatCode>
                <c:ptCount val="5"/>
                <c:pt idx="0">
                  <c:v>0.13906380188769446</c:v>
                </c:pt>
                <c:pt idx="1">
                  <c:v>0.14280828476839311</c:v>
                </c:pt>
                <c:pt idx="2">
                  <c:v>0.17989876419353368</c:v>
                </c:pt>
                <c:pt idx="3">
                  <c:v>0.13882996083550914</c:v>
                </c:pt>
                <c:pt idx="4">
                  <c:v>0.21235226440748875</c:v>
                </c:pt>
              </c:numCache>
            </c:numRef>
          </c:val>
          <c:extLst>
            <c:ext xmlns:c16="http://schemas.microsoft.com/office/drawing/2014/chart" uri="{C3380CC4-5D6E-409C-BE32-E72D297353CC}">
              <c16:uniqueId val="{00000001-3049-402C-B7A5-782A61175514}"/>
            </c:ext>
          </c:extLst>
        </c:ser>
        <c:ser>
          <c:idx val="5"/>
          <c:order val="2"/>
          <c:tx>
            <c:strRef>
              <c:f>'Fig 3.25'!$A$9</c:f>
              <c:strCache>
                <c:ptCount val="1"/>
                <c:pt idx="0">
                  <c:v>&gt; 24 months</c:v>
                </c:pt>
              </c:strCache>
            </c:strRef>
          </c:tx>
          <c:spPr>
            <a:solidFill>
              <a:srgbClr val="5F9E88"/>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3.25'!$B$6:$F$6</c:f>
              <c:strCache>
                <c:ptCount val="5"/>
                <c:pt idx="0">
                  <c:v>2018–19</c:v>
                </c:pt>
                <c:pt idx="1">
                  <c:v>2019–20</c:v>
                </c:pt>
                <c:pt idx="2">
                  <c:v>2020–21</c:v>
                </c:pt>
                <c:pt idx="3">
                  <c:v>2021–22</c:v>
                </c:pt>
                <c:pt idx="4">
                  <c:v>2022–23</c:v>
                </c:pt>
              </c:strCache>
            </c:strRef>
          </c:cat>
          <c:val>
            <c:numRef>
              <c:f>'Fig 3.25'!$B$9:$F$9</c:f>
              <c:numCache>
                <c:formatCode>0%</c:formatCode>
                <c:ptCount val="5"/>
                <c:pt idx="0">
                  <c:v>8.9849885946100994E-2</c:v>
                </c:pt>
                <c:pt idx="1">
                  <c:v>7.600755150619716E-2</c:v>
                </c:pt>
                <c:pt idx="2">
                  <c:v>9.0808214388861025E-2</c:v>
                </c:pt>
                <c:pt idx="3">
                  <c:v>0.10246681897302001</c:v>
                </c:pt>
                <c:pt idx="4">
                  <c:v>7.5598786737788928E-2</c:v>
                </c:pt>
              </c:numCache>
            </c:numRef>
          </c:val>
          <c:extLst>
            <c:ext xmlns:c16="http://schemas.microsoft.com/office/drawing/2014/chart" uri="{C3380CC4-5D6E-409C-BE32-E72D297353CC}">
              <c16:uniqueId val="{00000002-3049-402C-B7A5-782A61175514}"/>
            </c:ext>
          </c:extLst>
        </c:ser>
        <c:dLbls>
          <c:dLblPos val="ctr"/>
          <c:showLegendKey val="0"/>
          <c:showVal val="1"/>
          <c:showCatName val="0"/>
          <c:showSerName val="0"/>
          <c:showPercent val="0"/>
          <c:showBubbleSize val="0"/>
        </c:dLbls>
        <c:gapWidth val="150"/>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1.98998674849731E-5"/>
              <c:y val="0.2161194029850746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0.1"/>
      </c:valAx>
      <c:spPr>
        <a:solidFill>
          <a:sysClr val="window" lastClr="FFFFFF">
            <a:lumMod val="95000"/>
          </a:sysClr>
        </a:solidFill>
        <a:ln>
          <a:noFill/>
        </a:ln>
        <a:effectLst/>
      </c:spPr>
    </c:plotArea>
    <c:legend>
      <c:legendPos val="b"/>
      <c:layout>
        <c:manualLayout>
          <c:xMode val="edge"/>
          <c:yMode val="edge"/>
          <c:x val="0.22794379084967323"/>
          <c:y val="0.90321455926958549"/>
          <c:w val="0.62993039215686286"/>
          <c:h val="9.678544073041453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3917794589402"/>
          <c:y val="3.752194768757354E-2"/>
          <c:w val="0.86353249961401879"/>
          <c:h val="0.78235134401303286"/>
        </c:manualLayout>
      </c:layout>
      <c:barChart>
        <c:barDir val="col"/>
        <c:grouping val="stacked"/>
        <c:varyColors val="0"/>
        <c:ser>
          <c:idx val="3"/>
          <c:order val="0"/>
          <c:tx>
            <c:strRef>
              <c:f>'Fig 3.26'!$A$7</c:f>
              <c:strCache>
                <c:ptCount val="1"/>
                <c:pt idx="0">
                  <c:v>&lt; 12 months</c:v>
                </c:pt>
              </c:strCache>
            </c:strRef>
          </c:tx>
          <c:spPr>
            <a:solidFill>
              <a:srgbClr val="303F5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3.26'!$B$6:$F$6</c:f>
              <c:strCache>
                <c:ptCount val="5"/>
                <c:pt idx="0">
                  <c:v>2018–19</c:v>
                </c:pt>
                <c:pt idx="1">
                  <c:v>2019–20</c:v>
                </c:pt>
                <c:pt idx="2">
                  <c:v>2020–21</c:v>
                </c:pt>
                <c:pt idx="3">
                  <c:v>2021–22</c:v>
                </c:pt>
                <c:pt idx="4">
                  <c:v>2022–23</c:v>
                </c:pt>
              </c:strCache>
            </c:strRef>
          </c:cat>
          <c:val>
            <c:numRef>
              <c:f>'Fig 3.26'!$B$7:$F$7</c:f>
              <c:numCache>
                <c:formatCode>0%</c:formatCode>
                <c:ptCount val="5"/>
                <c:pt idx="0">
                  <c:v>0.75480005774505554</c:v>
                </c:pt>
                <c:pt idx="1">
                  <c:v>0.81287588846364134</c:v>
                </c:pt>
                <c:pt idx="2">
                  <c:v>0.75760253295044544</c:v>
                </c:pt>
                <c:pt idx="3">
                  <c:v>0.79722101606600082</c:v>
                </c:pt>
                <c:pt idx="4">
                  <c:v>0.71615804075385059</c:v>
                </c:pt>
              </c:numCache>
            </c:numRef>
          </c:val>
          <c:extLst>
            <c:ext xmlns:c16="http://schemas.microsoft.com/office/drawing/2014/chart" uri="{C3380CC4-5D6E-409C-BE32-E72D297353CC}">
              <c16:uniqueId val="{00000000-2F15-4EA6-82FF-ED26C98A5FDE}"/>
            </c:ext>
          </c:extLst>
        </c:ser>
        <c:ser>
          <c:idx val="2"/>
          <c:order val="1"/>
          <c:tx>
            <c:strRef>
              <c:f>'Fig 3.26'!$A$8</c:f>
              <c:strCache>
                <c:ptCount val="1"/>
                <c:pt idx="0">
                  <c:v>12 to 24 months</c:v>
                </c:pt>
              </c:strCache>
            </c:strRef>
          </c:tx>
          <c:spPr>
            <a:solidFill>
              <a:srgbClr val="89B3CE"/>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3.26'!$B$6:$F$6</c:f>
              <c:strCache>
                <c:ptCount val="5"/>
                <c:pt idx="0">
                  <c:v>2018–19</c:v>
                </c:pt>
                <c:pt idx="1">
                  <c:v>2019–20</c:v>
                </c:pt>
                <c:pt idx="2">
                  <c:v>2020–21</c:v>
                </c:pt>
                <c:pt idx="3">
                  <c:v>2021–22</c:v>
                </c:pt>
                <c:pt idx="4">
                  <c:v>2022–23</c:v>
                </c:pt>
              </c:strCache>
            </c:strRef>
          </c:cat>
          <c:val>
            <c:numRef>
              <c:f>'Fig 3.26'!$B$8:$F$8</c:f>
              <c:numCache>
                <c:formatCode>0%</c:formatCode>
                <c:ptCount val="5"/>
                <c:pt idx="0">
                  <c:v>0.13310235311101487</c:v>
                </c:pt>
                <c:pt idx="1">
                  <c:v>0.11727720065609623</c:v>
                </c:pt>
                <c:pt idx="2">
                  <c:v>0.16648258596568735</c:v>
                </c:pt>
                <c:pt idx="3">
                  <c:v>0.11934743502264128</c:v>
                </c:pt>
                <c:pt idx="4">
                  <c:v>0.22132402181192001</c:v>
                </c:pt>
              </c:numCache>
            </c:numRef>
          </c:val>
          <c:extLst>
            <c:ext xmlns:c16="http://schemas.microsoft.com/office/drawing/2014/chart" uri="{C3380CC4-5D6E-409C-BE32-E72D297353CC}">
              <c16:uniqueId val="{00000001-2F15-4EA6-82FF-ED26C98A5FDE}"/>
            </c:ext>
          </c:extLst>
        </c:ser>
        <c:ser>
          <c:idx val="5"/>
          <c:order val="2"/>
          <c:tx>
            <c:strRef>
              <c:f>'Fig 3.26'!$A$9</c:f>
              <c:strCache>
                <c:ptCount val="1"/>
                <c:pt idx="0">
                  <c:v>&gt; 24 months</c:v>
                </c:pt>
              </c:strCache>
            </c:strRef>
          </c:tx>
          <c:spPr>
            <a:solidFill>
              <a:srgbClr val="5F9E88"/>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3.26'!$B$6:$F$6</c:f>
              <c:strCache>
                <c:ptCount val="5"/>
                <c:pt idx="0">
                  <c:v>2018–19</c:v>
                </c:pt>
                <c:pt idx="1">
                  <c:v>2019–20</c:v>
                </c:pt>
                <c:pt idx="2">
                  <c:v>2020–21</c:v>
                </c:pt>
                <c:pt idx="3">
                  <c:v>2021–22</c:v>
                </c:pt>
                <c:pt idx="4">
                  <c:v>2022–23</c:v>
                </c:pt>
              </c:strCache>
            </c:strRef>
          </c:cat>
          <c:val>
            <c:numRef>
              <c:f>'Fig 3.26'!$B$9:$F$9</c:f>
              <c:numCache>
                <c:formatCode>0%</c:formatCode>
                <c:ptCount val="5"/>
                <c:pt idx="0">
                  <c:v>0.11209758914392955</c:v>
                </c:pt>
                <c:pt idx="1">
                  <c:v>6.9846910880262444E-2</c:v>
                </c:pt>
                <c:pt idx="2">
                  <c:v>7.5914881083867167E-2</c:v>
                </c:pt>
                <c:pt idx="3">
                  <c:v>8.3431548911357858E-2</c:v>
                </c:pt>
                <c:pt idx="4">
                  <c:v>6.2517937434229412E-2</c:v>
                </c:pt>
              </c:numCache>
            </c:numRef>
          </c:val>
          <c:extLst>
            <c:ext xmlns:c16="http://schemas.microsoft.com/office/drawing/2014/chart" uri="{C3380CC4-5D6E-409C-BE32-E72D297353CC}">
              <c16:uniqueId val="{00000002-2F15-4EA6-82FF-ED26C98A5FDE}"/>
            </c:ext>
          </c:extLst>
        </c:ser>
        <c:dLbls>
          <c:showLegendKey val="0"/>
          <c:showVal val="0"/>
          <c:showCatName val="0"/>
          <c:showSerName val="0"/>
          <c:showPercent val="0"/>
          <c:showBubbleSize val="0"/>
        </c:dLbls>
        <c:gapWidth val="150"/>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1.98998674849731E-5"/>
              <c:y val="0.2161194029850746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23416928104575166"/>
          <c:y val="0.90321455926958549"/>
          <c:w val="0.61226862745098032"/>
          <c:h val="6.25182098765432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06089383016877"/>
          <c:y val="3.959013599161814E-2"/>
          <c:w val="0.85879173139666209"/>
          <c:h val="0.6285581482506708"/>
        </c:manualLayout>
      </c:layout>
      <c:barChart>
        <c:barDir val="col"/>
        <c:grouping val="clustered"/>
        <c:varyColors val="0"/>
        <c:ser>
          <c:idx val="0"/>
          <c:order val="0"/>
          <c:tx>
            <c:strRef>
              <c:f>'Fig 3.27'!$C$6</c:f>
              <c:strCache>
                <c:ptCount val="1"/>
                <c:pt idx="0">
                  <c:v>Electricity</c:v>
                </c:pt>
              </c:strCache>
            </c:strRef>
          </c:tx>
          <c:spPr>
            <a:solidFill>
              <a:srgbClr val="5F9E88"/>
            </a:solidFill>
            <a:ln>
              <a:noFill/>
            </a:ln>
            <a:effectLst/>
          </c:spPr>
          <c:invertIfNegative val="0"/>
          <c:cat>
            <c:multiLvlStrRef>
              <c:f>'Fig 3.27'!$A$7:$B$41</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3.27'!$C$7:$C$41</c:f>
              <c:numCache>
                <c:formatCode>0.00%</c:formatCode>
                <c:ptCount val="35"/>
                <c:pt idx="0">
                  <c:v>0.60582658713250959</c:v>
                </c:pt>
                <c:pt idx="1">
                  <c:v>0.60559916274201986</c:v>
                </c:pt>
                <c:pt idx="2">
                  <c:v>0.65078646599524725</c:v>
                </c:pt>
                <c:pt idx="3">
                  <c:v>0.6320426365020666</c:v>
                </c:pt>
                <c:pt idx="4">
                  <c:v>0.59205240174672491</c:v>
                </c:pt>
                <c:pt idx="6">
                  <c:v>0.61477826397293855</c:v>
                </c:pt>
                <c:pt idx="7">
                  <c:v>0.57940073745855669</c:v>
                </c:pt>
                <c:pt idx="8">
                  <c:v>0.60327162852082106</c:v>
                </c:pt>
                <c:pt idx="9">
                  <c:v>0.60145663956639561</c:v>
                </c:pt>
                <c:pt idx="10">
                  <c:v>0.58421285852400906</c:v>
                </c:pt>
                <c:pt idx="12">
                  <c:v>0.57839459864966236</c:v>
                </c:pt>
                <c:pt idx="13">
                  <c:v>0.55293221629855294</c:v>
                </c:pt>
                <c:pt idx="14">
                  <c:v>0.55770559778852802</c:v>
                </c:pt>
                <c:pt idx="15">
                  <c:v>0.5316804407713499</c:v>
                </c:pt>
                <c:pt idx="16">
                  <c:v>0.5350957155879672</c:v>
                </c:pt>
                <c:pt idx="18">
                  <c:v>0.33839999999999998</c:v>
                </c:pt>
                <c:pt idx="19">
                  <c:v>0.38</c:v>
                </c:pt>
                <c:pt idx="20">
                  <c:v>0.40189999999999998</c:v>
                </c:pt>
                <c:pt idx="21">
                  <c:v>0.39439999999999997</c:v>
                </c:pt>
                <c:pt idx="22">
                  <c:v>0.40121996763351175</c:v>
                </c:pt>
                <c:pt idx="24">
                  <c:v>0.72102689486552562</c:v>
                </c:pt>
                <c:pt idx="25">
                  <c:v>0.72101449275362317</c:v>
                </c:pt>
                <c:pt idx="26">
                  <c:v>0.71545615589016831</c:v>
                </c:pt>
                <c:pt idx="27">
                  <c:v>0.7097457627118644</c:v>
                </c:pt>
                <c:pt idx="28">
                  <c:v>0.67861583091587241</c:v>
                </c:pt>
                <c:pt idx="30">
                  <c:v>0.55692073802777975</c:v>
                </c:pt>
                <c:pt idx="31">
                  <c:v>0.55381301281523554</c:v>
                </c:pt>
                <c:pt idx="32">
                  <c:v>0.58165666995672305</c:v>
                </c:pt>
                <c:pt idx="33">
                  <c:v>0.57516011041159598</c:v>
                </c:pt>
                <c:pt idx="34">
                  <c:v>0.55898529811573294</c:v>
                </c:pt>
              </c:numCache>
            </c:numRef>
          </c:val>
          <c:extLst>
            <c:ext xmlns:c16="http://schemas.microsoft.com/office/drawing/2014/chart" uri="{C3380CC4-5D6E-409C-BE32-E72D297353CC}">
              <c16:uniqueId val="{00000000-2AAA-4A01-B359-FA5FC6832EBF}"/>
            </c:ext>
          </c:extLst>
        </c:ser>
        <c:ser>
          <c:idx val="1"/>
          <c:order val="1"/>
          <c:tx>
            <c:strRef>
              <c:f>'Fig 3.27'!$D$6</c:f>
              <c:strCache>
                <c:ptCount val="1"/>
                <c:pt idx="0">
                  <c:v>Gas</c:v>
                </c:pt>
              </c:strCache>
            </c:strRef>
          </c:tx>
          <c:spPr>
            <a:solidFill>
              <a:srgbClr val="006BA8"/>
            </a:solidFill>
            <a:ln>
              <a:noFill/>
            </a:ln>
            <a:effectLst/>
          </c:spPr>
          <c:invertIfNegative val="0"/>
          <c:cat>
            <c:multiLvlStrRef>
              <c:f>'Fig 3.27'!$A$7:$B$41</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3.27'!$D$7:$D$41</c:f>
              <c:numCache>
                <c:formatCode>0.00%</c:formatCode>
                <c:ptCount val="35"/>
                <c:pt idx="0">
                  <c:v>0.44801512287334594</c:v>
                </c:pt>
                <c:pt idx="1">
                  <c:v>0.43313953488372092</c:v>
                </c:pt>
                <c:pt idx="2">
                  <c:v>0.49840933191940617</c:v>
                </c:pt>
                <c:pt idx="3">
                  <c:v>0.45297029702970298</c:v>
                </c:pt>
                <c:pt idx="4">
                  <c:v>0.53097893432465926</c:v>
                </c:pt>
                <c:pt idx="6">
                  <c:v>0.55215368452648961</c:v>
                </c:pt>
                <c:pt idx="7">
                  <c:v>0.52176852352623038</c:v>
                </c:pt>
                <c:pt idx="8">
                  <c:v>0.55775480059084193</c:v>
                </c:pt>
                <c:pt idx="9">
                  <c:v>0.54959087527894868</c:v>
                </c:pt>
                <c:pt idx="10">
                  <c:v>0.54868665428495622</c:v>
                </c:pt>
                <c:pt idx="12">
                  <c:v>0</c:v>
                </c:pt>
                <c:pt idx="13">
                  <c:v>0</c:v>
                </c:pt>
                <c:pt idx="14">
                  <c:v>0</c:v>
                </c:pt>
                <c:pt idx="15">
                  <c:v>4.3620501635768813E-3</c:v>
                </c:pt>
                <c:pt idx="16">
                  <c:v>4.0567951318458417E-3</c:v>
                </c:pt>
                <c:pt idx="18">
                  <c:v>4.0654997176736304E-2</c:v>
                </c:pt>
                <c:pt idx="19">
                  <c:v>4.561211457763182E-2</c:v>
                </c:pt>
                <c:pt idx="20">
                  <c:v>6.0101801096319497E-2</c:v>
                </c:pt>
                <c:pt idx="21">
                  <c:v>3.9899999999999998E-2</c:v>
                </c:pt>
                <c:pt idx="22">
                  <c:v>3.7735849056603772E-2</c:v>
                </c:pt>
                <c:pt idx="30">
                  <c:v>0.31686974180446764</c:v>
                </c:pt>
                <c:pt idx="31">
                  <c:v>0.31175585055426303</c:v>
                </c:pt>
                <c:pt idx="32">
                  <c:v>0.33554425528778836</c:v>
                </c:pt>
                <c:pt idx="33">
                  <c:v>0.32444693015162812</c:v>
                </c:pt>
                <c:pt idx="34">
                  <c:v>0.35061952829737358</c:v>
                </c:pt>
              </c:numCache>
            </c:numRef>
          </c:val>
          <c:extLst>
            <c:ext xmlns:c16="http://schemas.microsoft.com/office/drawing/2014/chart" uri="{C3380CC4-5D6E-409C-BE32-E72D297353CC}">
              <c16:uniqueId val="{00000001-2AAA-4A01-B359-FA5FC6832EBF}"/>
            </c:ext>
          </c:extLst>
        </c:ser>
        <c:dLbls>
          <c:showLegendKey val="0"/>
          <c:showVal val="0"/>
          <c:showCatName val="0"/>
          <c:showSerName val="0"/>
          <c:showPercent val="0"/>
          <c:showBubbleSize val="0"/>
        </c:dLbls>
        <c:gapWidth val="60"/>
        <c:axId val="1217198408"/>
        <c:axId val="1217198736"/>
      </c:bar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2.4633466960606127E-3"/>
              <c:y val="0.20344296021576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85455963"/>
          <c:y val="4.1353383458646614E-2"/>
          <c:w val="0.8569966318976967"/>
          <c:h val="0.78222663350263588"/>
        </c:manualLayout>
      </c:layout>
      <c:barChart>
        <c:barDir val="col"/>
        <c:grouping val="clustered"/>
        <c:varyColors val="0"/>
        <c:ser>
          <c:idx val="3"/>
          <c:order val="0"/>
          <c:tx>
            <c:strRef>
              <c:f>'Fig 3.28'!$A$8</c:f>
              <c:strCache>
                <c:ptCount val="1"/>
                <c:pt idx="0">
                  <c:v>Successful</c:v>
                </c:pt>
              </c:strCache>
            </c:strRef>
          </c:tx>
          <c:spPr>
            <a:solidFill>
              <a:srgbClr val="303F51"/>
            </a:solidFill>
            <a:ln>
              <a:noFill/>
            </a:ln>
            <a:effectLst/>
          </c:spPr>
          <c:invertIfNegative val="0"/>
          <c:cat>
            <c:strRef>
              <c:f>'Fig 3.28'!$B$7:$F$7</c:f>
              <c:strCache>
                <c:ptCount val="5"/>
                <c:pt idx="0">
                  <c:v>2018–19</c:v>
                </c:pt>
                <c:pt idx="1">
                  <c:v>2019–20</c:v>
                </c:pt>
                <c:pt idx="2">
                  <c:v>2020–21</c:v>
                </c:pt>
                <c:pt idx="3">
                  <c:v>2021–22</c:v>
                </c:pt>
                <c:pt idx="4">
                  <c:v>2022–23</c:v>
                </c:pt>
              </c:strCache>
            </c:strRef>
          </c:cat>
          <c:val>
            <c:numRef>
              <c:f>'Fig 3.28'!$B$8:$F$8</c:f>
              <c:numCache>
                <c:formatCode>_(* #,##0_);_(* \(#,##0\);_(* "-"??_);_(@_)</c:formatCode>
                <c:ptCount val="5"/>
                <c:pt idx="0">
                  <c:v>36389</c:v>
                </c:pt>
                <c:pt idx="1">
                  <c:v>40315</c:v>
                </c:pt>
                <c:pt idx="2">
                  <c:v>38315</c:v>
                </c:pt>
                <c:pt idx="3">
                  <c:v>31550</c:v>
                </c:pt>
                <c:pt idx="4">
                  <c:v>25222</c:v>
                </c:pt>
              </c:numCache>
            </c:numRef>
          </c:val>
          <c:extLst>
            <c:ext xmlns:c16="http://schemas.microsoft.com/office/drawing/2014/chart" uri="{C3380CC4-5D6E-409C-BE32-E72D297353CC}">
              <c16:uniqueId val="{00000000-491A-4DB0-827A-49A9E96C74DE}"/>
            </c:ext>
          </c:extLst>
        </c:ser>
        <c:ser>
          <c:idx val="2"/>
          <c:order val="1"/>
          <c:tx>
            <c:strRef>
              <c:f>'Fig 3.28'!$A$9</c:f>
              <c:strCache>
                <c:ptCount val="1"/>
                <c:pt idx="0">
                  <c:v>Excluded</c:v>
                </c:pt>
              </c:strCache>
            </c:strRef>
          </c:tx>
          <c:spPr>
            <a:solidFill>
              <a:srgbClr val="89B3CE"/>
            </a:solidFill>
            <a:ln>
              <a:noFill/>
            </a:ln>
            <a:effectLst/>
          </c:spPr>
          <c:invertIfNegative val="0"/>
          <c:cat>
            <c:strRef>
              <c:f>'Fig 3.28'!$B$7:$F$7</c:f>
              <c:strCache>
                <c:ptCount val="5"/>
                <c:pt idx="0">
                  <c:v>2018–19</c:v>
                </c:pt>
                <c:pt idx="1">
                  <c:v>2019–20</c:v>
                </c:pt>
                <c:pt idx="2">
                  <c:v>2020–21</c:v>
                </c:pt>
                <c:pt idx="3">
                  <c:v>2021–22</c:v>
                </c:pt>
                <c:pt idx="4">
                  <c:v>2022–23</c:v>
                </c:pt>
              </c:strCache>
            </c:strRef>
          </c:cat>
          <c:val>
            <c:numRef>
              <c:f>'Fig 3.28'!$B$9:$F$9</c:f>
              <c:numCache>
                <c:formatCode>_(* #,##0_);_(* \(#,##0\);_(* "-"??_);_(@_)</c:formatCode>
                <c:ptCount val="5"/>
                <c:pt idx="0">
                  <c:v>76485</c:v>
                </c:pt>
                <c:pt idx="1">
                  <c:v>74559</c:v>
                </c:pt>
                <c:pt idx="2">
                  <c:v>54181</c:v>
                </c:pt>
                <c:pt idx="3">
                  <c:v>49414</c:v>
                </c:pt>
                <c:pt idx="4">
                  <c:v>44667</c:v>
                </c:pt>
              </c:numCache>
            </c:numRef>
          </c:val>
          <c:extLst>
            <c:ext xmlns:c16="http://schemas.microsoft.com/office/drawing/2014/chart" uri="{C3380CC4-5D6E-409C-BE32-E72D297353CC}">
              <c16:uniqueId val="{00000001-491A-4DB0-827A-49A9E96C74DE}"/>
            </c:ext>
          </c:extLst>
        </c:ser>
        <c:ser>
          <c:idx val="5"/>
          <c:order val="2"/>
          <c:tx>
            <c:strRef>
              <c:f>'Fig 3.28'!$A$10</c:f>
              <c:strCache>
                <c:ptCount val="1"/>
                <c:pt idx="0">
                  <c:v>Transferred</c:v>
                </c:pt>
              </c:strCache>
            </c:strRef>
          </c:tx>
          <c:spPr>
            <a:solidFill>
              <a:srgbClr val="5F9E88"/>
            </a:solidFill>
            <a:ln>
              <a:noFill/>
            </a:ln>
            <a:effectLst/>
          </c:spPr>
          <c:invertIfNegative val="0"/>
          <c:cat>
            <c:strRef>
              <c:f>'Fig 3.28'!$B$7:$F$7</c:f>
              <c:strCache>
                <c:ptCount val="5"/>
                <c:pt idx="0">
                  <c:v>2018–19</c:v>
                </c:pt>
                <c:pt idx="1">
                  <c:v>2019–20</c:v>
                </c:pt>
                <c:pt idx="2">
                  <c:v>2020–21</c:v>
                </c:pt>
                <c:pt idx="3">
                  <c:v>2021–22</c:v>
                </c:pt>
                <c:pt idx="4">
                  <c:v>2022–23</c:v>
                </c:pt>
              </c:strCache>
            </c:strRef>
          </c:cat>
          <c:val>
            <c:numRef>
              <c:f>'Fig 3.28'!$B$10:$F$10</c:f>
              <c:numCache>
                <c:formatCode>_(* #,##0_);_(* \(#,##0\);_(* "-"??_);_(@_)</c:formatCode>
                <c:ptCount val="5"/>
                <c:pt idx="0">
                  <c:v>14031</c:v>
                </c:pt>
                <c:pt idx="1">
                  <c:v>12620</c:v>
                </c:pt>
                <c:pt idx="2">
                  <c:v>10010</c:v>
                </c:pt>
                <c:pt idx="3">
                  <c:v>11636</c:v>
                </c:pt>
                <c:pt idx="4">
                  <c:v>10880</c:v>
                </c:pt>
              </c:numCache>
            </c:numRef>
          </c:val>
          <c:extLst>
            <c:ext xmlns:c16="http://schemas.microsoft.com/office/drawing/2014/chart" uri="{C3380CC4-5D6E-409C-BE32-E72D297353CC}">
              <c16:uniqueId val="{00000002-491A-4DB0-827A-49A9E96C74DE}"/>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3"/>
          <c:tx>
            <c:strRef>
              <c:f>'Fig 3.28'!$A$11</c:f>
              <c:strCache>
                <c:ptCount val="1"/>
                <c:pt idx="0">
                  <c:v>Total</c:v>
                </c:pt>
              </c:strCache>
            </c:strRef>
          </c:tx>
          <c:spPr>
            <a:ln w="25400" cap="rnd">
              <a:solidFill>
                <a:schemeClr val="accent1"/>
              </a:solidFill>
              <a:round/>
            </a:ln>
            <a:effectLst/>
          </c:spPr>
          <c:marker>
            <c:symbol val="none"/>
          </c:marker>
          <c:cat>
            <c:strRef>
              <c:f>'Fig 3.28'!$B$7:$F$7</c:f>
              <c:strCache>
                <c:ptCount val="5"/>
                <c:pt idx="0">
                  <c:v>2018–19</c:v>
                </c:pt>
                <c:pt idx="1">
                  <c:v>2019–20</c:v>
                </c:pt>
                <c:pt idx="2">
                  <c:v>2020–21</c:v>
                </c:pt>
                <c:pt idx="3">
                  <c:v>2021–22</c:v>
                </c:pt>
                <c:pt idx="4">
                  <c:v>2022–23</c:v>
                </c:pt>
              </c:strCache>
            </c:strRef>
          </c:cat>
          <c:val>
            <c:numRef>
              <c:f>'Fig 3.28'!$B$11:$F$11</c:f>
              <c:numCache>
                <c:formatCode>_(* #,##0_);_(* \(#,##0\);_(* "-"??_);_(@_)</c:formatCode>
                <c:ptCount val="5"/>
                <c:pt idx="0">
                  <c:v>126905</c:v>
                </c:pt>
                <c:pt idx="1">
                  <c:v>127494</c:v>
                </c:pt>
                <c:pt idx="2">
                  <c:v>102506</c:v>
                </c:pt>
                <c:pt idx="3">
                  <c:v>92600</c:v>
                </c:pt>
                <c:pt idx="4">
                  <c:v>80769</c:v>
                </c:pt>
              </c:numCache>
            </c:numRef>
          </c:val>
          <c:smooth val="0"/>
          <c:extLst>
            <c:ext xmlns:c16="http://schemas.microsoft.com/office/drawing/2014/chart" uri="{C3380CC4-5D6E-409C-BE32-E72D297353CC}">
              <c16:uniqueId val="{00000003-491A-4DB0-827A-49A9E96C74DE}"/>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280804185191139E-6"/>
              <c:y val="0.2150153997677051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13132171950008839"/>
          <c:y val="0.90746174638617938"/>
          <c:w val="0.78023236732714107"/>
          <c:h val="9.253825361382064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66519792290434"/>
          <c:y val="3.9927480163245488E-2"/>
          <c:w val="0.85725937776506667"/>
          <c:h val="0.78513024691358024"/>
        </c:manualLayout>
      </c:layout>
      <c:barChart>
        <c:barDir val="col"/>
        <c:grouping val="percentStacked"/>
        <c:varyColors val="0"/>
        <c:ser>
          <c:idx val="3"/>
          <c:order val="0"/>
          <c:tx>
            <c:strRef>
              <c:f>'Fig 3.29'!$A$9</c:f>
              <c:strCache>
                <c:ptCount val="1"/>
                <c:pt idx="0">
                  <c:v>Non-payment</c:v>
                </c:pt>
              </c:strCache>
            </c:strRef>
          </c:tx>
          <c:spPr>
            <a:solidFill>
              <a:srgbClr val="303F5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2021–22</c:v>
                </c:pt>
                <c:pt idx="1">
                  <c:v>2022–23</c:v>
                </c:pt>
              </c:strCache>
            </c:strRef>
          </c:cat>
          <c:val>
            <c:numRef>
              <c:f>'Fig 3.29'!$B$9:$C$9</c:f>
              <c:numCache>
                <c:formatCode>0%</c:formatCode>
                <c:ptCount val="2"/>
                <c:pt idx="0">
                  <c:v>0.63519590103728119</c:v>
                </c:pt>
                <c:pt idx="1">
                  <c:v>0.61949131716906947</c:v>
                </c:pt>
              </c:numCache>
            </c:numRef>
          </c:val>
          <c:extLst>
            <c:ext xmlns:c16="http://schemas.microsoft.com/office/drawing/2014/chart" uri="{C3380CC4-5D6E-409C-BE32-E72D297353CC}">
              <c16:uniqueId val="{00000000-7010-4223-AC3A-62F54C40C3DA}"/>
            </c:ext>
          </c:extLst>
        </c:ser>
        <c:ser>
          <c:idx val="2"/>
          <c:order val="1"/>
          <c:tx>
            <c:strRef>
              <c:f>'Fig 3.29'!$A$10</c:f>
              <c:strCache>
                <c:ptCount val="1"/>
                <c:pt idx="0">
                  <c:v>Unable to contact customer</c:v>
                </c:pt>
              </c:strCache>
            </c:strRef>
          </c:tx>
          <c:spPr>
            <a:solidFill>
              <a:srgbClr val="89B3CE"/>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2021–22</c:v>
                </c:pt>
                <c:pt idx="1">
                  <c:v>2022–23</c:v>
                </c:pt>
              </c:strCache>
            </c:strRef>
          </c:cat>
          <c:val>
            <c:numRef>
              <c:f>'Fig 3.29'!$B$10:$C$10</c:f>
              <c:numCache>
                <c:formatCode>0%</c:formatCode>
                <c:ptCount val="2"/>
                <c:pt idx="0">
                  <c:v>0.16438846987584874</c:v>
                </c:pt>
                <c:pt idx="1">
                  <c:v>0.18422346002621232</c:v>
                </c:pt>
              </c:numCache>
            </c:numRef>
          </c:val>
          <c:extLst>
            <c:ext xmlns:c16="http://schemas.microsoft.com/office/drawing/2014/chart" uri="{C3380CC4-5D6E-409C-BE32-E72D297353CC}">
              <c16:uniqueId val="{00000001-7010-4223-AC3A-62F54C40C3DA}"/>
            </c:ext>
          </c:extLst>
        </c:ser>
        <c:ser>
          <c:idx val="5"/>
          <c:order val="2"/>
          <c:tx>
            <c:strRef>
              <c:f>'Fig 3.29'!$A$11</c:f>
              <c:strCache>
                <c:ptCount val="1"/>
                <c:pt idx="0">
                  <c:v>Normal payment plans or billing cycles were more appropriate</c:v>
                </c:pt>
              </c:strCache>
            </c:strRef>
          </c:tx>
          <c:spPr>
            <a:solidFill>
              <a:srgbClr val="5F9E88"/>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2021–22</c:v>
                </c:pt>
                <c:pt idx="1">
                  <c:v>2022–23</c:v>
                </c:pt>
              </c:strCache>
            </c:strRef>
          </c:cat>
          <c:val>
            <c:numRef>
              <c:f>'Fig 3.29'!$B$11:$C$11</c:f>
              <c:numCache>
                <c:formatCode>0%</c:formatCode>
                <c:ptCount val="2"/>
                <c:pt idx="0">
                  <c:v>0.13681721277701142</c:v>
                </c:pt>
                <c:pt idx="1">
                  <c:v>0.12426277850589777</c:v>
                </c:pt>
              </c:numCache>
            </c:numRef>
          </c:val>
          <c:extLst>
            <c:ext xmlns:c16="http://schemas.microsoft.com/office/drawing/2014/chart" uri="{C3380CC4-5D6E-409C-BE32-E72D297353CC}">
              <c16:uniqueId val="{00000002-7010-4223-AC3A-62F54C40C3DA}"/>
            </c:ext>
          </c:extLst>
        </c:ser>
        <c:ser>
          <c:idx val="0"/>
          <c:order val="3"/>
          <c:tx>
            <c:strRef>
              <c:f>'Fig 3.29'!$A$12</c:f>
              <c:strCache>
                <c:ptCount val="1"/>
                <c:pt idx="0">
                  <c:v>Other</c:v>
                </c:pt>
              </c:strCache>
            </c:strRef>
          </c:tx>
          <c:spPr>
            <a:solidFill>
              <a:srgbClr val="E06026"/>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2021–22</c:v>
                </c:pt>
                <c:pt idx="1">
                  <c:v>2022–23</c:v>
                </c:pt>
              </c:strCache>
            </c:strRef>
          </c:cat>
          <c:val>
            <c:numRef>
              <c:f>'Fig 3.29'!$B$12:$C$12</c:f>
              <c:numCache>
                <c:formatCode>0%</c:formatCode>
                <c:ptCount val="2"/>
                <c:pt idx="0">
                  <c:v>6.3598416309858644E-2</c:v>
                </c:pt>
                <c:pt idx="1">
                  <c:v>7.2022444298820446E-2</c:v>
                </c:pt>
              </c:numCache>
            </c:numRef>
          </c:val>
          <c:extLst>
            <c:ext xmlns:c16="http://schemas.microsoft.com/office/drawing/2014/chart" uri="{C3380CC4-5D6E-409C-BE32-E72D297353CC}">
              <c16:uniqueId val="{00000003-7010-4223-AC3A-62F54C40C3DA}"/>
            </c:ext>
          </c:extLst>
        </c:ser>
        <c:dLbls>
          <c:showLegendKey val="0"/>
          <c:showVal val="1"/>
          <c:showCatName val="0"/>
          <c:showSerName val="0"/>
          <c:showPercent val="0"/>
          <c:showBubbleSize val="0"/>
        </c:dLbls>
        <c:gapWidth val="75"/>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tickLblSkip val="1"/>
        <c:noMultiLvlLbl val="0"/>
      </c:catAx>
      <c:valAx>
        <c:axId val="1246440584"/>
        <c:scaling>
          <c:orientation val="minMax"/>
        </c:scaling>
        <c:delete val="0"/>
        <c:axPos val="l"/>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excluded customers</a:t>
                </a:r>
              </a:p>
            </c:rich>
          </c:tx>
          <c:layout>
            <c:manualLayout>
              <c:xMode val="edge"/>
              <c:yMode val="edge"/>
              <c:x val="3.5035348163772371E-3"/>
              <c:y val="7.9452017240591546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6.1683006535948428E-4"/>
          <c:y val="0.87431604938271623"/>
          <c:w val="0.99609248366013059"/>
          <c:h val="0.1133635802469135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350308793"/>
          <c:y val="3.3668403740073148E-2"/>
          <c:w val="0.8569966126538382"/>
          <c:h val="0.78579900132398395"/>
        </c:manualLayout>
      </c:layout>
      <c:barChart>
        <c:barDir val="col"/>
        <c:grouping val="clustered"/>
        <c:varyColors val="0"/>
        <c:ser>
          <c:idx val="3"/>
          <c:order val="0"/>
          <c:tx>
            <c:strRef>
              <c:f>'Fig 3.30'!$A$8</c:f>
              <c:strCache>
                <c:ptCount val="1"/>
                <c:pt idx="0">
                  <c:v>Successful</c:v>
                </c:pt>
              </c:strCache>
            </c:strRef>
          </c:tx>
          <c:spPr>
            <a:solidFill>
              <a:srgbClr val="303F51"/>
            </a:solidFill>
            <a:ln>
              <a:noFill/>
            </a:ln>
            <a:effectLst/>
          </c:spPr>
          <c:invertIfNegative val="0"/>
          <c:cat>
            <c:strRef>
              <c:f>'Fig 3.30'!$B$7:$F$7</c:f>
              <c:strCache>
                <c:ptCount val="5"/>
                <c:pt idx="0">
                  <c:v>2018–19</c:v>
                </c:pt>
                <c:pt idx="1">
                  <c:v>2019–20</c:v>
                </c:pt>
                <c:pt idx="2">
                  <c:v>2020–21</c:v>
                </c:pt>
                <c:pt idx="3">
                  <c:v>2021–22</c:v>
                </c:pt>
                <c:pt idx="4">
                  <c:v>2022–23</c:v>
                </c:pt>
              </c:strCache>
            </c:strRef>
          </c:cat>
          <c:val>
            <c:numRef>
              <c:f>'Fig 3.30'!$B$8:$F$8</c:f>
              <c:numCache>
                <c:formatCode>_(* #,##0_);_(* \(#,##0\);_(* "-"??_);_(@_)</c:formatCode>
                <c:ptCount val="5"/>
                <c:pt idx="0">
                  <c:v>6757</c:v>
                </c:pt>
                <c:pt idx="1">
                  <c:v>8976</c:v>
                </c:pt>
                <c:pt idx="2">
                  <c:v>8047</c:v>
                </c:pt>
                <c:pt idx="3">
                  <c:v>6848</c:v>
                </c:pt>
                <c:pt idx="4">
                  <c:v>5172</c:v>
                </c:pt>
              </c:numCache>
            </c:numRef>
          </c:val>
          <c:extLst>
            <c:ext xmlns:c16="http://schemas.microsoft.com/office/drawing/2014/chart" uri="{C3380CC4-5D6E-409C-BE32-E72D297353CC}">
              <c16:uniqueId val="{00000000-23C9-4430-8A29-F515CFC06B9F}"/>
            </c:ext>
          </c:extLst>
        </c:ser>
        <c:ser>
          <c:idx val="2"/>
          <c:order val="1"/>
          <c:tx>
            <c:strRef>
              <c:f>'Fig 3.30'!$A$9</c:f>
              <c:strCache>
                <c:ptCount val="1"/>
                <c:pt idx="0">
                  <c:v>Excluded</c:v>
                </c:pt>
              </c:strCache>
            </c:strRef>
          </c:tx>
          <c:spPr>
            <a:solidFill>
              <a:srgbClr val="89B3CE"/>
            </a:solidFill>
            <a:ln>
              <a:noFill/>
            </a:ln>
            <a:effectLst/>
          </c:spPr>
          <c:invertIfNegative val="0"/>
          <c:cat>
            <c:strRef>
              <c:f>'Fig 3.30'!$B$7:$F$7</c:f>
              <c:strCache>
                <c:ptCount val="5"/>
                <c:pt idx="0">
                  <c:v>2018–19</c:v>
                </c:pt>
                <c:pt idx="1">
                  <c:v>2019–20</c:v>
                </c:pt>
                <c:pt idx="2">
                  <c:v>2020–21</c:v>
                </c:pt>
                <c:pt idx="3">
                  <c:v>2021–22</c:v>
                </c:pt>
                <c:pt idx="4">
                  <c:v>2022–23</c:v>
                </c:pt>
              </c:strCache>
            </c:strRef>
          </c:cat>
          <c:val>
            <c:numRef>
              <c:f>'Fig 3.30'!$B$9:$F$9</c:f>
              <c:numCache>
                <c:formatCode>_(* #,##0_);_(* \(#,##0\);_(* "-"??_);_(@_)</c:formatCode>
                <c:ptCount val="5"/>
                <c:pt idx="0">
                  <c:v>15612</c:v>
                </c:pt>
                <c:pt idx="1">
                  <c:v>20374</c:v>
                </c:pt>
                <c:pt idx="2">
                  <c:v>15967</c:v>
                </c:pt>
                <c:pt idx="3">
                  <c:v>13450</c:v>
                </c:pt>
                <c:pt idx="4">
                  <c:v>12995</c:v>
                </c:pt>
              </c:numCache>
            </c:numRef>
          </c:val>
          <c:extLst>
            <c:ext xmlns:c16="http://schemas.microsoft.com/office/drawing/2014/chart" uri="{C3380CC4-5D6E-409C-BE32-E72D297353CC}">
              <c16:uniqueId val="{00000001-23C9-4430-8A29-F515CFC06B9F}"/>
            </c:ext>
          </c:extLst>
        </c:ser>
        <c:ser>
          <c:idx val="5"/>
          <c:order val="2"/>
          <c:tx>
            <c:strRef>
              <c:f>'Fig 3.30'!$A$10</c:f>
              <c:strCache>
                <c:ptCount val="1"/>
                <c:pt idx="0">
                  <c:v>Transferred</c:v>
                </c:pt>
              </c:strCache>
            </c:strRef>
          </c:tx>
          <c:spPr>
            <a:solidFill>
              <a:srgbClr val="5F9E88"/>
            </a:solidFill>
            <a:ln>
              <a:noFill/>
            </a:ln>
            <a:effectLst/>
          </c:spPr>
          <c:invertIfNegative val="0"/>
          <c:cat>
            <c:strRef>
              <c:f>'Fig 3.30'!$B$7:$F$7</c:f>
              <c:strCache>
                <c:ptCount val="5"/>
                <c:pt idx="0">
                  <c:v>2018–19</c:v>
                </c:pt>
                <c:pt idx="1">
                  <c:v>2019–20</c:v>
                </c:pt>
                <c:pt idx="2">
                  <c:v>2020–21</c:v>
                </c:pt>
                <c:pt idx="3">
                  <c:v>2021–22</c:v>
                </c:pt>
                <c:pt idx="4">
                  <c:v>2022–23</c:v>
                </c:pt>
              </c:strCache>
            </c:strRef>
          </c:cat>
          <c:val>
            <c:numRef>
              <c:f>'Fig 3.30'!$B$10:$F$10</c:f>
              <c:numCache>
                <c:formatCode>_(* #,##0_);_(* \(#,##0\);_(* "-"??_);_(@_)</c:formatCode>
                <c:ptCount val="5"/>
                <c:pt idx="0">
                  <c:v>2184</c:v>
                </c:pt>
                <c:pt idx="1">
                  <c:v>2146</c:v>
                </c:pt>
                <c:pt idx="2">
                  <c:v>1667</c:v>
                </c:pt>
                <c:pt idx="3">
                  <c:v>2049</c:v>
                </c:pt>
                <c:pt idx="4">
                  <c:v>2132</c:v>
                </c:pt>
              </c:numCache>
            </c:numRef>
          </c:val>
          <c:extLst>
            <c:ext xmlns:c16="http://schemas.microsoft.com/office/drawing/2014/chart" uri="{C3380CC4-5D6E-409C-BE32-E72D297353CC}">
              <c16:uniqueId val="{00000002-23C9-4430-8A29-F515CFC06B9F}"/>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3"/>
          <c:tx>
            <c:strRef>
              <c:f>'Fig 3.30'!$A$11</c:f>
              <c:strCache>
                <c:ptCount val="1"/>
                <c:pt idx="0">
                  <c:v>Total</c:v>
                </c:pt>
              </c:strCache>
            </c:strRef>
          </c:tx>
          <c:spPr>
            <a:ln w="25400" cap="rnd">
              <a:solidFill>
                <a:schemeClr val="accent1"/>
              </a:solidFill>
              <a:round/>
            </a:ln>
            <a:effectLst/>
          </c:spPr>
          <c:marker>
            <c:symbol val="none"/>
          </c:marker>
          <c:cat>
            <c:strRef>
              <c:f>'Fig 3.30'!$B$7:$F$7</c:f>
              <c:strCache>
                <c:ptCount val="5"/>
                <c:pt idx="0">
                  <c:v>2018–19</c:v>
                </c:pt>
                <c:pt idx="1">
                  <c:v>2019–20</c:v>
                </c:pt>
                <c:pt idx="2">
                  <c:v>2020–21</c:v>
                </c:pt>
                <c:pt idx="3">
                  <c:v>2021–22</c:v>
                </c:pt>
                <c:pt idx="4">
                  <c:v>2022–23</c:v>
                </c:pt>
              </c:strCache>
            </c:strRef>
          </c:cat>
          <c:val>
            <c:numRef>
              <c:f>'Fig 3.30'!$B$11:$F$11</c:f>
              <c:numCache>
                <c:formatCode>_(* #,##0_);_(* \(#,##0\);_(* "-"??_);_(@_)</c:formatCode>
                <c:ptCount val="5"/>
                <c:pt idx="0">
                  <c:v>24553</c:v>
                </c:pt>
                <c:pt idx="1">
                  <c:v>31496</c:v>
                </c:pt>
                <c:pt idx="2">
                  <c:v>25681</c:v>
                </c:pt>
                <c:pt idx="3">
                  <c:v>22347</c:v>
                </c:pt>
                <c:pt idx="4">
                  <c:v>20299</c:v>
                </c:pt>
              </c:numCache>
            </c:numRef>
          </c:val>
          <c:smooth val="0"/>
          <c:extLst>
            <c:ext xmlns:c16="http://schemas.microsoft.com/office/drawing/2014/chart" uri="{C3380CC4-5D6E-409C-BE32-E72D297353CC}">
              <c16:uniqueId val="{00000003-23C9-4430-8A29-F515CFC06B9F}"/>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325390796071033E-6"/>
              <c:y val="0.1878271564887358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13132171950008839"/>
          <c:y val="0.90746174638617938"/>
          <c:w val="0.78023236732714107"/>
          <c:h val="9.253825361382064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71467421993938"/>
          <c:y val="4.3781094527363187E-2"/>
          <c:w val="0.85948514674302057"/>
          <c:h val="0.77380987654320998"/>
        </c:manualLayout>
      </c:layout>
      <c:barChart>
        <c:barDir val="col"/>
        <c:grouping val="percentStacked"/>
        <c:varyColors val="0"/>
        <c:ser>
          <c:idx val="3"/>
          <c:order val="0"/>
          <c:tx>
            <c:strRef>
              <c:f>'Fig 3.31'!$A$9</c:f>
              <c:strCache>
                <c:ptCount val="1"/>
                <c:pt idx="0">
                  <c:v>Non-payment</c:v>
                </c:pt>
              </c:strCache>
            </c:strRef>
          </c:tx>
          <c:spPr>
            <a:solidFill>
              <a:srgbClr val="303F5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2021–22</c:v>
                </c:pt>
                <c:pt idx="1">
                  <c:v>2022–23</c:v>
                </c:pt>
              </c:strCache>
            </c:strRef>
          </c:cat>
          <c:val>
            <c:numRef>
              <c:f>'Fig 3.31'!$B$9:$C$9</c:f>
              <c:numCache>
                <c:formatCode>0%</c:formatCode>
                <c:ptCount val="2"/>
                <c:pt idx="0">
                  <c:v>0.79672364672364671</c:v>
                </c:pt>
                <c:pt idx="1">
                  <c:v>0.76526107474501448</c:v>
                </c:pt>
              </c:numCache>
            </c:numRef>
          </c:val>
          <c:extLst>
            <c:ext xmlns:c16="http://schemas.microsoft.com/office/drawing/2014/chart" uri="{C3380CC4-5D6E-409C-BE32-E72D297353CC}">
              <c16:uniqueId val="{00000000-79C4-44BB-BF77-0411EBD6C869}"/>
            </c:ext>
          </c:extLst>
        </c:ser>
        <c:ser>
          <c:idx val="2"/>
          <c:order val="1"/>
          <c:tx>
            <c:strRef>
              <c:f>'Fig 3.31'!$A$10</c:f>
              <c:strCache>
                <c:ptCount val="1"/>
                <c:pt idx="0">
                  <c:v>Unable to contact customer</c:v>
                </c:pt>
              </c:strCache>
            </c:strRef>
          </c:tx>
          <c:spPr>
            <a:solidFill>
              <a:srgbClr val="89B3CE"/>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2021–22</c:v>
                </c:pt>
                <c:pt idx="1">
                  <c:v>2022–23</c:v>
                </c:pt>
              </c:strCache>
            </c:strRef>
          </c:cat>
          <c:val>
            <c:numRef>
              <c:f>'Fig 3.31'!$B$10:$C$10</c:f>
              <c:numCache>
                <c:formatCode>0%</c:formatCode>
                <c:ptCount val="2"/>
                <c:pt idx="0">
                  <c:v>5.9615384615384619E-2</c:v>
                </c:pt>
                <c:pt idx="1">
                  <c:v>8.9054650631755217E-2</c:v>
                </c:pt>
              </c:numCache>
            </c:numRef>
          </c:val>
          <c:extLst>
            <c:ext xmlns:c16="http://schemas.microsoft.com/office/drawing/2014/chart" uri="{C3380CC4-5D6E-409C-BE32-E72D297353CC}">
              <c16:uniqueId val="{00000001-79C4-44BB-BF77-0411EBD6C869}"/>
            </c:ext>
          </c:extLst>
        </c:ser>
        <c:ser>
          <c:idx val="5"/>
          <c:order val="2"/>
          <c:tx>
            <c:strRef>
              <c:f>'Fig 3.31'!$A$11</c:f>
              <c:strCache>
                <c:ptCount val="1"/>
                <c:pt idx="0">
                  <c:v>Normal payment plans or billing cycles were more appropriate</c:v>
                </c:pt>
              </c:strCache>
            </c:strRef>
          </c:tx>
          <c:spPr>
            <a:solidFill>
              <a:srgbClr val="5F9E88"/>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2021–22</c:v>
                </c:pt>
                <c:pt idx="1">
                  <c:v>2022–23</c:v>
                </c:pt>
              </c:strCache>
            </c:strRef>
          </c:cat>
          <c:val>
            <c:numRef>
              <c:f>'Fig 3.31'!$B$11:$C$11</c:f>
              <c:numCache>
                <c:formatCode>0%</c:formatCode>
                <c:ptCount val="2"/>
                <c:pt idx="0">
                  <c:v>9.8646723646723652E-2</c:v>
                </c:pt>
                <c:pt idx="1">
                  <c:v>9.4687166996498706E-2</c:v>
                </c:pt>
              </c:numCache>
            </c:numRef>
          </c:val>
          <c:extLst>
            <c:ext xmlns:c16="http://schemas.microsoft.com/office/drawing/2014/chart" uri="{C3380CC4-5D6E-409C-BE32-E72D297353CC}">
              <c16:uniqueId val="{00000002-79C4-44BB-BF77-0411EBD6C869}"/>
            </c:ext>
          </c:extLst>
        </c:ser>
        <c:ser>
          <c:idx val="0"/>
          <c:order val="3"/>
          <c:tx>
            <c:strRef>
              <c:f>'Fig 3.31'!$A$12</c:f>
              <c:strCache>
                <c:ptCount val="1"/>
                <c:pt idx="0">
                  <c:v>Other</c:v>
                </c:pt>
              </c:strCache>
            </c:strRef>
          </c:tx>
          <c:spPr>
            <a:solidFill>
              <a:srgbClr val="E06026"/>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2021–22</c:v>
                </c:pt>
                <c:pt idx="1">
                  <c:v>2022–23</c:v>
                </c:pt>
              </c:strCache>
            </c:strRef>
          </c:cat>
          <c:val>
            <c:numRef>
              <c:f>'Fig 3.31'!$B$12:$C$12</c:f>
              <c:numCache>
                <c:formatCode>0%</c:formatCode>
                <c:ptCount val="2"/>
                <c:pt idx="0">
                  <c:v>4.5014245014245016E-2</c:v>
                </c:pt>
                <c:pt idx="1">
                  <c:v>5.0997107626731618E-2</c:v>
                </c:pt>
              </c:numCache>
            </c:numRef>
          </c:val>
          <c:extLst>
            <c:ext xmlns:c16="http://schemas.microsoft.com/office/drawing/2014/chart" uri="{C3380CC4-5D6E-409C-BE32-E72D297353CC}">
              <c16:uniqueId val="{00000003-79C4-44BB-BF77-0411EBD6C869}"/>
            </c:ext>
          </c:extLst>
        </c:ser>
        <c:dLbls>
          <c:showLegendKey val="0"/>
          <c:showVal val="1"/>
          <c:showCatName val="0"/>
          <c:showSerName val="0"/>
          <c:showPercent val="0"/>
          <c:showBubbleSize val="0"/>
        </c:dLbls>
        <c:gapWidth val="75"/>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tickLblSkip val="1"/>
        <c:noMultiLvlLbl val="0"/>
      </c:catAx>
      <c:valAx>
        <c:axId val="1246440584"/>
        <c:scaling>
          <c:orientation val="minMax"/>
        </c:scaling>
        <c:delete val="0"/>
        <c:axPos val="l"/>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excluded customers</a:t>
                </a:r>
              </a:p>
            </c:rich>
          </c:tx>
          <c:layout>
            <c:manualLayout>
              <c:xMode val="edge"/>
              <c:yMode val="edge"/>
              <c:x val="6.8765500697954927E-3"/>
              <c:y val="7.1405492223919759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1.8431372549019597E-3"/>
          <c:y val="0.8673188271604938"/>
          <c:w val="0.99654248366013076"/>
          <c:h val="0.1204358024691358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663524226508002"/>
          <c:y val="2.2325946769356744E-2"/>
          <c:w val="0.64829495585036101"/>
          <c:h val="0.8276287731141031"/>
        </c:manualLayout>
      </c:layout>
      <c:barChart>
        <c:barDir val="bar"/>
        <c:grouping val="clustered"/>
        <c:varyColors val="0"/>
        <c:ser>
          <c:idx val="0"/>
          <c:order val="0"/>
          <c:tx>
            <c:strRef>
              <c:f>'Fig 3.32'!$B$7:$C$7</c:f>
              <c:strCache>
                <c:ptCount val="1"/>
                <c:pt idx="0">
                  <c:v>Electricity</c:v>
                </c:pt>
              </c:strCache>
            </c:strRef>
          </c:tx>
          <c:spPr>
            <a:solidFill>
              <a:srgbClr val="5F9E88"/>
            </a:solidFill>
            <a:ln>
              <a:noFill/>
            </a:ln>
            <a:effectLst/>
          </c:spPr>
          <c:invertIfNegative val="0"/>
          <c:cat>
            <c:multiLvlStrRef>
              <c:f>'Fig 3.32'!$A$8:$B$19</c:f>
              <c:multiLvlStrCache>
                <c:ptCount val="12"/>
                <c:lvl>
                  <c:pt idx="0">
                    <c:v>2021–22</c:v>
                  </c:pt>
                  <c:pt idx="1">
                    <c:v>2022–23</c:v>
                  </c:pt>
                  <c:pt idx="2">
                    <c:v>2021–22</c:v>
                  </c:pt>
                  <c:pt idx="3">
                    <c:v>2022–23</c:v>
                  </c:pt>
                  <c:pt idx="4">
                    <c:v>2021–22</c:v>
                  </c:pt>
                  <c:pt idx="5">
                    <c:v>2022–23</c:v>
                  </c:pt>
                  <c:pt idx="6">
                    <c:v>2021–22</c:v>
                  </c:pt>
                  <c:pt idx="7">
                    <c:v>2022–23</c:v>
                  </c:pt>
                  <c:pt idx="8">
                    <c:v>2021–22</c:v>
                  </c:pt>
                  <c:pt idx="9">
                    <c:v>2022–23</c:v>
                  </c:pt>
                  <c:pt idx="10">
                    <c:v>2021–22</c:v>
                  </c:pt>
                  <c:pt idx="11">
                    <c:v>2022–23</c:v>
                  </c:pt>
                </c:lvl>
                <c:lvl>
                  <c:pt idx="0">
                    <c:v>QLD</c:v>
                  </c:pt>
                  <c:pt idx="2">
                    <c:v>NSW</c:v>
                  </c:pt>
                  <c:pt idx="4">
                    <c:v>ACT</c:v>
                  </c:pt>
                  <c:pt idx="6">
                    <c:v>SA</c:v>
                  </c:pt>
                  <c:pt idx="8">
                    <c:v>TAS</c:v>
                  </c:pt>
                  <c:pt idx="10">
                    <c:v>Overall</c:v>
                  </c:pt>
                </c:lvl>
              </c:multiLvlStrCache>
            </c:multiLvlStrRef>
          </c:cat>
          <c:val>
            <c:numRef>
              <c:f>'Fig 3.32'!$C$8:$C$19</c:f>
              <c:numCache>
                <c:formatCode>0.0%</c:formatCode>
                <c:ptCount val="12"/>
                <c:pt idx="0">
                  <c:v>0.29403426689284518</c:v>
                </c:pt>
                <c:pt idx="1">
                  <c:v>0.29179140205997356</c:v>
                </c:pt>
                <c:pt idx="2">
                  <c:v>0.24086704442831297</c:v>
                </c:pt>
                <c:pt idx="3">
                  <c:v>0.23339451453686594</c:v>
                </c:pt>
                <c:pt idx="4">
                  <c:v>0.15071615960732873</c:v>
                </c:pt>
                <c:pt idx="5">
                  <c:v>0.14434739795159529</c:v>
                </c:pt>
                <c:pt idx="6">
                  <c:v>0.26171657034675172</c:v>
                </c:pt>
                <c:pt idx="7">
                  <c:v>0.23276743533344957</c:v>
                </c:pt>
                <c:pt idx="8">
                  <c:v>0.3657923501580399</c:v>
                </c:pt>
                <c:pt idx="9">
                  <c:v>0.36371533892136837</c:v>
                </c:pt>
                <c:pt idx="10">
                  <c:v>0.2622890843609082</c:v>
                </c:pt>
                <c:pt idx="11">
                  <c:v>0.25409473159674911</c:v>
                </c:pt>
              </c:numCache>
            </c:numRef>
          </c:val>
          <c:extLst>
            <c:ext xmlns:c16="http://schemas.microsoft.com/office/drawing/2014/chart" uri="{C3380CC4-5D6E-409C-BE32-E72D297353CC}">
              <c16:uniqueId val="{00000000-E657-4AEF-A315-5AF1045BFB49}"/>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max val="0.4"/>
          <c:min val="0"/>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0"/>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b="1"/>
                  <a:t>Proportion of residential electricity customers</a:t>
                </a:r>
              </a:p>
            </c:rich>
          </c:tx>
          <c:layout>
            <c:manualLayout>
              <c:xMode val="edge"/>
              <c:yMode val="edge"/>
              <c:x val="0.22648107068937992"/>
              <c:y val="0.90705920985361488"/>
            </c:manualLayout>
          </c:layout>
          <c:overlay val="0"/>
          <c:spPr>
            <a:noFill/>
            <a:ln>
              <a:noFill/>
            </a:ln>
            <a:effectLst/>
          </c:spPr>
          <c:txPr>
            <a:bodyPr rot="0" spcFirstLastPara="1" vertOverflow="ellipsis" vert="horz" wrap="square" anchor="ctr" anchorCtr="0"/>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65000"/>
              <a:lumOff val="3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9646474439486498"/>
          <c:y val="2.3164160232177714E-2"/>
          <c:w val="0.64128221280891984"/>
          <c:h val="0.82023084531868484"/>
        </c:manualLayout>
      </c:layout>
      <c:barChart>
        <c:barDir val="bar"/>
        <c:grouping val="clustered"/>
        <c:varyColors val="0"/>
        <c:ser>
          <c:idx val="0"/>
          <c:order val="0"/>
          <c:tx>
            <c:strRef>
              <c:f>'Fig 3.32'!$B$21:$C$21</c:f>
              <c:strCache>
                <c:ptCount val="1"/>
                <c:pt idx="0">
                  <c:v>Gas % of residential gas customers on payment plans</c:v>
                </c:pt>
              </c:strCache>
            </c:strRef>
          </c:tx>
          <c:spPr>
            <a:solidFill>
              <a:srgbClr val="006BA8"/>
            </a:solidFill>
            <a:ln>
              <a:noFill/>
            </a:ln>
            <a:effectLst/>
          </c:spPr>
          <c:invertIfNegative val="0"/>
          <c:cat>
            <c:multiLvlStrRef>
              <c:f>'Fig 3.32'!$A$22:$B$31</c:f>
              <c:multiLvlStrCache>
                <c:ptCount val="10"/>
                <c:lvl>
                  <c:pt idx="0">
                    <c:v>2021–22</c:v>
                  </c:pt>
                  <c:pt idx="1">
                    <c:v>2022–23</c:v>
                  </c:pt>
                  <c:pt idx="2">
                    <c:v>2021–22</c:v>
                  </c:pt>
                  <c:pt idx="3">
                    <c:v>2022–23</c:v>
                  </c:pt>
                  <c:pt idx="4">
                    <c:v>2021–22</c:v>
                  </c:pt>
                  <c:pt idx="5">
                    <c:v>2022–23</c:v>
                  </c:pt>
                  <c:pt idx="6">
                    <c:v>2021–22</c:v>
                  </c:pt>
                  <c:pt idx="7">
                    <c:v>2022–23</c:v>
                  </c:pt>
                  <c:pt idx="8">
                    <c:v>2021–22</c:v>
                  </c:pt>
                  <c:pt idx="9">
                    <c:v>2022–23</c:v>
                  </c:pt>
                </c:lvl>
                <c:lvl>
                  <c:pt idx="0">
                    <c:v>QLD</c:v>
                  </c:pt>
                  <c:pt idx="2">
                    <c:v>NSW</c:v>
                  </c:pt>
                  <c:pt idx="4">
                    <c:v>ACT</c:v>
                  </c:pt>
                  <c:pt idx="6">
                    <c:v>SA</c:v>
                  </c:pt>
                  <c:pt idx="8">
                    <c:v>Overall</c:v>
                  </c:pt>
                </c:lvl>
              </c:multiLvlStrCache>
            </c:multiLvlStrRef>
          </c:cat>
          <c:val>
            <c:numRef>
              <c:f>'Fig 3.32'!$C$22:$C$31</c:f>
              <c:numCache>
                <c:formatCode>0.0%</c:formatCode>
                <c:ptCount val="10"/>
                <c:pt idx="0">
                  <c:v>0.17733647361096241</c:v>
                </c:pt>
                <c:pt idx="1">
                  <c:v>0.18199338276136884</c:v>
                </c:pt>
                <c:pt idx="2">
                  <c:v>0.16866859897634454</c:v>
                </c:pt>
                <c:pt idx="3">
                  <c:v>0.16908502618499616</c:v>
                </c:pt>
                <c:pt idx="4">
                  <c:v>5.506607929515419E-4</c:v>
                </c:pt>
                <c:pt idx="5">
                  <c:v>1.0291916167664672E-3</c:v>
                </c:pt>
                <c:pt idx="6">
                  <c:v>5.4282868525896415E-2</c:v>
                </c:pt>
                <c:pt idx="7">
                  <c:v>3.068278038642137E-2</c:v>
                </c:pt>
                <c:pt idx="8">
                  <c:v>0.13718678025607975</c:v>
                </c:pt>
                <c:pt idx="9">
                  <c:v>0.1333428865764992</c:v>
                </c:pt>
              </c:numCache>
            </c:numRef>
          </c:val>
          <c:extLst>
            <c:ext xmlns:c16="http://schemas.microsoft.com/office/drawing/2014/chart" uri="{C3380CC4-5D6E-409C-BE32-E72D297353CC}">
              <c16:uniqueId val="{00000000-9563-4911-A09C-C754F41D4634}"/>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max val="0.2"/>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1"/>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b="1"/>
                  <a:t>Proportion of residential gas customers</a:t>
                </a:r>
              </a:p>
            </c:rich>
          </c:tx>
          <c:layout>
            <c:manualLayout>
              <c:xMode val="edge"/>
              <c:yMode val="edge"/>
              <c:x val="0.23131983482030674"/>
              <c:y val="0.93625001776256012"/>
            </c:manualLayout>
          </c:layout>
          <c:overlay val="0"/>
          <c:spPr>
            <a:noFill/>
            <a:ln>
              <a:noFill/>
            </a:ln>
            <a:effectLst/>
          </c:spPr>
          <c:txPr>
            <a:bodyPr rot="0" spcFirstLastPara="1" vertOverflow="ellipsis" vert="horz" wrap="square" anchor="ctr" anchorCtr="1"/>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65000"/>
              <a:lumOff val="3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747826242330031"/>
        </c:manualLayout>
      </c:layout>
      <c:lineChart>
        <c:grouping val="standard"/>
        <c:varyColors val="0"/>
        <c:ser>
          <c:idx val="5"/>
          <c:order val="0"/>
          <c:tx>
            <c:strRef>
              <c:f>'Fig 3.33'!$A$10</c:f>
              <c:strCache>
                <c:ptCount val="1"/>
                <c:pt idx="0">
                  <c:v>Qld</c:v>
                </c:pt>
              </c:strCache>
            </c:strRef>
          </c:tx>
          <c:spPr>
            <a:ln w="25400" cap="rnd">
              <a:solidFill>
                <a:srgbClr val="E06026"/>
              </a:solidFill>
              <a:round/>
            </a:ln>
            <a:effectLst/>
          </c:spPr>
          <c:marker>
            <c:symbol val="none"/>
          </c:marker>
          <c:cat>
            <c:strRef>
              <c:f>'Fig 3.33'!$B$7:$F$7</c:f>
              <c:strCache>
                <c:ptCount val="5"/>
                <c:pt idx="0">
                  <c:v>2018–19</c:v>
                </c:pt>
                <c:pt idx="1">
                  <c:v>2019–20</c:v>
                </c:pt>
                <c:pt idx="2">
                  <c:v>2020–21</c:v>
                </c:pt>
                <c:pt idx="3">
                  <c:v>2021–22</c:v>
                </c:pt>
                <c:pt idx="4">
                  <c:v>2022–23</c:v>
                </c:pt>
              </c:strCache>
            </c:strRef>
          </c:cat>
          <c:val>
            <c:numRef>
              <c:f>'Fig 3.33'!$B$10:$F$10</c:f>
              <c:numCache>
                <c:formatCode>0.00%</c:formatCode>
                <c:ptCount val="5"/>
                <c:pt idx="0">
                  <c:v>1.3364497480605924E-2</c:v>
                </c:pt>
                <c:pt idx="1">
                  <c:v>8.4600847757834562E-3</c:v>
                </c:pt>
                <c:pt idx="2">
                  <c:v>1.7379885494414019E-3</c:v>
                </c:pt>
                <c:pt idx="3">
                  <c:v>6.6082314595721607E-3</c:v>
                </c:pt>
                <c:pt idx="4">
                  <c:v>3.854300367173805E-3</c:v>
                </c:pt>
              </c:numCache>
            </c:numRef>
          </c:val>
          <c:smooth val="0"/>
          <c:extLst>
            <c:ext xmlns:c16="http://schemas.microsoft.com/office/drawing/2014/chart" uri="{C3380CC4-5D6E-409C-BE32-E72D297353CC}">
              <c16:uniqueId val="{00000002-A939-426D-A6E6-2687091F3743}"/>
            </c:ext>
          </c:extLst>
        </c:ser>
        <c:ser>
          <c:idx val="2"/>
          <c:order val="1"/>
          <c:tx>
            <c:strRef>
              <c:f>'Fig 3.33'!$A$9</c:f>
              <c:strCache>
                <c:ptCount val="1"/>
                <c:pt idx="0">
                  <c:v>NSW</c:v>
                </c:pt>
              </c:strCache>
            </c:strRef>
          </c:tx>
          <c:spPr>
            <a:ln w="25400" cap="rnd">
              <a:solidFill>
                <a:srgbClr val="89B3CE"/>
              </a:solidFill>
              <a:round/>
            </a:ln>
            <a:effectLst/>
          </c:spPr>
          <c:marker>
            <c:symbol val="none"/>
          </c:marker>
          <c:cat>
            <c:strRef>
              <c:f>'Fig 3.33'!$B$7:$F$7</c:f>
              <c:strCache>
                <c:ptCount val="5"/>
                <c:pt idx="0">
                  <c:v>2018–19</c:v>
                </c:pt>
                <c:pt idx="1">
                  <c:v>2019–20</c:v>
                </c:pt>
                <c:pt idx="2">
                  <c:v>2020–21</c:v>
                </c:pt>
                <c:pt idx="3">
                  <c:v>2021–22</c:v>
                </c:pt>
                <c:pt idx="4">
                  <c:v>2022–23</c:v>
                </c:pt>
              </c:strCache>
            </c:strRef>
          </c:cat>
          <c:val>
            <c:numRef>
              <c:f>'Fig 3.33'!$B$9:$F$9</c:f>
              <c:numCache>
                <c:formatCode>0.00%</c:formatCode>
                <c:ptCount val="5"/>
                <c:pt idx="0">
                  <c:v>1.0042541472951772E-2</c:v>
                </c:pt>
                <c:pt idx="1">
                  <c:v>5.5877655807257806E-3</c:v>
                </c:pt>
                <c:pt idx="2">
                  <c:v>2.9784326698838338E-3</c:v>
                </c:pt>
                <c:pt idx="3">
                  <c:v>2.8335096102110983E-3</c:v>
                </c:pt>
                <c:pt idx="4">
                  <c:v>3.8896288732883691E-3</c:v>
                </c:pt>
              </c:numCache>
            </c:numRef>
          </c:val>
          <c:smooth val="0"/>
          <c:extLst>
            <c:ext xmlns:c16="http://schemas.microsoft.com/office/drawing/2014/chart" uri="{C3380CC4-5D6E-409C-BE32-E72D297353CC}">
              <c16:uniqueId val="{00000001-A939-426D-A6E6-2687091F3743}"/>
            </c:ext>
          </c:extLst>
        </c:ser>
        <c:ser>
          <c:idx val="1"/>
          <c:order val="2"/>
          <c:tx>
            <c:strRef>
              <c:f>'Fig 3.33'!$A$11</c:f>
              <c:strCache>
                <c:ptCount val="1"/>
                <c:pt idx="0">
                  <c:v>SA</c:v>
                </c:pt>
              </c:strCache>
            </c:strRef>
          </c:tx>
          <c:spPr>
            <a:ln w="25400" cap="rnd">
              <a:solidFill>
                <a:srgbClr val="9572B2"/>
              </a:solidFill>
              <a:round/>
            </a:ln>
            <a:effectLst/>
          </c:spPr>
          <c:marker>
            <c:symbol val="none"/>
          </c:marker>
          <c:cat>
            <c:strRef>
              <c:f>'Fig 3.33'!$B$7:$F$7</c:f>
              <c:strCache>
                <c:ptCount val="5"/>
                <c:pt idx="0">
                  <c:v>2018–19</c:v>
                </c:pt>
                <c:pt idx="1">
                  <c:v>2019–20</c:v>
                </c:pt>
                <c:pt idx="2">
                  <c:v>2020–21</c:v>
                </c:pt>
                <c:pt idx="3">
                  <c:v>2021–22</c:v>
                </c:pt>
                <c:pt idx="4">
                  <c:v>2022–23</c:v>
                </c:pt>
              </c:strCache>
            </c:strRef>
          </c:cat>
          <c:val>
            <c:numRef>
              <c:f>'Fig 3.33'!$B$11:$F$11</c:f>
              <c:numCache>
                <c:formatCode>0.00%</c:formatCode>
                <c:ptCount val="5"/>
                <c:pt idx="0">
                  <c:v>1.3280863816114681E-2</c:v>
                </c:pt>
                <c:pt idx="1">
                  <c:v>8.856870538611292E-3</c:v>
                </c:pt>
                <c:pt idx="2">
                  <c:v>4.8611598592043642E-3</c:v>
                </c:pt>
                <c:pt idx="3">
                  <c:v>5.5587385412514947E-3</c:v>
                </c:pt>
                <c:pt idx="4">
                  <c:v>4.5511700624255849E-3</c:v>
                </c:pt>
              </c:numCache>
            </c:numRef>
          </c:val>
          <c:smooth val="0"/>
          <c:extLst>
            <c:ext xmlns:c16="http://schemas.microsoft.com/office/drawing/2014/chart" uri="{C3380CC4-5D6E-409C-BE32-E72D297353CC}">
              <c16:uniqueId val="{00000003-A939-426D-A6E6-2687091F3743}"/>
            </c:ext>
          </c:extLst>
        </c:ser>
        <c:ser>
          <c:idx val="4"/>
          <c:order val="3"/>
          <c:tx>
            <c:strRef>
              <c:f>'Fig 3.33'!$A$12</c:f>
              <c:strCache>
                <c:ptCount val="1"/>
                <c:pt idx="0">
                  <c:v>Tas</c:v>
                </c:pt>
              </c:strCache>
            </c:strRef>
          </c:tx>
          <c:spPr>
            <a:ln w="25400" cap="rnd">
              <a:solidFill>
                <a:srgbClr val="5F9E88"/>
              </a:solidFill>
              <a:round/>
            </a:ln>
            <a:effectLst/>
          </c:spPr>
          <c:marker>
            <c:symbol val="none"/>
          </c:marker>
          <c:cat>
            <c:strRef>
              <c:f>'Fig 3.33'!$B$7:$F$7</c:f>
              <c:strCache>
                <c:ptCount val="5"/>
                <c:pt idx="0">
                  <c:v>2018–19</c:v>
                </c:pt>
                <c:pt idx="1">
                  <c:v>2019–20</c:v>
                </c:pt>
                <c:pt idx="2">
                  <c:v>2020–21</c:v>
                </c:pt>
                <c:pt idx="3">
                  <c:v>2021–22</c:v>
                </c:pt>
                <c:pt idx="4">
                  <c:v>2022–23</c:v>
                </c:pt>
              </c:strCache>
            </c:strRef>
          </c:cat>
          <c:val>
            <c:numRef>
              <c:f>'Fig 3.33'!$B$12:$F$12</c:f>
              <c:numCache>
                <c:formatCode>0.00%</c:formatCode>
                <c:ptCount val="5"/>
                <c:pt idx="0">
                  <c:v>2.4380101271189894E-3</c:v>
                </c:pt>
                <c:pt idx="1">
                  <c:v>1.9371744582341972E-3</c:v>
                </c:pt>
                <c:pt idx="2">
                  <c:v>3.1054664171676553E-4</c:v>
                </c:pt>
                <c:pt idx="3">
                  <c:v>3.0582005153561125E-3</c:v>
                </c:pt>
                <c:pt idx="4">
                  <c:v>1.3891823781237037E-3</c:v>
                </c:pt>
              </c:numCache>
            </c:numRef>
          </c:val>
          <c:smooth val="0"/>
          <c:extLst>
            <c:ext xmlns:c16="http://schemas.microsoft.com/office/drawing/2014/chart" uri="{C3380CC4-5D6E-409C-BE32-E72D297353CC}">
              <c16:uniqueId val="{00000004-A939-426D-A6E6-2687091F3743}"/>
            </c:ext>
          </c:extLst>
        </c:ser>
        <c:ser>
          <c:idx val="3"/>
          <c:order val="4"/>
          <c:tx>
            <c:strRef>
              <c:f>'Fig 3.33'!$A$8</c:f>
              <c:strCache>
                <c:ptCount val="1"/>
                <c:pt idx="0">
                  <c:v>ACT </c:v>
                </c:pt>
              </c:strCache>
            </c:strRef>
          </c:tx>
          <c:spPr>
            <a:ln w="25400" cap="rnd">
              <a:solidFill>
                <a:srgbClr val="F06EA6"/>
              </a:solidFill>
              <a:round/>
            </a:ln>
            <a:effectLst/>
          </c:spPr>
          <c:marker>
            <c:symbol val="none"/>
          </c:marker>
          <c:cat>
            <c:strRef>
              <c:f>'Fig 3.33'!$B$7:$F$7</c:f>
              <c:strCache>
                <c:ptCount val="5"/>
                <c:pt idx="0">
                  <c:v>2018–19</c:v>
                </c:pt>
                <c:pt idx="1">
                  <c:v>2019–20</c:v>
                </c:pt>
                <c:pt idx="2">
                  <c:v>2020–21</c:v>
                </c:pt>
                <c:pt idx="3">
                  <c:v>2021–22</c:v>
                </c:pt>
                <c:pt idx="4">
                  <c:v>2022–23</c:v>
                </c:pt>
              </c:strCache>
            </c:strRef>
          </c:cat>
          <c:val>
            <c:numRef>
              <c:f>'Fig 3.33'!$B$8:$F$8</c:f>
              <c:numCache>
                <c:formatCode>0.00%</c:formatCode>
                <c:ptCount val="5"/>
                <c:pt idx="0">
                  <c:v>4.0130281309861474E-3</c:v>
                </c:pt>
                <c:pt idx="1">
                  <c:v>1.9078376181338582E-3</c:v>
                </c:pt>
                <c:pt idx="2">
                  <c:v>3.8273900973019597E-4</c:v>
                </c:pt>
                <c:pt idx="3">
                  <c:v>2.2267591926543391E-3</c:v>
                </c:pt>
                <c:pt idx="4">
                  <c:v>2.7592432083126048E-3</c:v>
                </c:pt>
              </c:numCache>
            </c:numRef>
          </c:val>
          <c:smooth val="0"/>
          <c:extLst>
            <c:ext xmlns:c16="http://schemas.microsoft.com/office/drawing/2014/chart" uri="{C3380CC4-5D6E-409C-BE32-E72D297353CC}">
              <c16:uniqueId val="{00000000-A939-426D-A6E6-2687091F3743}"/>
            </c:ext>
          </c:extLst>
        </c:ser>
        <c:ser>
          <c:idx val="0"/>
          <c:order val="5"/>
          <c:tx>
            <c:strRef>
              <c:f>'Fig 3.33'!$A$13</c:f>
              <c:strCache>
                <c:ptCount val="1"/>
                <c:pt idx="0">
                  <c:v>Overall </c:v>
                </c:pt>
              </c:strCache>
            </c:strRef>
          </c:tx>
          <c:spPr>
            <a:ln w="25400" cap="rnd">
              <a:solidFill>
                <a:schemeClr val="accent1"/>
              </a:solidFill>
              <a:prstDash val="sysDot"/>
              <a:round/>
            </a:ln>
            <a:effectLst/>
          </c:spPr>
          <c:marker>
            <c:symbol val="none"/>
          </c:marker>
          <c:cat>
            <c:strRef>
              <c:f>'Fig 3.33'!$B$7:$F$7</c:f>
              <c:strCache>
                <c:ptCount val="5"/>
                <c:pt idx="0">
                  <c:v>2018–19</c:v>
                </c:pt>
                <c:pt idx="1">
                  <c:v>2019–20</c:v>
                </c:pt>
                <c:pt idx="2">
                  <c:v>2020–21</c:v>
                </c:pt>
                <c:pt idx="3">
                  <c:v>2021–22</c:v>
                </c:pt>
                <c:pt idx="4">
                  <c:v>2022–23</c:v>
                </c:pt>
              </c:strCache>
            </c:strRef>
          </c:cat>
          <c:val>
            <c:numRef>
              <c:f>'Fig 3.33'!$B$13:$F$13</c:f>
              <c:numCache>
                <c:formatCode>0.00%</c:formatCode>
                <c:ptCount val="5"/>
                <c:pt idx="0">
                  <c:v>1.1020994453464068E-2</c:v>
                </c:pt>
                <c:pt idx="1">
                  <c:v>6.6410758031105604E-3</c:v>
                </c:pt>
                <c:pt idx="2">
                  <c:v>2.6414125275806902E-3</c:v>
                </c:pt>
                <c:pt idx="3">
                  <c:v>4.3401898400432307E-3</c:v>
                </c:pt>
                <c:pt idx="4">
                  <c:v>3.8308043057411353E-3</c:v>
                </c:pt>
              </c:numCache>
            </c:numRef>
          </c:val>
          <c:smooth val="0"/>
          <c:extLst>
            <c:ext xmlns:c16="http://schemas.microsoft.com/office/drawing/2014/chart" uri="{C3380CC4-5D6E-409C-BE32-E72D297353CC}">
              <c16:uniqueId val="{00000005-A939-426D-A6E6-2687091F3743}"/>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sz="900" b="0"/>
                  <a:t>Proportion of customers</a:t>
                </a:r>
              </a:p>
            </c:rich>
          </c:tx>
          <c:layout>
            <c:manualLayout>
              <c:xMode val="edge"/>
              <c:yMode val="edge"/>
              <c:x val="4.6449550948988519E-3"/>
              <c:y val="0.1870532443812100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4.000000000000001E-3"/>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8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300046576890987"/>
          <c:y val="4.3627187551111009E-2"/>
          <c:w val="0.85384578343335604"/>
          <c:h val="0.66670703074867321"/>
        </c:manualLayout>
      </c:layout>
      <c:barChart>
        <c:barDir val="col"/>
        <c:grouping val="clustered"/>
        <c:varyColors val="0"/>
        <c:ser>
          <c:idx val="0"/>
          <c:order val="0"/>
          <c:tx>
            <c:strRef>
              <c:f>'Fig 3.34'!$C$6</c:f>
              <c:strCache>
                <c:ptCount val="1"/>
                <c:pt idx="0">
                  <c:v>% of residential electricity customers disconnected</c:v>
                </c:pt>
              </c:strCache>
            </c:strRef>
          </c:tx>
          <c:spPr>
            <a:solidFill>
              <a:srgbClr val="5F9E88"/>
            </a:solidFill>
            <a:ln>
              <a:solidFill>
                <a:srgbClr val="5F9E88"/>
              </a:solidFill>
            </a:ln>
            <a:effectLst/>
          </c:spPr>
          <c:invertIfNegative val="0"/>
          <c:cat>
            <c:multiLvlStrRef>
              <c:f>'Fig 3.34'!$A$7:$B$41</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5">
                    <c:v> </c:v>
                  </c:pt>
                  <c:pt idx="6">
                    <c:v>EnergyAustralia</c:v>
                  </c:pt>
                  <c:pt idx="11">
                    <c:v> </c:v>
                  </c:pt>
                  <c:pt idx="12">
                    <c:v>Origin Energy</c:v>
                  </c:pt>
                  <c:pt idx="17">
                    <c:v> </c:v>
                  </c:pt>
                  <c:pt idx="18">
                    <c:v>Primary regional 
retailers</c:v>
                  </c:pt>
                  <c:pt idx="23">
                    <c:v> </c:v>
                  </c:pt>
                  <c:pt idx="24">
                    <c:v>Tier 2 retailers</c:v>
                  </c:pt>
                  <c:pt idx="29">
                    <c:v> </c:v>
                  </c:pt>
                  <c:pt idx="30">
                    <c:v>Overall</c:v>
                  </c:pt>
                </c:lvl>
              </c:multiLvlStrCache>
            </c:multiLvlStrRef>
          </c:cat>
          <c:val>
            <c:numRef>
              <c:f>'Fig 3.34'!$C$7:$C$41</c:f>
              <c:numCache>
                <c:formatCode>0.00%</c:formatCode>
                <c:ptCount val="35"/>
                <c:pt idx="0">
                  <c:v>1.4840450450123289E-2</c:v>
                </c:pt>
                <c:pt idx="1">
                  <c:v>7.3855211842732858E-3</c:v>
                </c:pt>
                <c:pt idx="2">
                  <c:v>7.4962488746623986E-3</c:v>
                </c:pt>
                <c:pt idx="3">
                  <c:v>5.8818711994050215E-3</c:v>
                </c:pt>
                <c:pt idx="4">
                  <c:v>7.4458776411006648E-3</c:v>
                </c:pt>
                <c:pt idx="6">
                  <c:v>1.6124220694134484E-3</c:v>
                </c:pt>
                <c:pt idx="7">
                  <c:v>3.2555075527775226E-5</c:v>
                </c:pt>
                <c:pt idx="8">
                  <c:v>8.0507676528938368E-4</c:v>
                </c:pt>
                <c:pt idx="9">
                  <c:v>5.793633363378076E-4</c:v>
                </c:pt>
                <c:pt idx="10">
                  <c:v>3.1173585534974091E-3</c:v>
                </c:pt>
                <c:pt idx="12">
                  <c:v>1.0775322857294585E-2</c:v>
                </c:pt>
                <c:pt idx="13">
                  <c:v>7.5515243882468283E-3</c:v>
                </c:pt>
                <c:pt idx="14">
                  <c:v>2.1037679417624302E-4</c:v>
                </c:pt>
                <c:pt idx="15">
                  <c:v>3.7923904551416419E-3</c:v>
                </c:pt>
                <c:pt idx="16">
                  <c:v>9.9109521043194682E-4</c:v>
                </c:pt>
                <c:pt idx="18">
                  <c:v>1.4423118796215382E-2</c:v>
                </c:pt>
                <c:pt idx="19">
                  <c:v>9.4804003944092118E-3</c:v>
                </c:pt>
                <c:pt idx="20">
                  <c:v>6.2746194994098986E-4</c:v>
                </c:pt>
                <c:pt idx="21">
                  <c:v>9.018006414289792E-3</c:v>
                </c:pt>
                <c:pt idx="22">
                  <c:v>5.0709777777361801E-3</c:v>
                </c:pt>
                <c:pt idx="24">
                  <c:v>1.24759889535884E-2</c:v>
                </c:pt>
                <c:pt idx="25">
                  <c:v>7.6263335149127027E-3</c:v>
                </c:pt>
                <c:pt idx="26">
                  <c:v>3.5282713040475041E-3</c:v>
                </c:pt>
                <c:pt idx="27">
                  <c:v>2.541750189243846E-3</c:v>
                </c:pt>
                <c:pt idx="28">
                  <c:v>3.1188764483873204E-3</c:v>
                </c:pt>
                <c:pt idx="30">
                  <c:v>1.0999999999999999E-2</c:v>
                </c:pt>
                <c:pt idx="31">
                  <c:v>6.6E-3</c:v>
                </c:pt>
                <c:pt idx="32">
                  <c:v>2.5999999999999999E-3</c:v>
                </c:pt>
                <c:pt idx="33">
                  <c:v>4.3E-3</c:v>
                </c:pt>
                <c:pt idx="34">
                  <c:v>3.8E-3</c:v>
                </c:pt>
              </c:numCache>
            </c:numRef>
          </c:val>
          <c:extLst>
            <c:ext xmlns:c16="http://schemas.microsoft.com/office/drawing/2014/chart" uri="{C3380CC4-5D6E-409C-BE32-E72D297353CC}">
              <c16:uniqueId val="{00000000-EBA8-4C09-AFB9-9ADD2C535BC1}"/>
            </c:ext>
          </c:extLst>
        </c:ser>
        <c:dLbls>
          <c:showLegendKey val="0"/>
          <c:showVal val="0"/>
          <c:showCatName val="0"/>
          <c:showSerName val="0"/>
          <c:showPercent val="0"/>
          <c:showBubbleSize val="0"/>
        </c:dLbls>
        <c:gapWidth val="50"/>
        <c:axId val="1217198408"/>
        <c:axId val="1217198736"/>
      </c:bar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2.2350934216678036E-3"/>
              <c:y val="0.21645513060867391"/>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3.7507268322228948E-2"/>
          <c:w val="0.8569966318976967"/>
          <c:h val="0.77703815869170201"/>
        </c:manualLayout>
      </c:layout>
      <c:barChart>
        <c:barDir val="col"/>
        <c:grouping val="clustered"/>
        <c:varyColors val="0"/>
        <c:ser>
          <c:idx val="3"/>
          <c:order val="0"/>
          <c:tx>
            <c:strRef>
              <c:f>'Fig 3.35'!$A$7</c:f>
              <c:strCache>
                <c:ptCount val="1"/>
                <c:pt idx="0">
                  <c:v>Disconnections</c:v>
                </c:pt>
              </c:strCache>
            </c:strRef>
          </c:tx>
          <c:spPr>
            <a:solidFill>
              <a:srgbClr val="5F9E88"/>
            </a:solidFill>
            <a:ln>
              <a:noFill/>
            </a:ln>
            <a:effectLst/>
          </c:spPr>
          <c:invertIfNegative val="0"/>
          <c:cat>
            <c:strRef>
              <c:f>'Fig 3.35'!$B$6:$F$6</c:f>
              <c:strCache>
                <c:ptCount val="5"/>
                <c:pt idx="0">
                  <c:v>2018–19</c:v>
                </c:pt>
                <c:pt idx="1">
                  <c:v>2019–20</c:v>
                </c:pt>
                <c:pt idx="2">
                  <c:v>2020–21</c:v>
                </c:pt>
                <c:pt idx="3">
                  <c:v>2021–22</c:v>
                </c:pt>
                <c:pt idx="4">
                  <c:v>2022–23</c:v>
                </c:pt>
              </c:strCache>
            </c:strRef>
          </c:cat>
          <c:val>
            <c:numRef>
              <c:f>'Fig 3.35'!$B$7:$F$7</c:f>
              <c:numCache>
                <c:formatCode>_(* #,##0_);_(* \(#,##0\);_(* "-"??_);_(@_)</c:formatCode>
                <c:ptCount val="5"/>
                <c:pt idx="0">
                  <c:v>70795</c:v>
                </c:pt>
                <c:pt idx="1">
                  <c:v>43608</c:v>
                </c:pt>
                <c:pt idx="2">
                  <c:v>17599</c:v>
                </c:pt>
                <c:pt idx="3">
                  <c:v>29219</c:v>
                </c:pt>
                <c:pt idx="4">
                  <c:v>26061</c:v>
                </c:pt>
              </c:numCache>
            </c:numRef>
          </c:val>
          <c:extLst>
            <c:ext xmlns:c16="http://schemas.microsoft.com/office/drawing/2014/chart" uri="{C3380CC4-5D6E-409C-BE32-E72D297353CC}">
              <c16:uniqueId val="{00000000-24F6-46CD-8584-524A4C9AE84F}"/>
            </c:ext>
          </c:extLst>
        </c:ser>
        <c:ser>
          <c:idx val="2"/>
          <c:order val="1"/>
          <c:tx>
            <c:strRef>
              <c:f>'Fig 3.35'!$A$8</c:f>
              <c:strCache>
                <c:ptCount val="1"/>
                <c:pt idx="0">
                  <c:v>Reconnections within 7 days</c:v>
                </c:pt>
              </c:strCache>
            </c:strRef>
          </c:tx>
          <c:spPr>
            <a:solidFill>
              <a:srgbClr val="5F9E88">
                <a:alpha val="50000"/>
              </a:srgbClr>
            </a:solidFill>
            <a:ln>
              <a:noFill/>
            </a:ln>
            <a:effectLst/>
          </c:spPr>
          <c:invertIfNegative val="0"/>
          <c:cat>
            <c:strRef>
              <c:f>'Fig 3.35'!$B$6:$F$6</c:f>
              <c:strCache>
                <c:ptCount val="5"/>
                <c:pt idx="0">
                  <c:v>2018–19</c:v>
                </c:pt>
                <c:pt idx="1">
                  <c:v>2019–20</c:v>
                </c:pt>
                <c:pt idx="2">
                  <c:v>2020–21</c:v>
                </c:pt>
                <c:pt idx="3">
                  <c:v>2021–22</c:v>
                </c:pt>
                <c:pt idx="4">
                  <c:v>2022–23</c:v>
                </c:pt>
              </c:strCache>
            </c:strRef>
          </c:cat>
          <c:val>
            <c:numRef>
              <c:f>'Fig 3.35'!$B$8:$F$8</c:f>
              <c:numCache>
                <c:formatCode>_(* #,##0_);_(* \(#,##0\);_(* "-"??_);_(@_)</c:formatCode>
                <c:ptCount val="5"/>
                <c:pt idx="0">
                  <c:v>34718</c:v>
                </c:pt>
                <c:pt idx="1">
                  <c:v>20503</c:v>
                </c:pt>
                <c:pt idx="2">
                  <c:v>6927</c:v>
                </c:pt>
                <c:pt idx="3">
                  <c:v>14132</c:v>
                </c:pt>
                <c:pt idx="4">
                  <c:v>11434</c:v>
                </c:pt>
              </c:numCache>
            </c:numRef>
          </c:val>
          <c:extLst>
            <c:ext xmlns:c16="http://schemas.microsoft.com/office/drawing/2014/chart" uri="{C3380CC4-5D6E-409C-BE32-E72D297353CC}">
              <c16:uniqueId val="{00000001-24F6-46CD-8584-524A4C9AE84F}"/>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disconnections/reconnections</a:t>
                </a:r>
              </a:p>
            </c:rich>
          </c:tx>
          <c:layout>
            <c:manualLayout>
              <c:xMode val="edge"/>
              <c:yMode val="edge"/>
              <c:x val="6.9123692494270604E-3"/>
              <c:y val="9.0534086697376087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472440944881893"/>
        </c:manualLayout>
      </c:layout>
      <c:barChart>
        <c:barDir val="col"/>
        <c:grouping val="clustered"/>
        <c:varyColors val="0"/>
        <c:ser>
          <c:idx val="3"/>
          <c:order val="0"/>
          <c:tx>
            <c:strRef>
              <c:f>'Fig 3.36'!$A$8</c:f>
              <c:strCache>
                <c:ptCount val="1"/>
                <c:pt idx="0">
                  <c:v>2021–22</c:v>
                </c:pt>
              </c:strCache>
            </c:strRef>
          </c:tx>
          <c:spPr>
            <a:solidFill>
              <a:srgbClr val="5F9E88"/>
            </a:solidFill>
            <a:ln>
              <a:noFill/>
            </a:ln>
            <a:effectLst/>
          </c:spPr>
          <c:invertIfNegative val="0"/>
          <c:cat>
            <c:strRef>
              <c:f>'Fig 3.36'!$B$7:$E$7</c:f>
              <c:strCache>
                <c:ptCount val="4"/>
                <c:pt idx="0">
                  <c:v>&lt;$500</c:v>
                </c:pt>
                <c:pt idx="1">
                  <c:v>$500 to $1,500</c:v>
                </c:pt>
                <c:pt idx="2">
                  <c:v>$1,500 to $2,500</c:v>
                </c:pt>
                <c:pt idx="3">
                  <c:v>&gt;$2,500</c:v>
                </c:pt>
              </c:strCache>
            </c:strRef>
          </c:cat>
          <c:val>
            <c:numRef>
              <c:f>'Fig 3.36'!$B$8:$E$8</c:f>
              <c:numCache>
                <c:formatCode>_(* #,##0_);_(* \(#,##0\);_(* "-"??_);_(@_)</c:formatCode>
                <c:ptCount val="4"/>
                <c:pt idx="0">
                  <c:v>6510</c:v>
                </c:pt>
                <c:pt idx="1">
                  <c:v>12148</c:v>
                </c:pt>
                <c:pt idx="2">
                  <c:v>4453</c:v>
                </c:pt>
                <c:pt idx="3">
                  <c:v>5754</c:v>
                </c:pt>
              </c:numCache>
            </c:numRef>
          </c:val>
          <c:extLst>
            <c:ext xmlns:c16="http://schemas.microsoft.com/office/drawing/2014/chart" uri="{C3380CC4-5D6E-409C-BE32-E72D297353CC}">
              <c16:uniqueId val="{00000000-43CF-4939-80B6-9BB82AA86BC8}"/>
            </c:ext>
          </c:extLst>
        </c:ser>
        <c:ser>
          <c:idx val="2"/>
          <c:order val="1"/>
          <c:tx>
            <c:strRef>
              <c:f>'Fig 3.36'!$A$9</c:f>
              <c:strCache>
                <c:ptCount val="1"/>
                <c:pt idx="0">
                  <c:v>2022–23</c:v>
                </c:pt>
              </c:strCache>
            </c:strRef>
          </c:tx>
          <c:spPr>
            <a:solidFill>
              <a:srgbClr val="5F9E88">
                <a:alpha val="50000"/>
              </a:srgbClr>
            </a:solidFill>
            <a:ln>
              <a:noFill/>
            </a:ln>
            <a:effectLst/>
          </c:spPr>
          <c:invertIfNegative val="0"/>
          <c:cat>
            <c:strRef>
              <c:f>'Fig 3.36'!$B$7:$E$7</c:f>
              <c:strCache>
                <c:ptCount val="4"/>
                <c:pt idx="0">
                  <c:v>&lt;$500</c:v>
                </c:pt>
                <c:pt idx="1">
                  <c:v>$500 to $1,500</c:v>
                </c:pt>
                <c:pt idx="2">
                  <c:v>$1,500 to $2,500</c:v>
                </c:pt>
                <c:pt idx="3">
                  <c:v>&gt;$2,500</c:v>
                </c:pt>
              </c:strCache>
            </c:strRef>
          </c:cat>
          <c:val>
            <c:numRef>
              <c:f>'Fig 3.36'!$B$9:$E$9</c:f>
              <c:numCache>
                <c:formatCode>_(* #,##0_);_(* \(#,##0\);_(* "-"??_);_(@_)</c:formatCode>
                <c:ptCount val="4"/>
                <c:pt idx="0">
                  <c:v>6054</c:v>
                </c:pt>
                <c:pt idx="1">
                  <c:v>11210</c:v>
                </c:pt>
                <c:pt idx="2">
                  <c:v>3462</c:v>
                </c:pt>
                <c:pt idx="3">
                  <c:v>5096</c:v>
                </c:pt>
              </c:numCache>
            </c:numRef>
          </c:val>
          <c:extLst>
            <c:ext xmlns:c16="http://schemas.microsoft.com/office/drawing/2014/chart" uri="{C3380CC4-5D6E-409C-BE32-E72D297353CC}">
              <c16:uniqueId val="{00000001-43CF-4939-80B6-9BB82AA86BC8}"/>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6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disconnections/reconnections</a:t>
                </a:r>
              </a:p>
            </c:rich>
          </c:tx>
          <c:layout>
            <c:manualLayout>
              <c:xMode val="edge"/>
              <c:yMode val="edge"/>
              <c:x val="9.2152729613461538E-3"/>
              <c:y val="7.6863569344668564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4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57760637063224"/>
          <c:y val="4.1353326850079995E-2"/>
          <c:w val="0.85927455496634364"/>
          <c:h val="0.61681003747363949"/>
        </c:manualLayout>
      </c:layout>
      <c:barChart>
        <c:barDir val="col"/>
        <c:grouping val="clustered"/>
        <c:varyColors val="0"/>
        <c:ser>
          <c:idx val="3"/>
          <c:order val="0"/>
          <c:spPr>
            <a:solidFill>
              <a:srgbClr val="5F9E88"/>
            </a:solidFill>
            <a:ln>
              <a:noFill/>
            </a:ln>
            <a:effectLst/>
          </c:spPr>
          <c:invertIfNegative val="0"/>
          <c:cat>
            <c:multiLvlStrRef>
              <c:f>'Fig 3.37'!$A$6:$T$7</c:f>
              <c:multiLvlStrCache>
                <c:ptCount val="20"/>
                <c:lvl>
                  <c:pt idx="0">
                    <c:v>2018–19</c:v>
                  </c:pt>
                  <c:pt idx="1">
                    <c:v>2019–20</c:v>
                  </c:pt>
                  <c:pt idx="2">
                    <c:v>2020–21</c:v>
                  </c:pt>
                  <c:pt idx="3">
                    <c:v>2021–22</c:v>
                  </c:pt>
                  <c:pt idx="4">
                    <c:v>2022–23</c:v>
                  </c:pt>
                  <c:pt idx="5">
                    <c:v>2018–19</c:v>
                  </c:pt>
                  <c:pt idx="6">
                    <c:v>2019–20</c:v>
                  </c:pt>
                  <c:pt idx="7">
                    <c:v>2020–21</c:v>
                  </c:pt>
                  <c:pt idx="8">
                    <c:v>2021–22</c:v>
                  </c:pt>
                  <c:pt idx="9">
                    <c:v>2022–23</c:v>
                  </c:pt>
                  <c:pt idx="10">
                    <c:v>2018–19</c:v>
                  </c:pt>
                  <c:pt idx="11">
                    <c:v>2019–20</c:v>
                  </c:pt>
                  <c:pt idx="12">
                    <c:v>2020–21</c:v>
                  </c:pt>
                  <c:pt idx="13">
                    <c:v>2021–22</c:v>
                  </c:pt>
                  <c:pt idx="14">
                    <c:v>2022–23</c:v>
                  </c:pt>
                  <c:pt idx="15">
                    <c:v>2018–19</c:v>
                  </c:pt>
                  <c:pt idx="16">
                    <c:v>2019–20</c:v>
                  </c:pt>
                  <c:pt idx="17">
                    <c:v>2020–21</c:v>
                  </c:pt>
                  <c:pt idx="18">
                    <c:v>2021–22</c:v>
                  </c:pt>
                  <c:pt idx="19">
                    <c:v>2022–23</c:v>
                  </c:pt>
                </c:lvl>
                <c:lvl>
                  <c:pt idx="0">
                    <c:v>Customer had been on a payment plan in the previous 12 months</c:v>
                  </c:pt>
                  <c:pt idx="5">
                    <c:v>Customer disconnected more than once in the previous 24 months</c:v>
                  </c:pt>
                  <c:pt idx="10">
                    <c:v>Customer was receiving an energy concession</c:v>
                  </c:pt>
                  <c:pt idx="15">
                    <c:v>Customer successfully completed a hardship program in the past 12 months</c:v>
                  </c:pt>
                </c:lvl>
              </c:multiLvlStrCache>
            </c:multiLvlStrRef>
          </c:cat>
          <c:val>
            <c:numRef>
              <c:f>'Fig 3.37'!$A$8:$T$8</c:f>
              <c:numCache>
                <c:formatCode>0%</c:formatCode>
                <c:ptCount val="20"/>
                <c:pt idx="0">
                  <c:v>0.44477717352920404</c:v>
                </c:pt>
                <c:pt idx="1">
                  <c:v>0.42996697853604843</c:v>
                </c:pt>
                <c:pt idx="2">
                  <c:v>0.28382294448548212</c:v>
                </c:pt>
                <c:pt idx="3">
                  <c:v>0.33827304151408333</c:v>
                </c:pt>
                <c:pt idx="4">
                  <c:v>0.35777598710717162</c:v>
                </c:pt>
                <c:pt idx="5">
                  <c:v>0.19550815735574545</c:v>
                </c:pt>
                <c:pt idx="6">
                  <c:v>0.17888919464318473</c:v>
                </c:pt>
                <c:pt idx="7">
                  <c:v>0.11392692766634469</c:v>
                </c:pt>
                <c:pt idx="8">
                  <c:v>0.10301516136760328</c:v>
                </c:pt>
                <c:pt idx="9">
                  <c:v>0.14558152027934462</c:v>
                </c:pt>
                <c:pt idx="10">
                  <c:v>0.30773359700543823</c:v>
                </c:pt>
                <c:pt idx="11">
                  <c:v>0.29790405430196293</c:v>
                </c:pt>
                <c:pt idx="12">
                  <c:v>0.17552133643957044</c:v>
                </c:pt>
                <c:pt idx="13">
                  <c:v>0.32406995448167286</c:v>
                </c:pt>
                <c:pt idx="14">
                  <c:v>0.24803345995932619</c:v>
                </c:pt>
                <c:pt idx="15">
                  <c:v>1.6342962073592766E-2</c:v>
                </c:pt>
                <c:pt idx="16">
                  <c:v>4.7697670152265642E-2</c:v>
                </c:pt>
                <c:pt idx="17">
                  <c:v>1.2841638729473265E-2</c:v>
                </c:pt>
                <c:pt idx="18">
                  <c:v>1.286833909442486E-2</c:v>
                </c:pt>
                <c:pt idx="19">
                  <c:v>2.1257818195771459E-2</c:v>
                </c:pt>
              </c:numCache>
            </c:numRef>
          </c:val>
          <c:extLst>
            <c:ext xmlns:c16="http://schemas.microsoft.com/office/drawing/2014/chart" uri="{C3380CC4-5D6E-409C-BE32-E72D297353CC}">
              <c16:uniqueId val="{00000000-CF77-4FD2-8A83-D6E5AE551011}"/>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0.5"/>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disconnections</a:t>
                </a:r>
              </a:p>
            </c:rich>
          </c:tx>
          <c:layout>
            <c:manualLayout>
              <c:xMode val="edge"/>
              <c:yMode val="edge"/>
              <c:x val="9.1801024871891006E-3"/>
              <c:y val="0.115852108081865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36321097419413"/>
        </c:manualLayout>
      </c:layout>
      <c:lineChart>
        <c:grouping val="standard"/>
        <c:varyColors val="0"/>
        <c:ser>
          <c:idx val="4"/>
          <c:order val="0"/>
          <c:tx>
            <c:strRef>
              <c:f>'Fig 3.38'!$A$10</c:f>
              <c:strCache>
                <c:ptCount val="1"/>
                <c:pt idx="0">
                  <c:v>Qld</c:v>
                </c:pt>
              </c:strCache>
            </c:strRef>
          </c:tx>
          <c:spPr>
            <a:ln w="25400" cap="rnd">
              <a:solidFill>
                <a:srgbClr val="E06026"/>
              </a:solidFill>
              <a:round/>
            </a:ln>
            <a:effectLst/>
          </c:spPr>
          <c:marker>
            <c:symbol val="none"/>
          </c:marker>
          <c:cat>
            <c:strRef>
              <c:f>'Fig 3.38'!$B$7:$F$7</c:f>
              <c:strCache>
                <c:ptCount val="5"/>
                <c:pt idx="0">
                  <c:v>2018–19</c:v>
                </c:pt>
                <c:pt idx="1">
                  <c:v>2019–20</c:v>
                </c:pt>
                <c:pt idx="2">
                  <c:v>2020–21</c:v>
                </c:pt>
                <c:pt idx="3">
                  <c:v>2021–22</c:v>
                </c:pt>
                <c:pt idx="4">
                  <c:v>2022–23</c:v>
                </c:pt>
              </c:strCache>
            </c:strRef>
          </c:cat>
          <c:val>
            <c:numRef>
              <c:f>'Fig 3.38'!$B$10:$F$10</c:f>
              <c:numCache>
                <c:formatCode>0.00%</c:formatCode>
                <c:ptCount val="5"/>
                <c:pt idx="0">
                  <c:v>7.9285714285714289E-3</c:v>
                </c:pt>
                <c:pt idx="1">
                  <c:v>6.3617770764971028E-3</c:v>
                </c:pt>
                <c:pt idx="2">
                  <c:v>2.9704777929646059E-3</c:v>
                </c:pt>
                <c:pt idx="3">
                  <c:v>4.9391246800517758E-3</c:v>
                </c:pt>
                <c:pt idx="4">
                  <c:v>3.0864346608061441E-3</c:v>
                </c:pt>
              </c:numCache>
            </c:numRef>
          </c:val>
          <c:smooth val="0"/>
          <c:extLst>
            <c:ext xmlns:c16="http://schemas.microsoft.com/office/drawing/2014/chart" uri="{C3380CC4-5D6E-409C-BE32-E72D297353CC}">
              <c16:uniqueId val="{00000002-9D85-43BB-BADA-D42B00EAE713}"/>
            </c:ext>
          </c:extLst>
        </c:ser>
        <c:ser>
          <c:idx val="2"/>
          <c:order val="1"/>
          <c:tx>
            <c:strRef>
              <c:f>'Fig 3.38'!$A$9</c:f>
              <c:strCache>
                <c:ptCount val="1"/>
                <c:pt idx="0">
                  <c:v>NSW</c:v>
                </c:pt>
              </c:strCache>
            </c:strRef>
          </c:tx>
          <c:spPr>
            <a:ln w="25400" cap="rnd">
              <a:solidFill>
                <a:srgbClr val="89B3CE"/>
              </a:solidFill>
              <a:round/>
            </a:ln>
            <a:effectLst/>
          </c:spPr>
          <c:marker>
            <c:symbol val="none"/>
          </c:marker>
          <c:cat>
            <c:strRef>
              <c:f>'Fig 3.38'!$B$7:$F$7</c:f>
              <c:strCache>
                <c:ptCount val="5"/>
                <c:pt idx="0">
                  <c:v>2018–19</c:v>
                </c:pt>
                <c:pt idx="1">
                  <c:v>2019–20</c:v>
                </c:pt>
                <c:pt idx="2">
                  <c:v>2020–21</c:v>
                </c:pt>
                <c:pt idx="3">
                  <c:v>2021–22</c:v>
                </c:pt>
                <c:pt idx="4">
                  <c:v>2022–23</c:v>
                </c:pt>
              </c:strCache>
            </c:strRef>
          </c:cat>
          <c:val>
            <c:numRef>
              <c:f>'Fig 3.38'!$B$9:$F$9</c:f>
              <c:numCache>
                <c:formatCode>0.00%</c:formatCode>
                <c:ptCount val="5"/>
                <c:pt idx="0">
                  <c:v>2.7815845243011742E-3</c:v>
                </c:pt>
                <c:pt idx="1">
                  <c:v>2.1737096198434181E-3</c:v>
                </c:pt>
                <c:pt idx="2">
                  <c:v>2.1762005464059232E-3</c:v>
                </c:pt>
                <c:pt idx="3">
                  <c:v>2.6943282565141096E-3</c:v>
                </c:pt>
                <c:pt idx="4">
                  <c:v>3.1281897328129691E-3</c:v>
                </c:pt>
              </c:numCache>
            </c:numRef>
          </c:val>
          <c:smooth val="0"/>
          <c:extLst>
            <c:ext xmlns:c16="http://schemas.microsoft.com/office/drawing/2014/chart" uri="{C3380CC4-5D6E-409C-BE32-E72D297353CC}">
              <c16:uniqueId val="{00000001-9D85-43BB-BADA-D42B00EAE713}"/>
            </c:ext>
          </c:extLst>
        </c:ser>
        <c:ser>
          <c:idx val="3"/>
          <c:order val="2"/>
          <c:tx>
            <c:strRef>
              <c:f>'Fig 3.38'!$A$11</c:f>
              <c:strCache>
                <c:ptCount val="1"/>
                <c:pt idx="0">
                  <c:v>SA</c:v>
                </c:pt>
              </c:strCache>
            </c:strRef>
          </c:tx>
          <c:spPr>
            <a:ln w="25400" cap="rnd">
              <a:solidFill>
                <a:srgbClr val="9572B2"/>
              </a:solidFill>
              <a:round/>
            </a:ln>
            <a:effectLst/>
          </c:spPr>
          <c:marker>
            <c:symbol val="none"/>
          </c:marker>
          <c:cat>
            <c:strRef>
              <c:f>'Fig 3.38'!$B$7:$F$7</c:f>
              <c:strCache>
                <c:ptCount val="5"/>
                <c:pt idx="0">
                  <c:v>2018–19</c:v>
                </c:pt>
                <c:pt idx="1">
                  <c:v>2019–20</c:v>
                </c:pt>
                <c:pt idx="2">
                  <c:v>2020–21</c:v>
                </c:pt>
                <c:pt idx="3">
                  <c:v>2021–22</c:v>
                </c:pt>
                <c:pt idx="4">
                  <c:v>2022–23</c:v>
                </c:pt>
              </c:strCache>
            </c:strRef>
          </c:cat>
          <c:val>
            <c:numRef>
              <c:f>'Fig 3.38'!$B$11:$F$11</c:f>
              <c:numCache>
                <c:formatCode>0.00%</c:formatCode>
                <c:ptCount val="5"/>
                <c:pt idx="0">
                  <c:v>8.2992237771263161E-3</c:v>
                </c:pt>
                <c:pt idx="1">
                  <c:v>5.1161235820544907E-3</c:v>
                </c:pt>
                <c:pt idx="2">
                  <c:v>2.6104305761449893E-3</c:v>
                </c:pt>
                <c:pt idx="3">
                  <c:v>3.9884904825143869E-3</c:v>
                </c:pt>
                <c:pt idx="4">
                  <c:v>2.5028316306893784E-3</c:v>
                </c:pt>
              </c:numCache>
            </c:numRef>
          </c:val>
          <c:smooth val="0"/>
          <c:extLst>
            <c:ext xmlns:c16="http://schemas.microsoft.com/office/drawing/2014/chart" uri="{C3380CC4-5D6E-409C-BE32-E72D297353CC}">
              <c16:uniqueId val="{00000003-9D85-43BB-BADA-D42B00EAE713}"/>
            </c:ext>
          </c:extLst>
        </c:ser>
        <c:ser>
          <c:idx val="5"/>
          <c:order val="3"/>
          <c:tx>
            <c:strRef>
              <c:f>'Fig 3.38'!$A$8</c:f>
              <c:strCache>
                <c:ptCount val="1"/>
                <c:pt idx="0">
                  <c:v>ACT</c:v>
                </c:pt>
              </c:strCache>
            </c:strRef>
          </c:tx>
          <c:spPr>
            <a:ln w="25400" cap="rnd">
              <a:solidFill>
                <a:srgbClr val="F06EA6"/>
              </a:solidFill>
              <a:round/>
            </a:ln>
            <a:effectLst/>
          </c:spPr>
          <c:marker>
            <c:symbol val="none"/>
          </c:marker>
          <c:cat>
            <c:strRef>
              <c:f>'Fig 3.38'!$B$7:$F$7</c:f>
              <c:strCache>
                <c:ptCount val="5"/>
                <c:pt idx="0">
                  <c:v>2018–19</c:v>
                </c:pt>
                <c:pt idx="1">
                  <c:v>2019–20</c:v>
                </c:pt>
                <c:pt idx="2">
                  <c:v>2020–21</c:v>
                </c:pt>
                <c:pt idx="3">
                  <c:v>2021–22</c:v>
                </c:pt>
                <c:pt idx="4">
                  <c:v>2022–23</c:v>
                </c:pt>
              </c:strCache>
            </c:strRef>
          </c:cat>
          <c:val>
            <c:numRef>
              <c:f>'Fig 3.38'!$B$8:$F$8</c:f>
              <c:numCache>
                <c:formatCode>0.00%</c:formatCode>
                <c:ptCount val="5"/>
                <c:pt idx="0">
                  <c:v>3.76263948757201E-3</c:v>
                </c:pt>
                <c:pt idx="1">
                  <c:v>2.6170329191019612E-3</c:v>
                </c:pt>
                <c:pt idx="2">
                  <c:v>3.3613182621202884E-4</c:v>
                </c:pt>
                <c:pt idx="3">
                  <c:v>1.9115796098174954E-3</c:v>
                </c:pt>
                <c:pt idx="4">
                  <c:v>1.8634605788423154E-3</c:v>
                </c:pt>
              </c:numCache>
            </c:numRef>
          </c:val>
          <c:smooth val="0"/>
          <c:extLst>
            <c:ext xmlns:c16="http://schemas.microsoft.com/office/drawing/2014/chart" uri="{C3380CC4-5D6E-409C-BE32-E72D297353CC}">
              <c16:uniqueId val="{00000000-9D85-43BB-BADA-D42B00EAE713}"/>
            </c:ext>
          </c:extLst>
        </c:ser>
        <c:ser>
          <c:idx val="1"/>
          <c:order val="4"/>
          <c:tx>
            <c:strRef>
              <c:f>'Fig 3.38'!$A$12</c:f>
              <c:strCache>
                <c:ptCount val="1"/>
                <c:pt idx="0">
                  <c:v>Overall</c:v>
                </c:pt>
              </c:strCache>
            </c:strRef>
          </c:tx>
          <c:spPr>
            <a:ln w="25400" cap="rnd">
              <a:solidFill>
                <a:schemeClr val="tx1"/>
              </a:solidFill>
              <a:prstDash val="sysDot"/>
              <a:round/>
            </a:ln>
            <a:effectLst/>
          </c:spPr>
          <c:marker>
            <c:symbol val="none"/>
          </c:marker>
          <c:cat>
            <c:strRef>
              <c:f>'Fig 3.38'!$B$7:$F$7</c:f>
              <c:strCache>
                <c:ptCount val="5"/>
                <c:pt idx="0">
                  <c:v>2018–19</c:v>
                </c:pt>
                <c:pt idx="1">
                  <c:v>2019–20</c:v>
                </c:pt>
                <c:pt idx="2">
                  <c:v>2020–21</c:v>
                </c:pt>
                <c:pt idx="3">
                  <c:v>2021–22</c:v>
                </c:pt>
                <c:pt idx="4">
                  <c:v>2022–23</c:v>
                </c:pt>
              </c:strCache>
            </c:strRef>
          </c:cat>
          <c:val>
            <c:numRef>
              <c:f>'Fig 3.38'!$B$12:$F$12</c:f>
              <c:numCache>
                <c:formatCode>0.00%</c:formatCode>
                <c:ptCount val="5"/>
                <c:pt idx="0">
                  <c:v>4.4182388987974866E-3</c:v>
                </c:pt>
                <c:pt idx="1">
                  <c:v>3.165331455034605E-3</c:v>
                </c:pt>
                <c:pt idx="2">
                  <c:v>2.2298476902156352E-3</c:v>
                </c:pt>
                <c:pt idx="3">
                  <c:v>3.1124300189148812E-3</c:v>
                </c:pt>
                <c:pt idx="4">
                  <c:v>2.9293214372155324E-3</c:v>
                </c:pt>
              </c:numCache>
            </c:numRef>
          </c:val>
          <c:smooth val="0"/>
          <c:extLst>
            <c:ext xmlns:c16="http://schemas.microsoft.com/office/drawing/2014/chart" uri="{C3380CC4-5D6E-409C-BE32-E72D297353CC}">
              <c16:uniqueId val="{00000004-9D85-43BB-BADA-D42B00EAE713}"/>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7380092043289108"/>
          <c:y val="0.92175150350300683"/>
          <c:w val="0.65239815913421784"/>
          <c:h val="6.643747287494575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57760637063224"/>
          <c:y val="4.1353326850079995E-2"/>
          <c:w val="0.85926419911796736"/>
          <c:h val="0.72104513781414903"/>
        </c:manualLayout>
      </c:layout>
      <c:barChart>
        <c:barDir val="col"/>
        <c:grouping val="clustered"/>
        <c:varyColors val="0"/>
        <c:ser>
          <c:idx val="3"/>
          <c:order val="0"/>
          <c:tx>
            <c:strRef>
              <c:f>'Fig 3.39'!$C$6</c:f>
              <c:strCache>
                <c:ptCount val="1"/>
                <c:pt idx="0">
                  <c:v>% of residential gas customers disconnected</c:v>
                </c:pt>
              </c:strCache>
            </c:strRef>
          </c:tx>
          <c:spPr>
            <a:solidFill>
              <a:srgbClr val="006BA8"/>
            </a:solidFill>
            <a:ln>
              <a:noFill/>
            </a:ln>
            <a:effectLst/>
          </c:spPr>
          <c:invertIfNegative val="0"/>
          <c:cat>
            <c:multiLvlStrRef>
              <c:f>'Fig 3.39'!$A$7:$B$41</c:f>
              <c:multiLvlStrCache>
                <c:ptCount val="35"/>
                <c:lvl>
                  <c:pt idx="0">
                    <c:v>2018–19</c:v>
                  </c:pt>
                  <c:pt idx="1">
                    <c:v>2019–20</c:v>
                  </c:pt>
                  <c:pt idx="2">
                    <c:v>2020–21</c:v>
                  </c:pt>
                  <c:pt idx="3">
                    <c:v>2021–22</c:v>
                  </c:pt>
                  <c:pt idx="4">
                    <c:v>2022–23</c:v>
                  </c:pt>
                  <c:pt idx="6">
                    <c:v>2018–19</c:v>
                  </c:pt>
                  <c:pt idx="7">
                    <c:v>2019–20</c:v>
                  </c:pt>
                  <c:pt idx="8">
                    <c:v>2020–21</c:v>
                  </c:pt>
                  <c:pt idx="9">
                    <c:v>2021–22</c:v>
                  </c:pt>
                  <c:pt idx="10">
                    <c:v>2022–23</c:v>
                  </c:pt>
                  <c:pt idx="12">
                    <c:v>2018–19</c:v>
                  </c:pt>
                  <c:pt idx="13">
                    <c:v>2019–20</c:v>
                  </c:pt>
                  <c:pt idx="14">
                    <c:v>2020–21</c:v>
                  </c:pt>
                  <c:pt idx="15">
                    <c:v>2021–22</c:v>
                  </c:pt>
                  <c:pt idx="16">
                    <c:v>2022–23</c:v>
                  </c:pt>
                  <c:pt idx="18">
                    <c:v>2018–19</c:v>
                  </c:pt>
                  <c:pt idx="19">
                    <c:v>2019–20</c:v>
                  </c:pt>
                  <c:pt idx="20">
                    <c:v>2020–21</c:v>
                  </c:pt>
                  <c:pt idx="21">
                    <c:v>2021–22</c:v>
                  </c:pt>
                  <c:pt idx="22">
                    <c:v>2022–23</c:v>
                  </c:pt>
                  <c:pt idx="24">
                    <c:v>2018–19</c:v>
                  </c:pt>
                  <c:pt idx="25">
                    <c:v>2019–20</c:v>
                  </c:pt>
                  <c:pt idx="26">
                    <c:v>2020–21</c:v>
                  </c:pt>
                  <c:pt idx="27">
                    <c:v>2021–22</c:v>
                  </c:pt>
                  <c:pt idx="28">
                    <c:v>2022–23</c:v>
                  </c:pt>
                  <c:pt idx="30">
                    <c:v>2018–19</c:v>
                  </c:pt>
                  <c:pt idx="31">
                    <c:v>2019–20</c:v>
                  </c:pt>
                  <c:pt idx="32">
                    <c:v>2020–21</c:v>
                  </c:pt>
                  <c:pt idx="33">
                    <c:v>2021–22</c:v>
                  </c:pt>
                  <c:pt idx="34">
                    <c:v>2022–23</c:v>
                  </c:pt>
                </c:lvl>
                <c:lvl>
                  <c:pt idx="0">
                    <c:v>AGL</c:v>
                  </c:pt>
                  <c:pt idx="6">
                    <c:v>EnergyAustralia</c:v>
                  </c:pt>
                  <c:pt idx="12">
                    <c:v>Origin Energy</c:v>
                  </c:pt>
                  <c:pt idx="18">
                    <c:v>ACTewAGL</c:v>
                  </c:pt>
                  <c:pt idx="24">
                    <c:v>Tier 2 retailers</c:v>
                  </c:pt>
                  <c:pt idx="30">
                    <c:v>Overall</c:v>
                  </c:pt>
                </c:lvl>
              </c:multiLvlStrCache>
            </c:multiLvlStrRef>
          </c:cat>
          <c:val>
            <c:numRef>
              <c:f>'Fig 3.39'!$C$7:$C$41</c:f>
              <c:numCache>
                <c:formatCode>0.00%</c:formatCode>
                <c:ptCount val="35"/>
                <c:pt idx="0">
                  <c:v>4.1954965258323238E-3</c:v>
                </c:pt>
                <c:pt idx="1">
                  <c:v>2.5804670975179645E-3</c:v>
                </c:pt>
                <c:pt idx="2">
                  <c:v>4.4262423247394475E-3</c:v>
                </c:pt>
                <c:pt idx="3">
                  <c:v>3.6202434500319362E-3</c:v>
                </c:pt>
                <c:pt idx="4">
                  <c:v>4.8302890037388111E-3</c:v>
                </c:pt>
                <c:pt idx="6">
                  <c:v>6.1407015330080768E-4</c:v>
                </c:pt>
                <c:pt idx="7">
                  <c:v>1.6595897020088149E-5</c:v>
                </c:pt>
                <c:pt idx="8">
                  <c:v>6.581854990091576E-4</c:v>
                </c:pt>
                <c:pt idx="9">
                  <c:v>3.4357986189531147E-4</c:v>
                </c:pt>
                <c:pt idx="10">
                  <c:v>2.827202166409215E-3</c:v>
                </c:pt>
                <c:pt idx="12">
                  <c:v>5.6918240064854778E-3</c:v>
                </c:pt>
                <c:pt idx="13">
                  <c:v>5.2990636219448261E-3</c:v>
                </c:pt>
                <c:pt idx="14">
                  <c:v>2.1932898523239802E-4</c:v>
                </c:pt>
                <c:pt idx="15">
                  <c:v>4.683825179300086E-3</c:v>
                </c:pt>
                <c:pt idx="16">
                  <c:v>1.1388034833988904E-3</c:v>
                </c:pt>
                <c:pt idx="18">
                  <c:v>4.6285983020222269E-3</c:v>
                </c:pt>
                <c:pt idx="19">
                  <c:v>2.9152559460299591E-3</c:v>
                </c:pt>
                <c:pt idx="20">
                  <c:v>4.9053356282271945E-4</c:v>
                </c:pt>
                <c:pt idx="21">
                  <c:v>2.5411586602146468E-3</c:v>
                </c:pt>
                <c:pt idx="22">
                  <c:v>2.5590925596112946E-3</c:v>
                </c:pt>
                <c:pt idx="24">
                  <c:v>9.1956575257164646E-3</c:v>
                </c:pt>
                <c:pt idx="25">
                  <c:v>5.3849471380376379E-3</c:v>
                </c:pt>
                <c:pt idx="26">
                  <c:v>3.1845593514808574E-3</c:v>
                </c:pt>
                <c:pt idx="27">
                  <c:v>2.6619815790874727E-3</c:v>
                </c:pt>
                <c:pt idx="28">
                  <c:v>1.8810863609163386E-3</c:v>
                </c:pt>
                <c:pt idx="30">
                  <c:v>4.4182388987974866E-3</c:v>
                </c:pt>
                <c:pt idx="31">
                  <c:v>3.165331455034605E-3</c:v>
                </c:pt>
                <c:pt idx="32">
                  <c:v>2.2298476902156352E-3</c:v>
                </c:pt>
                <c:pt idx="33">
                  <c:v>3.1124300189148812E-3</c:v>
                </c:pt>
                <c:pt idx="34">
                  <c:v>2.9293214372155324E-3</c:v>
                </c:pt>
              </c:numCache>
            </c:numRef>
          </c:val>
          <c:extLst>
            <c:ext xmlns:c16="http://schemas.microsoft.com/office/drawing/2014/chart" uri="{C3380CC4-5D6E-409C-BE32-E72D297353CC}">
              <c16:uniqueId val="{00000000-DBD9-4A95-ABA2-590A8BE0D457}"/>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520056754561E-3"/>
              <c:y val="0.2083376729303259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48534187463858"/>
          <c:y val="4.1353326850079995E-2"/>
          <c:w val="0.85677530139241087"/>
          <c:h val="0.77303852777715087"/>
        </c:manualLayout>
      </c:layout>
      <c:barChart>
        <c:barDir val="col"/>
        <c:grouping val="clustered"/>
        <c:varyColors val="0"/>
        <c:ser>
          <c:idx val="3"/>
          <c:order val="0"/>
          <c:tx>
            <c:strRef>
              <c:f>'Fig 3.40'!$A$7</c:f>
              <c:strCache>
                <c:ptCount val="1"/>
                <c:pt idx="0">
                  <c:v>Disconnections</c:v>
                </c:pt>
              </c:strCache>
            </c:strRef>
          </c:tx>
          <c:spPr>
            <a:solidFill>
              <a:srgbClr val="006BA8"/>
            </a:solidFill>
            <a:ln>
              <a:noFill/>
            </a:ln>
            <a:effectLst/>
          </c:spPr>
          <c:invertIfNegative val="0"/>
          <c:cat>
            <c:strRef>
              <c:f>'Fig 3.40'!$B$6:$F$6</c:f>
              <c:strCache>
                <c:ptCount val="5"/>
                <c:pt idx="0">
                  <c:v>2018–19</c:v>
                </c:pt>
                <c:pt idx="1">
                  <c:v>2019–20</c:v>
                </c:pt>
                <c:pt idx="2">
                  <c:v>2020–21</c:v>
                </c:pt>
                <c:pt idx="3">
                  <c:v>2021–22</c:v>
                </c:pt>
                <c:pt idx="4">
                  <c:v>2022–23</c:v>
                </c:pt>
              </c:strCache>
            </c:strRef>
          </c:cat>
          <c:val>
            <c:numRef>
              <c:f>'Fig 3.40'!$B$7:$F$7</c:f>
              <c:numCache>
                <c:formatCode>_(* #,##0_);_(* \(#,##0\);_(* "-"??_);_(@_)</c:formatCode>
                <c:ptCount val="5"/>
                <c:pt idx="0">
                  <c:v>9515</c:v>
                </c:pt>
                <c:pt idx="1">
                  <c:v>6997</c:v>
                </c:pt>
                <c:pt idx="2">
                  <c:v>5003</c:v>
                </c:pt>
                <c:pt idx="3">
                  <c:v>7046</c:v>
                </c:pt>
                <c:pt idx="4">
                  <c:v>6705</c:v>
                </c:pt>
              </c:numCache>
            </c:numRef>
          </c:val>
          <c:extLst>
            <c:ext xmlns:c16="http://schemas.microsoft.com/office/drawing/2014/chart" uri="{C3380CC4-5D6E-409C-BE32-E72D297353CC}">
              <c16:uniqueId val="{00000000-F747-4912-9EE4-935E8FC64948}"/>
            </c:ext>
          </c:extLst>
        </c:ser>
        <c:ser>
          <c:idx val="0"/>
          <c:order val="1"/>
          <c:tx>
            <c:strRef>
              <c:f>'Fig 3.40'!$A$8</c:f>
              <c:strCache>
                <c:ptCount val="1"/>
                <c:pt idx="0">
                  <c:v>Reconnections within 7 days</c:v>
                </c:pt>
              </c:strCache>
            </c:strRef>
          </c:tx>
          <c:spPr>
            <a:solidFill>
              <a:srgbClr val="6B98BF">
                <a:alpha val="50000"/>
              </a:srgbClr>
            </a:solidFill>
            <a:ln>
              <a:noFill/>
            </a:ln>
            <a:effectLst/>
          </c:spPr>
          <c:invertIfNegative val="0"/>
          <c:cat>
            <c:strRef>
              <c:f>'Fig 3.40'!$B$6:$F$6</c:f>
              <c:strCache>
                <c:ptCount val="5"/>
                <c:pt idx="0">
                  <c:v>2018–19</c:v>
                </c:pt>
                <c:pt idx="1">
                  <c:v>2019–20</c:v>
                </c:pt>
                <c:pt idx="2">
                  <c:v>2020–21</c:v>
                </c:pt>
                <c:pt idx="3">
                  <c:v>2021–22</c:v>
                </c:pt>
                <c:pt idx="4">
                  <c:v>2022–23</c:v>
                </c:pt>
              </c:strCache>
            </c:strRef>
          </c:cat>
          <c:val>
            <c:numRef>
              <c:f>'Fig 3.40'!$B$8:$F$8</c:f>
              <c:numCache>
                <c:formatCode>_(* #,##0_);_(* \(#,##0\);_(* "-"??_);_(@_)</c:formatCode>
                <c:ptCount val="5"/>
                <c:pt idx="0">
                  <c:v>3242</c:v>
                </c:pt>
                <c:pt idx="1">
                  <c:v>2320</c:v>
                </c:pt>
                <c:pt idx="2">
                  <c:v>1535.9999999999998</c:v>
                </c:pt>
                <c:pt idx="3">
                  <c:v>2486</c:v>
                </c:pt>
                <c:pt idx="4">
                  <c:v>2584</c:v>
                </c:pt>
              </c:numCache>
            </c:numRef>
          </c:val>
          <c:extLst>
            <c:ext xmlns:c16="http://schemas.microsoft.com/office/drawing/2014/chart" uri="{C3380CC4-5D6E-409C-BE32-E72D297353CC}">
              <c16:uniqueId val="{00000001-F747-4912-9EE4-935E8FC64948}"/>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disconnections/reconnections</a:t>
                </a:r>
              </a:p>
            </c:rich>
          </c:tx>
          <c:layout>
            <c:manualLayout>
              <c:xMode val="edge"/>
              <c:yMode val="edge"/>
              <c:x val="6.9124520056754561E-3"/>
              <c:y val="9.29146394014181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867371969521204"/>
        </c:manualLayout>
      </c:layout>
      <c:barChart>
        <c:barDir val="col"/>
        <c:grouping val="clustered"/>
        <c:varyColors val="0"/>
        <c:ser>
          <c:idx val="3"/>
          <c:order val="0"/>
          <c:tx>
            <c:strRef>
              <c:f>'Fig 3.41'!$A$8</c:f>
              <c:strCache>
                <c:ptCount val="1"/>
                <c:pt idx="0">
                  <c:v>2021–22</c:v>
                </c:pt>
              </c:strCache>
            </c:strRef>
          </c:tx>
          <c:spPr>
            <a:solidFill>
              <a:srgbClr val="006BA8"/>
            </a:solidFill>
            <a:ln>
              <a:noFill/>
            </a:ln>
            <a:effectLst/>
          </c:spPr>
          <c:invertIfNegative val="0"/>
          <c:cat>
            <c:strRef>
              <c:f>'Fig 3.41'!$B$7:$E$7</c:f>
              <c:strCache>
                <c:ptCount val="4"/>
                <c:pt idx="0">
                  <c:v>&lt;$500</c:v>
                </c:pt>
                <c:pt idx="1">
                  <c:v>$500 to $1,500</c:v>
                </c:pt>
                <c:pt idx="2">
                  <c:v>$1,500 to $2,500</c:v>
                </c:pt>
                <c:pt idx="3">
                  <c:v>&gt;$2,500</c:v>
                </c:pt>
              </c:strCache>
            </c:strRef>
          </c:cat>
          <c:val>
            <c:numRef>
              <c:f>'Fig 3.41'!$B$8:$E$8</c:f>
              <c:numCache>
                <c:formatCode>_(* #,##0_);_(* \(#,##0\);_(* "-"??_);_(@_)</c:formatCode>
                <c:ptCount val="4"/>
                <c:pt idx="0">
                  <c:v>1968</c:v>
                </c:pt>
                <c:pt idx="1">
                  <c:v>3438</c:v>
                </c:pt>
                <c:pt idx="2">
                  <c:v>891</c:v>
                </c:pt>
                <c:pt idx="3">
                  <c:v>699</c:v>
                </c:pt>
              </c:numCache>
            </c:numRef>
          </c:val>
          <c:extLst>
            <c:ext xmlns:c16="http://schemas.microsoft.com/office/drawing/2014/chart" uri="{C3380CC4-5D6E-409C-BE32-E72D297353CC}">
              <c16:uniqueId val="{00000000-D7B8-47DE-8430-98BB06BFF392}"/>
            </c:ext>
          </c:extLst>
        </c:ser>
        <c:ser>
          <c:idx val="2"/>
          <c:order val="1"/>
          <c:tx>
            <c:strRef>
              <c:f>'Fig 3.41'!$A$9</c:f>
              <c:strCache>
                <c:ptCount val="1"/>
                <c:pt idx="0">
                  <c:v>2022–23</c:v>
                </c:pt>
              </c:strCache>
            </c:strRef>
          </c:tx>
          <c:spPr>
            <a:solidFill>
              <a:srgbClr val="6B98BF">
                <a:alpha val="50000"/>
              </a:srgbClr>
            </a:solidFill>
            <a:ln>
              <a:noFill/>
            </a:ln>
            <a:effectLst/>
          </c:spPr>
          <c:invertIfNegative val="0"/>
          <c:cat>
            <c:strRef>
              <c:f>'Fig 3.41'!$B$7:$E$7</c:f>
              <c:strCache>
                <c:ptCount val="4"/>
                <c:pt idx="0">
                  <c:v>&lt;$500</c:v>
                </c:pt>
                <c:pt idx="1">
                  <c:v>$500 to $1,500</c:v>
                </c:pt>
                <c:pt idx="2">
                  <c:v>$1,500 to $2,500</c:v>
                </c:pt>
                <c:pt idx="3">
                  <c:v>&gt;$2,500</c:v>
                </c:pt>
              </c:strCache>
            </c:strRef>
          </c:cat>
          <c:val>
            <c:numRef>
              <c:f>'Fig 3.41'!$B$9:$E$9</c:f>
              <c:numCache>
                <c:formatCode>_(* #,##0_);_(* \(#,##0\);_(* "-"??_);_(@_)</c:formatCode>
                <c:ptCount val="4"/>
                <c:pt idx="0">
                  <c:v>1864</c:v>
                </c:pt>
                <c:pt idx="1">
                  <c:v>3249</c:v>
                </c:pt>
                <c:pt idx="2">
                  <c:v>746</c:v>
                </c:pt>
                <c:pt idx="3">
                  <c:v>808</c:v>
                </c:pt>
              </c:numCache>
            </c:numRef>
          </c:val>
          <c:extLst>
            <c:ext xmlns:c16="http://schemas.microsoft.com/office/drawing/2014/chart" uri="{C3380CC4-5D6E-409C-BE32-E72D297353CC}">
              <c16:uniqueId val="{00000001-D7B8-47DE-8430-98BB06BFF392}"/>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a:t>
                </a:r>
              </a:p>
            </c:rich>
          </c:tx>
          <c:layout>
            <c:manualLayout>
              <c:xMode val="edge"/>
              <c:yMode val="edge"/>
              <c:x val="7.037624256243988E-3"/>
              <c:y val="0.2209002989411708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31782796861112"/>
          <c:y val="4.1353326850079995E-2"/>
          <c:w val="0.85926547893935246"/>
          <c:h val="0.6194245795757366"/>
        </c:manualLayout>
      </c:layout>
      <c:barChart>
        <c:barDir val="col"/>
        <c:grouping val="clustered"/>
        <c:varyColors val="0"/>
        <c:ser>
          <c:idx val="3"/>
          <c:order val="0"/>
          <c:spPr>
            <a:solidFill>
              <a:srgbClr val="006BA8"/>
            </a:solidFill>
            <a:ln>
              <a:noFill/>
            </a:ln>
            <a:effectLst/>
          </c:spPr>
          <c:invertIfNegative val="0"/>
          <c:cat>
            <c:multiLvlStrRef>
              <c:f>'Fig 3.42'!$A$6:$T$7</c:f>
              <c:multiLvlStrCache>
                <c:ptCount val="20"/>
                <c:lvl>
                  <c:pt idx="0">
                    <c:v>2018–19</c:v>
                  </c:pt>
                  <c:pt idx="1">
                    <c:v>2019–20</c:v>
                  </c:pt>
                  <c:pt idx="2">
                    <c:v>2020–21</c:v>
                  </c:pt>
                  <c:pt idx="3">
                    <c:v>2021–22</c:v>
                  </c:pt>
                  <c:pt idx="4">
                    <c:v>2022–23</c:v>
                  </c:pt>
                  <c:pt idx="5">
                    <c:v>2018–19</c:v>
                  </c:pt>
                  <c:pt idx="6">
                    <c:v>2019–20</c:v>
                  </c:pt>
                  <c:pt idx="7">
                    <c:v>2020–21</c:v>
                  </c:pt>
                  <c:pt idx="8">
                    <c:v>2021–22</c:v>
                  </c:pt>
                  <c:pt idx="9">
                    <c:v>2022–23</c:v>
                  </c:pt>
                  <c:pt idx="10">
                    <c:v>2018–19</c:v>
                  </c:pt>
                  <c:pt idx="11">
                    <c:v>2019–20</c:v>
                  </c:pt>
                  <c:pt idx="12">
                    <c:v>2020–21</c:v>
                  </c:pt>
                  <c:pt idx="13">
                    <c:v>2021–22</c:v>
                  </c:pt>
                  <c:pt idx="14">
                    <c:v>2022–23</c:v>
                  </c:pt>
                  <c:pt idx="15">
                    <c:v>2018–19</c:v>
                  </c:pt>
                  <c:pt idx="16">
                    <c:v>2019–20</c:v>
                  </c:pt>
                  <c:pt idx="17">
                    <c:v>2020–21</c:v>
                  </c:pt>
                  <c:pt idx="18">
                    <c:v>2021–22</c:v>
                  </c:pt>
                  <c:pt idx="19">
                    <c:v>2022–23</c:v>
                  </c:pt>
                </c:lvl>
                <c:lvl>
                  <c:pt idx="0">
                    <c:v>Customer had been on a payment plan in the previous 12 months</c:v>
                  </c:pt>
                  <c:pt idx="5">
                    <c:v>Customer disconnected more than once in the previous 24 months</c:v>
                  </c:pt>
                  <c:pt idx="10">
                    <c:v>Customer was receiving an energy concession</c:v>
                  </c:pt>
                  <c:pt idx="15">
                    <c:v>Customer successfully completed a hardship program in the past 12 months</c:v>
                  </c:pt>
                </c:lvl>
              </c:multiLvlStrCache>
            </c:multiLvlStrRef>
          </c:cat>
          <c:val>
            <c:numRef>
              <c:f>'Fig 3.42'!$A$8:$T$8</c:f>
              <c:numCache>
                <c:formatCode>0%</c:formatCode>
                <c:ptCount val="20"/>
                <c:pt idx="0">
                  <c:v>0.43941145559642669</c:v>
                </c:pt>
                <c:pt idx="1">
                  <c:v>0.38802343861654998</c:v>
                </c:pt>
                <c:pt idx="2">
                  <c:v>0.24105536677993203</c:v>
                </c:pt>
                <c:pt idx="3">
                  <c:v>0.2466647743400511</c:v>
                </c:pt>
                <c:pt idx="4">
                  <c:v>0.31215510812826247</c:v>
                </c:pt>
                <c:pt idx="5">
                  <c:v>0.15281135049921177</c:v>
                </c:pt>
                <c:pt idx="6">
                  <c:v>0.13877376018293555</c:v>
                </c:pt>
                <c:pt idx="7">
                  <c:v>7.8752748350989402E-2</c:v>
                </c:pt>
                <c:pt idx="8">
                  <c:v>6.7556060175986379E-2</c:v>
                </c:pt>
                <c:pt idx="9">
                  <c:v>0.12751677852348994</c:v>
                </c:pt>
                <c:pt idx="10">
                  <c:v>0.16184971098265896</c:v>
                </c:pt>
                <c:pt idx="11">
                  <c:v>0.17779048163498642</c:v>
                </c:pt>
                <c:pt idx="12">
                  <c:v>0.12952228662802318</c:v>
                </c:pt>
                <c:pt idx="13">
                  <c:v>0.1687482259437979</c:v>
                </c:pt>
                <c:pt idx="14">
                  <c:v>0.13228933631618195</c:v>
                </c:pt>
                <c:pt idx="15">
                  <c:v>1.0404624277456647E-2</c:v>
                </c:pt>
                <c:pt idx="16">
                  <c:v>3.2585393740174363E-2</c:v>
                </c:pt>
                <c:pt idx="17">
                  <c:v>1.2992204677193683E-2</c:v>
                </c:pt>
                <c:pt idx="18">
                  <c:v>4.9673573658813508E-3</c:v>
                </c:pt>
                <c:pt idx="19">
                  <c:v>1.267710663683818E-2</c:v>
                </c:pt>
              </c:numCache>
            </c:numRef>
          </c:val>
          <c:extLst>
            <c:ext xmlns:c16="http://schemas.microsoft.com/office/drawing/2014/chart" uri="{C3380CC4-5D6E-409C-BE32-E72D297353CC}">
              <c16:uniqueId val="{00000000-E7F9-45E9-90C0-AFE559888C0F}"/>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disconnections</a:t>
                </a:r>
              </a:p>
            </c:rich>
          </c:tx>
          <c:layout>
            <c:manualLayout>
              <c:xMode val="edge"/>
              <c:yMode val="edge"/>
              <c:x val="6.9124520056754561E-3"/>
              <c:y val="0.2083376729303259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365792026712998"/>
        </c:manualLayout>
      </c:layout>
      <c:lineChart>
        <c:grouping val="standard"/>
        <c:varyColors val="0"/>
        <c:ser>
          <c:idx val="3"/>
          <c:order val="0"/>
          <c:tx>
            <c:strRef>
              <c:f>'Fig 3.43'!$A$10</c:f>
              <c:strCache>
                <c:ptCount val="1"/>
                <c:pt idx="0">
                  <c:v>Qld</c:v>
                </c:pt>
              </c:strCache>
            </c:strRef>
          </c:tx>
          <c:spPr>
            <a:ln w="25400" cap="rnd">
              <a:solidFill>
                <a:srgbClr val="E06026"/>
              </a:solidFill>
              <a:round/>
            </a:ln>
            <a:effectLst/>
          </c:spPr>
          <c:marker>
            <c:symbol val="none"/>
          </c:marker>
          <c:cat>
            <c:strRef>
              <c:f>'Fig 3.43'!$B$7:$F$7</c:f>
              <c:strCache>
                <c:ptCount val="5"/>
                <c:pt idx="0">
                  <c:v>2018–19</c:v>
                </c:pt>
                <c:pt idx="1">
                  <c:v>2019–20</c:v>
                </c:pt>
                <c:pt idx="2">
                  <c:v>2020–21</c:v>
                </c:pt>
                <c:pt idx="3">
                  <c:v>2021–22</c:v>
                </c:pt>
                <c:pt idx="4">
                  <c:v>2022–23</c:v>
                </c:pt>
              </c:strCache>
            </c:strRef>
          </c:cat>
          <c:val>
            <c:numRef>
              <c:f>'Fig 3.43'!$B$10:$F$10</c:f>
              <c:numCache>
                <c:formatCode>0.00%</c:formatCode>
                <c:ptCount val="5"/>
                <c:pt idx="0">
                  <c:v>8.0839824468002634E-3</c:v>
                </c:pt>
                <c:pt idx="1">
                  <c:v>4.567787696950913E-3</c:v>
                </c:pt>
                <c:pt idx="2">
                  <c:v>8.8995550222488874E-4</c:v>
                </c:pt>
                <c:pt idx="3">
                  <c:v>3.6359253530463429E-3</c:v>
                </c:pt>
                <c:pt idx="4">
                  <c:v>2.992605050330176E-3</c:v>
                </c:pt>
              </c:numCache>
            </c:numRef>
          </c:val>
          <c:smooth val="0"/>
          <c:extLst>
            <c:ext xmlns:c16="http://schemas.microsoft.com/office/drawing/2014/chart" uri="{C3380CC4-5D6E-409C-BE32-E72D297353CC}">
              <c16:uniqueId val="{00000002-784D-459C-8D21-F6E3B88BF7FC}"/>
            </c:ext>
          </c:extLst>
        </c:ser>
        <c:ser>
          <c:idx val="2"/>
          <c:order val="1"/>
          <c:tx>
            <c:strRef>
              <c:f>'Fig 3.43'!$A$9</c:f>
              <c:strCache>
                <c:ptCount val="1"/>
                <c:pt idx="0">
                  <c:v>NSW </c:v>
                </c:pt>
              </c:strCache>
            </c:strRef>
          </c:tx>
          <c:spPr>
            <a:ln w="25400" cap="rnd">
              <a:solidFill>
                <a:srgbClr val="89B3CE"/>
              </a:solidFill>
              <a:round/>
            </a:ln>
            <a:effectLst/>
          </c:spPr>
          <c:marker>
            <c:symbol val="none"/>
          </c:marker>
          <c:cat>
            <c:strRef>
              <c:f>'Fig 3.43'!$B$7:$F$7</c:f>
              <c:strCache>
                <c:ptCount val="5"/>
                <c:pt idx="0">
                  <c:v>2018–19</c:v>
                </c:pt>
                <c:pt idx="1">
                  <c:v>2019–20</c:v>
                </c:pt>
                <c:pt idx="2">
                  <c:v>2020–21</c:v>
                </c:pt>
                <c:pt idx="3">
                  <c:v>2021–22</c:v>
                </c:pt>
                <c:pt idx="4">
                  <c:v>2022–23</c:v>
                </c:pt>
              </c:strCache>
            </c:strRef>
          </c:cat>
          <c:val>
            <c:numRef>
              <c:f>'Fig 3.43'!$B$9:$F$9</c:f>
              <c:numCache>
                <c:formatCode>0.00%</c:formatCode>
                <c:ptCount val="5"/>
                <c:pt idx="0">
                  <c:v>1.0384966291722031E-2</c:v>
                </c:pt>
                <c:pt idx="1">
                  <c:v>4.6469383013328265E-3</c:v>
                </c:pt>
                <c:pt idx="2">
                  <c:v>2.3973341644091769E-3</c:v>
                </c:pt>
                <c:pt idx="3">
                  <c:v>3.044116366711857E-3</c:v>
                </c:pt>
                <c:pt idx="4">
                  <c:v>4.2313715255122017E-3</c:v>
                </c:pt>
              </c:numCache>
            </c:numRef>
          </c:val>
          <c:smooth val="0"/>
          <c:extLst>
            <c:ext xmlns:c16="http://schemas.microsoft.com/office/drawing/2014/chart" uri="{C3380CC4-5D6E-409C-BE32-E72D297353CC}">
              <c16:uniqueId val="{00000001-784D-459C-8D21-F6E3B88BF7FC}"/>
            </c:ext>
          </c:extLst>
        </c:ser>
        <c:ser>
          <c:idx val="1"/>
          <c:order val="2"/>
          <c:tx>
            <c:strRef>
              <c:f>'Fig 3.43'!$A$11</c:f>
              <c:strCache>
                <c:ptCount val="1"/>
                <c:pt idx="0">
                  <c:v>SA </c:v>
                </c:pt>
              </c:strCache>
            </c:strRef>
          </c:tx>
          <c:spPr>
            <a:ln w="25400" cap="rnd">
              <a:solidFill>
                <a:srgbClr val="9572B2"/>
              </a:solidFill>
              <a:round/>
            </a:ln>
            <a:effectLst/>
          </c:spPr>
          <c:marker>
            <c:symbol val="none"/>
          </c:marker>
          <c:cat>
            <c:strRef>
              <c:f>'Fig 3.43'!$B$7:$F$7</c:f>
              <c:strCache>
                <c:ptCount val="5"/>
                <c:pt idx="0">
                  <c:v>2018–19</c:v>
                </c:pt>
                <c:pt idx="1">
                  <c:v>2019–20</c:v>
                </c:pt>
                <c:pt idx="2">
                  <c:v>2020–21</c:v>
                </c:pt>
                <c:pt idx="3">
                  <c:v>2021–22</c:v>
                </c:pt>
                <c:pt idx="4">
                  <c:v>2022–23</c:v>
                </c:pt>
              </c:strCache>
            </c:strRef>
          </c:cat>
          <c:val>
            <c:numRef>
              <c:f>'Fig 3.43'!$B$11:$F$11</c:f>
              <c:numCache>
                <c:formatCode>0.00%</c:formatCode>
                <c:ptCount val="5"/>
                <c:pt idx="0">
                  <c:v>7.0870351621600096E-3</c:v>
                </c:pt>
                <c:pt idx="1">
                  <c:v>3.5546238592733528E-3</c:v>
                </c:pt>
                <c:pt idx="2">
                  <c:v>2.8575982512864884E-3</c:v>
                </c:pt>
                <c:pt idx="3">
                  <c:v>3.1769136572630022E-3</c:v>
                </c:pt>
                <c:pt idx="4">
                  <c:v>2.4524263982879289E-3</c:v>
                </c:pt>
              </c:numCache>
            </c:numRef>
          </c:val>
          <c:smooth val="0"/>
          <c:extLst>
            <c:ext xmlns:c16="http://schemas.microsoft.com/office/drawing/2014/chart" uri="{C3380CC4-5D6E-409C-BE32-E72D297353CC}">
              <c16:uniqueId val="{00000003-784D-459C-8D21-F6E3B88BF7FC}"/>
            </c:ext>
          </c:extLst>
        </c:ser>
        <c:ser>
          <c:idx val="5"/>
          <c:order val="3"/>
          <c:tx>
            <c:strRef>
              <c:f>'Fig 3.43'!$A$12</c:f>
              <c:strCache>
                <c:ptCount val="1"/>
                <c:pt idx="0">
                  <c:v>Tas</c:v>
                </c:pt>
              </c:strCache>
            </c:strRef>
          </c:tx>
          <c:spPr>
            <a:ln w="25400" cap="rnd">
              <a:solidFill>
                <a:srgbClr val="5F9E88"/>
              </a:solidFill>
              <a:round/>
            </a:ln>
            <a:effectLst/>
          </c:spPr>
          <c:marker>
            <c:symbol val="none"/>
          </c:marker>
          <c:cat>
            <c:strRef>
              <c:f>'Fig 3.43'!$B$7:$F$7</c:f>
              <c:strCache>
                <c:ptCount val="5"/>
                <c:pt idx="0">
                  <c:v>2018–19</c:v>
                </c:pt>
                <c:pt idx="1">
                  <c:v>2019–20</c:v>
                </c:pt>
                <c:pt idx="2">
                  <c:v>2020–21</c:v>
                </c:pt>
                <c:pt idx="3">
                  <c:v>2021–22</c:v>
                </c:pt>
                <c:pt idx="4">
                  <c:v>2022–23</c:v>
                </c:pt>
              </c:strCache>
            </c:strRef>
          </c:cat>
          <c:val>
            <c:numRef>
              <c:f>'Fig 3.43'!$B$12:$F$12</c:f>
              <c:numCache>
                <c:formatCode>0.00%</c:formatCode>
                <c:ptCount val="5"/>
                <c:pt idx="0">
                  <c:v>9.1738018458801293E-4</c:v>
                </c:pt>
                <c:pt idx="1">
                  <c:v>6.0924951536970369E-4</c:v>
                </c:pt>
                <c:pt idx="2">
                  <c:v>1.9688361365809755E-4</c:v>
                </c:pt>
                <c:pt idx="3">
                  <c:v>1.1075423634954037E-3</c:v>
                </c:pt>
                <c:pt idx="4">
                  <c:v>1.1578860309320984E-3</c:v>
                </c:pt>
              </c:numCache>
            </c:numRef>
          </c:val>
          <c:smooth val="0"/>
          <c:extLst>
            <c:ext xmlns:c16="http://schemas.microsoft.com/office/drawing/2014/chart" uri="{C3380CC4-5D6E-409C-BE32-E72D297353CC}">
              <c16:uniqueId val="{00000004-784D-459C-8D21-F6E3B88BF7FC}"/>
            </c:ext>
          </c:extLst>
        </c:ser>
        <c:ser>
          <c:idx val="4"/>
          <c:order val="4"/>
          <c:tx>
            <c:strRef>
              <c:f>'Fig 3.43'!$A$8</c:f>
              <c:strCache>
                <c:ptCount val="1"/>
                <c:pt idx="0">
                  <c:v>ACT</c:v>
                </c:pt>
              </c:strCache>
            </c:strRef>
          </c:tx>
          <c:spPr>
            <a:ln w="25400" cap="rnd">
              <a:solidFill>
                <a:srgbClr val="F06EA6"/>
              </a:solidFill>
              <a:round/>
            </a:ln>
            <a:effectLst/>
          </c:spPr>
          <c:marker>
            <c:symbol val="none"/>
          </c:marker>
          <c:cat>
            <c:strRef>
              <c:f>'Fig 3.43'!$B$7:$F$7</c:f>
              <c:strCache>
                <c:ptCount val="5"/>
                <c:pt idx="0">
                  <c:v>2018–19</c:v>
                </c:pt>
                <c:pt idx="1">
                  <c:v>2019–20</c:v>
                </c:pt>
                <c:pt idx="2">
                  <c:v>2020–21</c:v>
                </c:pt>
                <c:pt idx="3">
                  <c:v>2021–22</c:v>
                </c:pt>
                <c:pt idx="4">
                  <c:v>2022–23</c:v>
                </c:pt>
              </c:strCache>
            </c:strRef>
          </c:cat>
          <c:val>
            <c:numRef>
              <c:f>'Fig 3.43'!$B$8:$F$8</c:f>
              <c:numCache>
                <c:formatCode>0.00%</c:formatCode>
                <c:ptCount val="5"/>
                <c:pt idx="0">
                  <c:v>1.0070725707257073E-2</c:v>
                </c:pt>
                <c:pt idx="1">
                  <c:v>3.9724980901451488E-3</c:v>
                </c:pt>
                <c:pt idx="2">
                  <c:v>4.5537340619307832E-4</c:v>
                </c:pt>
                <c:pt idx="3">
                  <c:v>2.5579295817032802E-3</c:v>
                </c:pt>
                <c:pt idx="4">
                  <c:v>3.8955417688645217E-3</c:v>
                </c:pt>
              </c:numCache>
            </c:numRef>
          </c:val>
          <c:smooth val="0"/>
          <c:extLst>
            <c:ext xmlns:c16="http://schemas.microsoft.com/office/drawing/2014/chart" uri="{C3380CC4-5D6E-409C-BE32-E72D297353CC}">
              <c16:uniqueId val="{00000000-784D-459C-8D21-F6E3B88BF7FC}"/>
            </c:ext>
          </c:extLst>
        </c:ser>
        <c:ser>
          <c:idx val="0"/>
          <c:order val="5"/>
          <c:tx>
            <c:strRef>
              <c:f>'Fig 3.43'!$A$13</c:f>
              <c:strCache>
                <c:ptCount val="1"/>
                <c:pt idx="0">
                  <c:v>Overall</c:v>
                </c:pt>
              </c:strCache>
            </c:strRef>
          </c:tx>
          <c:spPr>
            <a:ln w="25400" cap="rnd">
              <a:solidFill>
                <a:schemeClr val="accent1"/>
              </a:solidFill>
              <a:prstDash val="sysDot"/>
              <a:round/>
            </a:ln>
            <a:effectLst/>
          </c:spPr>
          <c:marker>
            <c:symbol val="none"/>
          </c:marker>
          <c:cat>
            <c:strRef>
              <c:f>'Fig 3.43'!$B$7:$F$7</c:f>
              <c:strCache>
                <c:ptCount val="5"/>
                <c:pt idx="0">
                  <c:v>2018–19</c:v>
                </c:pt>
                <c:pt idx="1">
                  <c:v>2019–20</c:v>
                </c:pt>
                <c:pt idx="2">
                  <c:v>2020–21</c:v>
                </c:pt>
                <c:pt idx="3">
                  <c:v>2021–22</c:v>
                </c:pt>
                <c:pt idx="4">
                  <c:v>2022–23</c:v>
                </c:pt>
              </c:strCache>
            </c:strRef>
          </c:cat>
          <c:val>
            <c:numRef>
              <c:f>'Fig 3.43'!$B$13:$F$13</c:f>
              <c:numCache>
                <c:formatCode>0.00%</c:formatCode>
                <c:ptCount val="5"/>
                <c:pt idx="0">
                  <c:v>8.7414875902231716E-3</c:v>
                </c:pt>
                <c:pt idx="1">
                  <c:v>4.2469260523732427E-3</c:v>
                </c:pt>
                <c:pt idx="2">
                  <c:v>1.8529569732052276E-3</c:v>
                </c:pt>
                <c:pt idx="3">
                  <c:v>3.1247239979412152E-3</c:v>
                </c:pt>
                <c:pt idx="4">
                  <c:v>3.4249494393776198E-3</c:v>
                </c:pt>
              </c:numCache>
            </c:numRef>
          </c:val>
          <c:smooth val="0"/>
          <c:extLst>
            <c:ext xmlns:c16="http://schemas.microsoft.com/office/drawing/2014/chart" uri="{C3380CC4-5D6E-409C-BE32-E72D297353CC}">
              <c16:uniqueId val="{00000005-784D-459C-8D21-F6E3B88BF7FC}"/>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472440944881893"/>
        </c:manualLayout>
      </c:layout>
      <c:barChart>
        <c:barDir val="col"/>
        <c:grouping val="clustered"/>
        <c:varyColors val="0"/>
        <c:ser>
          <c:idx val="3"/>
          <c:order val="0"/>
          <c:tx>
            <c:strRef>
              <c:f>'Fig 3.44'!$A$8</c:f>
              <c:strCache>
                <c:ptCount val="1"/>
                <c:pt idx="0">
                  <c:v>2021–22</c:v>
                </c:pt>
              </c:strCache>
            </c:strRef>
          </c:tx>
          <c:spPr>
            <a:solidFill>
              <a:srgbClr val="5F9E88"/>
            </a:solidFill>
            <a:ln>
              <a:noFill/>
            </a:ln>
            <a:effectLst/>
          </c:spPr>
          <c:invertIfNegative val="0"/>
          <c:cat>
            <c:strRef>
              <c:f>'Fig 3.44'!$B$7:$E$7</c:f>
              <c:strCache>
                <c:ptCount val="4"/>
                <c:pt idx="0">
                  <c:v>&lt;$500</c:v>
                </c:pt>
                <c:pt idx="1">
                  <c:v>$500 to $1,500</c:v>
                </c:pt>
                <c:pt idx="2">
                  <c:v>$1,500 to $2,500</c:v>
                </c:pt>
                <c:pt idx="3">
                  <c:v>&gt;$2,500</c:v>
                </c:pt>
              </c:strCache>
            </c:strRef>
          </c:cat>
          <c:val>
            <c:numRef>
              <c:f>'Fig 3.44'!$B$8:$E$8</c:f>
              <c:numCache>
                <c:formatCode>_(* #,##0_);_(* \(#,##0\);_(* "-"??_);_(@_)</c:formatCode>
                <c:ptCount val="4"/>
                <c:pt idx="0">
                  <c:v>490</c:v>
                </c:pt>
                <c:pt idx="1">
                  <c:v>691</c:v>
                </c:pt>
                <c:pt idx="2">
                  <c:v>255</c:v>
                </c:pt>
                <c:pt idx="3">
                  <c:v>554</c:v>
                </c:pt>
              </c:numCache>
            </c:numRef>
          </c:val>
          <c:extLst>
            <c:ext xmlns:c16="http://schemas.microsoft.com/office/drawing/2014/chart" uri="{C3380CC4-5D6E-409C-BE32-E72D297353CC}">
              <c16:uniqueId val="{00000000-E85A-4504-B686-3F7844B78F1C}"/>
            </c:ext>
          </c:extLst>
        </c:ser>
        <c:ser>
          <c:idx val="2"/>
          <c:order val="1"/>
          <c:tx>
            <c:strRef>
              <c:f>'Fig 3.44'!$A$9</c:f>
              <c:strCache>
                <c:ptCount val="1"/>
                <c:pt idx="0">
                  <c:v>2022–23</c:v>
                </c:pt>
              </c:strCache>
            </c:strRef>
          </c:tx>
          <c:spPr>
            <a:solidFill>
              <a:srgbClr val="5F9E88">
                <a:alpha val="50000"/>
              </a:srgbClr>
            </a:solidFill>
            <a:ln>
              <a:noFill/>
            </a:ln>
            <a:effectLst/>
          </c:spPr>
          <c:invertIfNegative val="0"/>
          <c:cat>
            <c:strRef>
              <c:f>'Fig 3.44'!$B$7:$E$7</c:f>
              <c:strCache>
                <c:ptCount val="4"/>
                <c:pt idx="0">
                  <c:v>&lt;$500</c:v>
                </c:pt>
                <c:pt idx="1">
                  <c:v>$500 to $1,500</c:v>
                </c:pt>
                <c:pt idx="2">
                  <c:v>$1,500 to $2,500</c:v>
                </c:pt>
                <c:pt idx="3">
                  <c:v>&gt;$2,500</c:v>
                </c:pt>
              </c:strCache>
            </c:strRef>
          </c:cat>
          <c:val>
            <c:numRef>
              <c:f>'Fig 3.44'!$B$9:$E$9</c:f>
              <c:numCache>
                <c:formatCode>_(* #,##0_);_(* \(#,##0\);_(* "-"??_);_(@_)</c:formatCode>
                <c:ptCount val="4"/>
                <c:pt idx="0">
                  <c:v>643</c:v>
                </c:pt>
                <c:pt idx="1">
                  <c:v>754</c:v>
                </c:pt>
                <c:pt idx="2">
                  <c:v>270</c:v>
                </c:pt>
                <c:pt idx="3">
                  <c:v>519</c:v>
                </c:pt>
              </c:numCache>
            </c:numRef>
          </c:val>
          <c:extLst>
            <c:ext xmlns:c16="http://schemas.microsoft.com/office/drawing/2014/chart" uri="{C3380CC4-5D6E-409C-BE32-E72D297353CC}">
              <c16:uniqueId val="{00000001-E85A-4504-B686-3F7844B78F1C}"/>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a:t>
                </a:r>
              </a:p>
            </c:rich>
          </c:tx>
          <c:layout>
            <c:manualLayout>
              <c:xMode val="edge"/>
              <c:yMode val="edge"/>
              <c:x val="9.21527666184584E-3"/>
              <c:y val="0.1613978079829358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25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747827790182944"/>
        </c:manualLayout>
      </c:layout>
      <c:lineChart>
        <c:grouping val="standard"/>
        <c:varyColors val="0"/>
        <c:ser>
          <c:idx val="5"/>
          <c:order val="0"/>
          <c:tx>
            <c:strRef>
              <c:f>'Fig 3.45'!$A$10</c:f>
              <c:strCache>
                <c:ptCount val="1"/>
                <c:pt idx="0">
                  <c:v>Qld</c:v>
                </c:pt>
              </c:strCache>
            </c:strRef>
          </c:tx>
          <c:spPr>
            <a:ln w="25400" cap="rnd">
              <a:solidFill>
                <a:srgbClr val="E06026"/>
              </a:solidFill>
              <a:round/>
            </a:ln>
            <a:effectLst/>
          </c:spPr>
          <c:marker>
            <c:symbol val="none"/>
          </c:marker>
          <c:cat>
            <c:strRef>
              <c:f>'Fig 3.45'!$B$7:$F$7</c:f>
              <c:strCache>
                <c:ptCount val="5"/>
                <c:pt idx="0">
                  <c:v>2018–19</c:v>
                </c:pt>
                <c:pt idx="1">
                  <c:v>2019–20</c:v>
                </c:pt>
                <c:pt idx="2">
                  <c:v>2020–21</c:v>
                </c:pt>
                <c:pt idx="3">
                  <c:v>2021–22</c:v>
                </c:pt>
                <c:pt idx="4">
                  <c:v>2022–23</c:v>
                </c:pt>
              </c:strCache>
            </c:strRef>
          </c:cat>
          <c:val>
            <c:numRef>
              <c:f>'Fig 3.45'!$B$10:$F$10</c:f>
              <c:numCache>
                <c:formatCode>0.00%</c:formatCode>
                <c:ptCount val="5"/>
                <c:pt idx="0">
                  <c:v>6.3833457933176142E-3</c:v>
                </c:pt>
                <c:pt idx="1">
                  <c:v>4.2977574522012228E-3</c:v>
                </c:pt>
                <c:pt idx="2">
                  <c:v>2.7217685941232019E-3</c:v>
                </c:pt>
                <c:pt idx="3">
                  <c:v>2.1841397849462364E-3</c:v>
                </c:pt>
                <c:pt idx="4">
                  <c:v>1.8623092634867235E-3</c:v>
                </c:pt>
              </c:numCache>
            </c:numRef>
          </c:val>
          <c:smooth val="0"/>
          <c:extLst>
            <c:ext xmlns:c16="http://schemas.microsoft.com/office/drawing/2014/chart" uri="{C3380CC4-5D6E-409C-BE32-E72D297353CC}">
              <c16:uniqueId val="{00000002-D1BF-41C3-B1B8-B19E6E7C42DD}"/>
            </c:ext>
          </c:extLst>
        </c:ser>
        <c:ser>
          <c:idx val="2"/>
          <c:order val="1"/>
          <c:tx>
            <c:strRef>
              <c:f>'Fig 3.45'!$A$9</c:f>
              <c:strCache>
                <c:ptCount val="1"/>
                <c:pt idx="0">
                  <c:v>NSW </c:v>
                </c:pt>
              </c:strCache>
            </c:strRef>
          </c:tx>
          <c:spPr>
            <a:ln w="25400" cap="rnd">
              <a:solidFill>
                <a:srgbClr val="89B3CE"/>
              </a:solidFill>
              <a:round/>
            </a:ln>
            <a:effectLst/>
          </c:spPr>
          <c:marker>
            <c:symbol val="none"/>
          </c:marker>
          <c:cat>
            <c:strRef>
              <c:f>'Fig 3.45'!$B$7:$F$7</c:f>
              <c:strCache>
                <c:ptCount val="5"/>
                <c:pt idx="0">
                  <c:v>2018–19</c:v>
                </c:pt>
                <c:pt idx="1">
                  <c:v>2019–20</c:v>
                </c:pt>
                <c:pt idx="2">
                  <c:v>2020–21</c:v>
                </c:pt>
                <c:pt idx="3">
                  <c:v>2021–22</c:v>
                </c:pt>
                <c:pt idx="4">
                  <c:v>2022–23</c:v>
                </c:pt>
              </c:strCache>
            </c:strRef>
          </c:cat>
          <c:val>
            <c:numRef>
              <c:f>'Fig 3.45'!$B$9:$F$9</c:f>
              <c:numCache>
                <c:formatCode>0.00%</c:formatCode>
                <c:ptCount val="5"/>
                <c:pt idx="0">
                  <c:v>3.6876574307304786E-3</c:v>
                </c:pt>
                <c:pt idx="1">
                  <c:v>4.2775573405593728E-3</c:v>
                </c:pt>
                <c:pt idx="2">
                  <c:v>4.1915480018373912E-3</c:v>
                </c:pt>
                <c:pt idx="3">
                  <c:v>5.2275000471796035E-3</c:v>
                </c:pt>
                <c:pt idx="4">
                  <c:v>5.1839199173750695E-3</c:v>
                </c:pt>
              </c:numCache>
            </c:numRef>
          </c:val>
          <c:smooth val="0"/>
          <c:extLst>
            <c:ext xmlns:c16="http://schemas.microsoft.com/office/drawing/2014/chart" uri="{C3380CC4-5D6E-409C-BE32-E72D297353CC}">
              <c16:uniqueId val="{00000001-D1BF-41C3-B1B8-B19E6E7C42DD}"/>
            </c:ext>
          </c:extLst>
        </c:ser>
        <c:ser>
          <c:idx val="4"/>
          <c:order val="2"/>
          <c:tx>
            <c:strRef>
              <c:f>'Fig 3.45'!$A$11</c:f>
              <c:strCache>
                <c:ptCount val="1"/>
                <c:pt idx="0">
                  <c:v>SA </c:v>
                </c:pt>
              </c:strCache>
            </c:strRef>
          </c:tx>
          <c:spPr>
            <a:ln w="25400" cap="rnd">
              <a:solidFill>
                <a:srgbClr val="9572B2"/>
              </a:solidFill>
              <a:round/>
            </a:ln>
            <a:effectLst/>
          </c:spPr>
          <c:marker>
            <c:symbol val="none"/>
          </c:marker>
          <c:cat>
            <c:strRef>
              <c:f>'Fig 3.45'!$B$7:$F$7</c:f>
              <c:strCache>
                <c:ptCount val="5"/>
                <c:pt idx="0">
                  <c:v>2018–19</c:v>
                </c:pt>
                <c:pt idx="1">
                  <c:v>2019–20</c:v>
                </c:pt>
                <c:pt idx="2">
                  <c:v>2020–21</c:v>
                </c:pt>
                <c:pt idx="3">
                  <c:v>2021–22</c:v>
                </c:pt>
                <c:pt idx="4">
                  <c:v>2022–23</c:v>
                </c:pt>
              </c:strCache>
            </c:strRef>
          </c:cat>
          <c:val>
            <c:numRef>
              <c:f>'Fig 3.45'!$B$11:$F$11</c:f>
              <c:numCache>
                <c:formatCode>0.00%</c:formatCode>
                <c:ptCount val="5"/>
                <c:pt idx="0">
                  <c:v>1.1003565970453388E-2</c:v>
                </c:pt>
                <c:pt idx="1">
                  <c:v>9.161381254404511E-3</c:v>
                </c:pt>
                <c:pt idx="2">
                  <c:v>2.4676734774454643E-3</c:v>
                </c:pt>
                <c:pt idx="3">
                  <c:v>3.5786826578972819E-3</c:v>
                </c:pt>
                <c:pt idx="4">
                  <c:v>3.1440162271805273E-3</c:v>
                </c:pt>
              </c:numCache>
            </c:numRef>
          </c:val>
          <c:smooth val="0"/>
          <c:extLst>
            <c:ext xmlns:c16="http://schemas.microsoft.com/office/drawing/2014/chart" uri="{C3380CC4-5D6E-409C-BE32-E72D297353CC}">
              <c16:uniqueId val="{00000003-D1BF-41C3-B1B8-B19E6E7C42DD}"/>
            </c:ext>
          </c:extLst>
        </c:ser>
        <c:ser>
          <c:idx val="3"/>
          <c:order val="3"/>
          <c:tx>
            <c:strRef>
              <c:f>'Fig 3.45'!$A$8</c:f>
              <c:strCache>
                <c:ptCount val="1"/>
                <c:pt idx="0">
                  <c:v>ACT </c:v>
                </c:pt>
              </c:strCache>
            </c:strRef>
          </c:tx>
          <c:spPr>
            <a:ln w="25400" cap="rnd">
              <a:solidFill>
                <a:srgbClr val="F06EA6"/>
              </a:solidFill>
              <a:round/>
            </a:ln>
            <a:effectLst/>
          </c:spPr>
          <c:marker>
            <c:symbol val="none"/>
          </c:marker>
          <c:cat>
            <c:strRef>
              <c:f>'Fig 3.45'!$B$7:$F$7</c:f>
              <c:strCache>
                <c:ptCount val="5"/>
                <c:pt idx="0">
                  <c:v>2018–19</c:v>
                </c:pt>
                <c:pt idx="1">
                  <c:v>2019–20</c:v>
                </c:pt>
                <c:pt idx="2">
                  <c:v>2020–21</c:v>
                </c:pt>
                <c:pt idx="3">
                  <c:v>2021–22</c:v>
                </c:pt>
                <c:pt idx="4">
                  <c:v>2022–23</c:v>
                </c:pt>
              </c:strCache>
            </c:strRef>
          </c:cat>
          <c:val>
            <c:numRef>
              <c:f>'Fig 3.45'!$B$8:$F$8</c:f>
              <c:numCache>
                <c:formatCode>0.00%</c:formatCode>
                <c:ptCount val="5"/>
                <c:pt idx="0">
                  <c:v>1.0948905109489052E-2</c:v>
                </c:pt>
                <c:pt idx="1">
                  <c:v>3.7037037037037038E-3</c:v>
                </c:pt>
                <c:pt idx="2">
                  <c:v>0</c:v>
                </c:pt>
                <c:pt idx="3">
                  <c:v>1.10803324099723E-3</c:v>
                </c:pt>
                <c:pt idx="4">
                  <c:v>2.674591381872214E-3</c:v>
                </c:pt>
              </c:numCache>
            </c:numRef>
          </c:val>
          <c:smooth val="0"/>
          <c:extLst>
            <c:ext xmlns:c16="http://schemas.microsoft.com/office/drawing/2014/chart" uri="{C3380CC4-5D6E-409C-BE32-E72D297353CC}">
              <c16:uniqueId val="{00000000-D1BF-41C3-B1B8-B19E6E7C42DD}"/>
            </c:ext>
          </c:extLst>
        </c:ser>
        <c:ser>
          <c:idx val="1"/>
          <c:order val="4"/>
          <c:tx>
            <c:strRef>
              <c:f>'Fig 3.45'!$A$12</c:f>
              <c:strCache>
                <c:ptCount val="1"/>
                <c:pt idx="0">
                  <c:v>Overall</c:v>
                </c:pt>
              </c:strCache>
            </c:strRef>
          </c:tx>
          <c:spPr>
            <a:ln w="25400" cap="rnd">
              <a:solidFill>
                <a:schemeClr val="tx1"/>
              </a:solidFill>
              <a:prstDash val="sysDot"/>
              <a:round/>
            </a:ln>
            <a:effectLst/>
          </c:spPr>
          <c:marker>
            <c:symbol val="none"/>
          </c:marker>
          <c:cat>
            <c:strRef>
              <c:f>'Fig 3.45'!$B$7:$F$7</c:f>
              <c:strCache>
                <c:ptCount val="5"/>
                <c:pt idx="0">
                  <c:v>2018–19</c:v>
                </c:pt>
                <c:pt idx="1">
                  <c:v>2019–20</c:v>
                </c:pt>
                <c:pt idx="2">
                  <c:v>2020–21</c:v>
                </c:pt>
                <c:pt idx="3">
                  <c:v>2021–22</c:v>
                </c:pt>
                <c:pt idx="4">
                  <c:v>2022–23</c:v>
                </c:pt>
              </c:strCache>
            </c:strRef>
          </c:cat>
          <c:val>
            <c:numRef>
              <c:f>'Fig 3.45'!$B$12:$F$12</c:f>
              <c:numCache>
                <c:formatCode>0.00%</c:formatCode>
                <c:ptCount val="5"/>
                <c:pt idx="0">
                  <c:v>5.4292500848320329E-3</c:v>
                </c:pt>
                <c:pt idx="1">
                  <c:v>4.8478547336097775E-3</c:v>
                </c:pt>
                <c:pt idx="2">
                  <c:v>3.4798513046473238E-3</c:v>
                </c:pt>
                <c:pt idx="3">
                  <c:v>4.2102035521381226E-3</c:v>
                </c:pt>
                <c:pt idx="4">
                  <c:v>4.1386703898079009E-3</c:v>
                </c:pt>
              </c:numCache>
            </c:numRef>
          </c:val>
          <c:smooth val="0"/>
          <c:extLst>
            <c:ext xmlns:c16="http://schemas.microsoft.com/office/drawing/2014/chart" uri="{C3380CC4-5D6E-409C-BE32-E72D297353CC}">
              <c16:uniqueId val="{00000004-D1BF-41C3-B1B8-B19E6E7C42DD}"/>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867371969521204"/>
        </c:manualLayout>
      </c:layout>
      <c:barChart>
        <c:barDir val="col"/>
        <c:grouping val="clustered"/>
        <c:varyColors val="0"/>
        <c:ser>
          <c:idx val="3"/>
          <c:order val="0"/>
          <c:tx>
            <c:strRef>
              <c:f>'Fig 3.46'!$A$8</c:f>
              <c:strCache>
                <c:ptCount val="1"/>
                <c:pt idx="0">
                  <c:v>2021–22</c:v>
                </c:pt>
              </c:strCache>
            </c:strRef>
          </c:tx>
          <c:spPr>
            <a:solidFill>
              <a:srgbClr val="006BA8"/>
            </a:solidFill>
            <a:ln>
              <a:noFill/>
            </a:ln>
            <a:effectLst/>
          </c:spPr>
          <c:invertIfNegative val="0"/>
          <c:cat>
            <c:strRef>
              <c:f>'Fig 3.46'!$B$7:$E$7</c:f>
              <c:strCache>
                <c:ptCount val="4"/>
                <c:pt idx="0">
                  <c:v>&lt;$500</c:v>
                </c:pt>
                <c:pt idx="1">
                  <c:v>$500 to $1,500</c:v>
                </c:pt>
                <c:pt idx="2">
                  <c:v>$1,500 to $2,500</c:v>
                </c:pt>
                <c:pt idx="3">
                  <c:v>&gt;$2,500</c:v>
                </c:pt>
              </c:strCache>
            </c:strRef>
          </c:cat>
          <c:val>
            <c:numRef>
              <c:f>'Fig 3.46'!$B$8:$E$8</c:f>
              <c:numCache>
                <c:formatCode>_(* #,##0_);_(* \(#,##0\);_(* "-"??_);_(@_)</c:formatCode>
                <c:ptCount val="4"/>
                <c:pt idx="0">
                  <c:v>67</c:v>
                </c:pt>
                <c:pt idx="1">
                  <c:v>145</c:v>
                </c:pt>
                <c:pt idx="2">
                  <c:v>47</c:v>
                </c:pt>
                <c:pt idx="3">
                  <c:v>98</c:v>
                </c:pt>
              </c:numCache>
            </c:numRef>
          </c:val>
          <c:extLst>
            <c:ext xmlns:c16="http://schemas.microsoft.com/office/drawing/2014/chart" uri="{C3380CC4-5D6E-409C-BE32-E72D297353CC}">
              <c16:uniqueId val="{00000000-B550-432E-89A8-888281138A89}"/>
            </c:ext>
          </c:extLst>
        </c:ser>
        <c:ser>
          <c:idx val="2"/>
          <c:order val="1"/>
          <c:tx>
            <c:strRef>
              <c:f>'Fig 3.46'!$A$9</c:f>
              <c:strCache>
                <c:ptCount val="1"/>
                <c:pt idx="0">
                  <c:v>2022–23</c:v>
                </c:pt>
              </c:strCache>
            </c:strRef>
          </c:tx>
          <c:spPr>
            <a:solidFill>
              <a:srgbClr val="6B98BF">
                <a:alpha val="50000"/>
              </a:srgbClr>
            </a:solidFill>
            <a:ln>
              <a:noFill/>
            </a:ln>
            <a:effectLst/>
          </c:spPr>
          <c:invertIfNegative val="0"/>
          <c:cat>
            <c:strRef>
              <c:f>'Fig 3.46'!$B$7:$E$7</c:f>
              <c:strCache>
                <c:ptCount val="4"/>
                <c:pt idx="0">
                  <c:v>&lt;$500</c:v>
                </c:pt>
                <c:pt idx="1">
                  <c:v>$500 to $1,500</c:v>
                </c:pt>
                <c:pt idx="2">
                  <c:v>$1,500 to $2,500</c:v>
                </c:pt>
                <c:pt idx="3">
                  <c:v>&gt;$2,500</c:v>
                </c:pt>
              </c:strCache>
            </c:strRef>
          </c:cat>
          <c:val>
            <c:numRef>
              <c:f>'Fig 3.46'!$B$9:$E$9</c:f>
              <c:numCache>
                <c:formatCode>_(* #,##0_);_(* \(#,##0\);_(* "-"??_);_(@_)</c:formatCode>
                <c:ptCount val="4"/>
                <c:pt idx="0">
                  <c:v>73</c:v>
                </c:pt>
                <c:pt idx="1">
                  <c:v>109</c:v>
                </c:pt>
                <c:pt idx="2">
                  <c:v>42</c:v>
                </c:pt>
                <c:pt idx="3">
                  <c:v>106</c:v>
                </c:pt>
              </c:numCache>
            </c:numRef>
          </c:val>
          <c:extLst>
            <c:ext xmlns:c16="http://schemas.microsoft.com/office/drawing/2014/chart" uri="{C3380CC4-5D6E-409C-BE32-E72D297353CC}">
              <c16:uniqueId val="{00000001-B550-432E-89A8-888281138A89}"/>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2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a:t>
                </a:r>
              </a:p>
            </c:rich>
          </c:tx>
          <c:layout>
            <c:manualLayout>
              <c:xMode val="edge"/>
              <c:yMode val="edge"/>
              <c:x val="7.037624256243988E-3"/>
              <c:y val="0.2209002989411708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99289088863892"/>
          <c:y val="4.1353383458646614E-2"/>
          <c:w val="0.85897898762654656"/>
          <c:h val="0.77595350573852884"/>
        </c:manualLayout>
      </c:layout>
      <c:lineChart>
        <c:grouping val="standard"/>
        <c:varyColors val="0"/>
        <c:ser>
          <c:idx val="1"/>
          <c:order val="0"/>
          <c:tx>
            <c:strRef>
              <c:f>'Fig 3.47'!$A$9</c:f>
              <c:strCache>
                <c:ptCount val="1"/>
                <c:pt idx="0">
                  <c:v>Qld</c:v>
                </c:pt>
              </c:strCache>
            </c:strRef>
          </c:tx>
          <c:spPr>
            <a:ln w="25400" cap="rnd">
              <a:solidFill>
                <a:srgbClr val="E06026"/>
              </a:solidFill>
              <a:round/>
            </a:ln>
            <a:effectLst/>
          </c:spPr>
          <c:marker>
            <c:symbol val="none"/>
          </c:marker>
          <c:cat>
            <c:strRef>
              <c:f>'Fig 3.47'!$B$6:$E$6</c:f>
              <c:strCache>
                <c:ptCount val="4"/>
                <c:pt idx="0">
                  <c:v>2019–20</c:v>
                </c:pt>
                <c:pt idx="1">
                  <c:v>2020–21</c:v>
                </c:pt>
                <c:pt idx="2">
                  <c:v>2021–22</c:v>
                </c:pt>
                <c:pt idx="3">
                  <c:v>2022–23</c:v>
                </c:pt>
              </c:strCache>
            </c:strRef>
          </c:cat>
          <c:val>
            <c:numRef>
              <c:f>'Fig 3.47'!$B$9:$E$9</c:f>
              <c:numCache>
                <c:formatCode>0.0%</c:formatCode>
                <c:ptCount val="4"/>
                <c:pt idx="0">
                  <c:v>2.743234726291232E-2</c:v>
                </c:pt>
                <c:pt idx="1">
                  <c:v>1.4409965550840108E-2</c:v>
                </c:pt>
                <c:pt idx="2">
                  <c:v>2.6518661376187285E-2</c:v>
                </c:pt>
                <c:pt idx="3">
                  <c:v>2.0053446050040703E-2</c:v>
                </c:pt>
              </c:numCache>
            </c:numRef>
          </c:val>
          <c:smooth val="0"/>
          <c:extLst>
            <c:ext xmlns:c16="http://schemas.microsoft.com/office/drawing/2014/chart" uri="{C3380CC4-5D6E-409C-BE32-E72D297353CC}">
              <c16:uniqueId val="{00000002-0491-4935-BEEE-E8DC10B77DCF}"/>
            </c:ext>
          </c:extLst>
        </c:ser>
        <c:ser>
          <c:idx val="2"/>
          <c:order val="1"/>
          <c:tx>
            <c:strRef>
              <c:f>'Fig 3.47'!$A$8</c:f>
              <c:strCache>
                <c:ptCount val="1"/>
                <c:pt idx="0">
                  <c:v>NSW</c:v>
                </c:pt>
              </c:strCache>
            </c:strRef>
          </c:tx>
          <c:spPr>
            <a:ln w="25400" cap="rnd">
              <a:solidFill>
                <a:srgbClr val="89B3CE"/>
              </a:solidFill>
              <a:round/>
            </a:ln>
            <a:effectLst/>
          </c:spPr>
          <c:marker>
            <c:symbol val="none"/>
          </c:marker>
          <c:cat>
            <c:strRef>
              <c:f>'Fig 3.47'!$B$6:$E$6</c:f>
              <c:strCache>
                <c:ptCount val="4"/>
                <c:pt idx="0">
                  <c:v>2019–20</c:v>
                </c:pt>
                <c:pt idx="1">
                  <c:v>2020–21</c:v>
                </c:pt>
                <c:pt idx="2">
                  <c:v>2021–22</c:v>
                </c:pt>
                <c:pt idx="3">
                  <c:v>2022–23</c:v>
                </c:pt>
              </c:strCache>
            </c:strRef>
          </c:cat>
          <c:val>
            <c:numRef>
              <c:f>'Fig 3.47'!$B$8:$E$8</c:f>
              <c:numCache>
                <c:formatCode>0.0%</c:formatCode>
                <c:ptCount val="4"/>
                <c:pt idx="0">
                  <c:v>2.9131581651045971E-2</c:v>
                </c:pt>
                <c:pt idx="1">
                  <c:v>2.5968575211945389E-2</c:v>
                </c:pt>
                <c:pt idx="2">
                  <c:v>2.2888051400316169E-2</c:v>
                </c:pt>
                <c:pt idx="3">
                  <c:v>2.2075874113932473E-2</c:v>
                </c:pt>
              </c:numCache>
            </c:numRef>
          </c:val>
          <c:smooth val="0"/>
          <c:extLst>
            <c:ext xmlns:c16="http://schemas.microsoft.com/office/drawing/2014/chart" uri="{C3380CC4-5D6E-409C-BE32-E72D297353CC}">
              <c16:uniqueId val="{00000001-0491-4935-BEEE-E8DC10B77DCF}"/>
            </c:ext>
          </c:extLst>
        </c:ser>
        <c:ser>
          <c:idx val="3"/>
          <c:order val="2"/>
          <c:tx>
            <c:strRef>
              <c:f>'Fig 3.47'!$A$10</c:f>
              <c:strCache>
                <c:ptCount val="1"/>
                <c:pt idx="0">
                  <c:v>SA</c:v>
                </c:pt>
              </c:strCache>
            </c:strRef>
          </c:tx>
          <c:spPr>
            <a:ln w="25400" cap="rnd">
              <a:solidFill>
                <a:srgbClr val="9572B2"/>
              </a:solidFill>
              <a:round/>
            </a:ln>
            <a:effectLst/>
          </c:spPr>
          <c:marker>
            <c:symbol val="none"/>
          </c:marker>
          <c:cat>
            <c:strRef>
              <c:f>'Fig 3.47'!$B$6:$E$6</c:f>
              <c:strCache>
                <c:ptCount val="4"/>
                <c:pt idx="0">
                  <c:v>2019–20</c:v>
                </c:pt>
                <c:pt idx="1">
                  <c:v>2020–21</c:v>
                </c:pt>
                <c:pt idx="2">
                  <c:v>2021–22</c:v>
                </c:pt>
                <c:pt idx="3">
                  <c:v>2022–23</c:v>
                </c:pt>
              </c:strCache>
            </c:strRef>
          </c:cat>
          <c:val>
            <c:numRef>
              <c:f>'Fig 3.47'!$B$10:$E$10</c:f>
              <c:numCache>
                <c:formatCode>0.0%</c:formatCode>
                <c:ptCount val="4"/>
                <c:pt idx="0">
                  <c:v>3.4416065055158991E-2</c:v>
                </c:pt>
                <c:pt idx="1">
                  <c:v>2.1274782137807237E-2</c:v>
                </c:pt>
                <c:pt idx="2">
                  <c:v>2.6312774013551216E-2</c:v>
                </c:pt>
                <c:pt idx="3">
                  <c:v>1.9711845777030994E-2</c:v>
                </c:pt>
              </c:numCache>
            </c:numRef>
          </c:val>
          <c:smooth val="0"/>
          <c:extLst>
            <c:ext xmlns:c16="http://schemas.microsoft.com/office/drawing/2014/chart" uri="{C3380CC4-5D6E-409C-BE32-E72D297353CC}">
              <c16:uniqueId val="{00000003-0491-4935-BEEE-E8DC10B77DCF}"/>
            </c:ext>
          </c:extLst>
        </c:ser>
        <c:ser>
          <c:idx val="5"/>
          <c:order val="3"/>
          <c:tx>
            <c:strRef>
              <c:f>'Fig 3.47'!$A$11</c:f>
              <c:strCache>
                <c:ptCount val="1"/>
                <c:pt idx="0">
                  <c:v>Tas</c:v>
                </c:pt>
              </c:strCache>
            </c:strRef>
          </c:tx>
          <c:spPr>
            <a:ln w="25400" cap="rnd">
              <a:solidFill>
                <a:schemeClr val="accent3"/>
              </a:solidFill>
              <a:round/>
            </a:ln>
            <a:effectLst/>
          </c:spPr>
          <c:marker>
            <c:symbol val="none"/>
          </c:marker>
          <c:cat>
            <c:strRef>
              <c:f>'Fig 3.47'!$B$6:$E$6</c:f>
              <c:strCache>
                <c:ptCount val="4"/>
                <c:pt idx="0">
                  <c:v>2019–20</c:v>
                </c:pt>
                <c:pt idx="1">
                  <c:v>2020–21</c:v>
                </c:pt>
                <c:pt idx="2">
                  <c:v>2021–22</c:v>
                </c:pt>
                <c:pt idx="3">
                  <c:v>2022–23</c:v>
                </c:pt>
              </c:strCache>
            </c:strRef>
          </c:cat>
          <c:val>
            <c:numRef>
              <c:f>'Fig 3.47'!$B$11:$E$11</c:f>
              <c:numCache>
                <c:formatCode>0.0%</c:formatCode>
                <c:ptCount val="4"/>
                <c:pt idx="0">
                  <c:v>4.3807472188283714E-4</c:v>
                </c:pt>
                <c:pt idx="1">
                  <c:v>1.1745033244416133E-3</c:v>
                </c:pt>
                <c:pt idx="2">
                  <c:v>2.1150909370720988E-3</c:v>
                </c:pt>
                <c:pt idx="3">
                  <c:v>2.9896770053141116E-3</c:v>
                </c:pt>
              </c:numCache>
            </c:numRef>
          </c:val>
          <c:smooth val="0"/>
          <c:extLst>
            <c:ext xmlns:c16="http://schemas.microsoft.com/office/drawing/2014/chart" uri="{C3380CC4-5D6E-409C-BE32-E72D297353CC}">
              <c16:uniqueId val="{00000004-0491-4935-BEEE-E8DC10B77DCF}"/>
            </c:ext>
          </c:extLst>
        </c:ser>
        <c:ser>
          <c:idx val="4"/>
          <c:order val="4"/>
          <c:tx>
            <c:strRef>
              <c:f>'Fig 3.47'!$A$7</c:f>
              <c:strCache>
                <c:ptCount val="1"/>
                <c:pt idx="0">
                  <c:v>ACT</c:v>
                </c:pt>
              </c:strCache>
            </c:strRef>
          </c:tx>
          <c:spPr>
            <a:ln w="25400" cap="rnd">
              <a:solidFill>
                <a:srgbClr val="F06EA6"/>
              </a:solidFill>
              <a:round/>
            </a:ln>
            <a:effectLst/>
          </c:spPr>
          <c:marker>
            <c:symbol val="none"/>
          </c:marker>
          <c:cat>
            <c:strRef>
              <c:f>'Fig 3.47'!$B$6:$E$6</c:f>
              <c:strCache>
                <c:ptCount val="4"/>
                <c:pt idx="0">
                  <c:v>2019–20</c:v>
                </c:pt>
                <c:pt idx="1">
                  <c:v>2020–21</c:v>
                </c:pt>
                <c:pt idx="2">
                  <c:v>2021–22</c:v>
                </c:pt>
                <c:pt idx="3">
                  <c:v>2022–23</c:v>
                </c:pt>
              </c:strCache>
            </c:strRef>
          </c:cat>
          <c:val>
            <c:numRef>
              <c:f>'Fig 3.47'!$B$7:$E$7</c:f>
              <c:numCache>
                <c:formatCode>0.0%</c:formatCode>
                <c:ptCount val="4"/>
                <c:pt idx="0">
                  <c:v>1.6147495202756133E-2</c:v>
                </c:pt>
                <c:pt idx="1">
                  <c:v>1.3115549446106574E-2</c:v>
                </c:pt>
                <c:pt idx="2">
                  <c:v>1.1805526171032031E-2</c:v>
                </c:pt>
                <c:pt idx="3">
                  <c:v>1.2760217662233756E-2</c:v>
                </c:pt>
              </c:numCache>
            </c:numRef>
          </c:val>
          <c:smooth val="0"/>
          <c:extLst>
            <c:ext xmlns:c16="http://schemas.microsoft.com/office/drawing/2014/chart" uri="{C3380CC4-5D6E-409C-BE32-E72D297353CC}">
              <c16:uniqueId val="{00000000-0491-4935-BEEE-E8DC10B77DCF}"/>
            </c:ext>
          </c:extLst>
        </c:ser>
        <c:ser>
          <c:idx val="0"/>
          <c:order val="5"/>
          <c:tx>
            <c:strRef>
              <c:f>'Fig 3.47'!$A$12</c:f>
              <c:strCache>
                <c:ptCount val="1"/>
                <c:pt idx="0">
                  <c:v>Overall</c:v>
                </c:pt>
              </c:strCache>
            </c:strRef>
          </c:tx>
          <c:spPr>
            <a:ln w="25400" cap="rnd">
              <a:solidFill>
                <a:schemeClr val="accent1"/>
              </a:solidFill>
              <a:prstDash val="sysDot"/>
              <a:round/>
            </a:ln>
            <a:effectLst/>
          </c:spPr>
          <c:marker>
            <c:symbol val="none"/>
          </c:marker>
          <c:cat>
            <c:strRef>
              <c:f>'Fig 3.47'!$B$6:$E$6</c:f>
              <c:strCache>
                <c:ptCount val="4"/>
                <c:pt idx="0">
                  <c:v>2019–20</c:v>
                </c:pt>
                <c:pt idx="1">
                  <c:v>2020–21</c:v>
                </c:pt>
                <c:pt idx="2">
                  <c:v>2021–22</c:v>
                </c:pt>
                <c:pt idx="3">
                  <c:v>2022–23</c:v>
                </c:pt>
              </c:strCache>
            </c:strRef>
          </c:cat>
          <c:val>
            <c:numRef>
              <c:f>'Fig 3.47'!$B$12:$E$12</c:f>
              <c:numCache>
                <c:formatCode>0.0%</c:formatCode>
                <c:ptCount val="4"/>
                <c:pt idx="0">
                  <c:v>2.778917416924875E-2</c:v>
                </c:pt>
                <c:pt idx="1">
                  <c:v>2.0483667113280861E-2</c:v>
                </c:pt>
                <c:pt idx="2">
                  <c:v>2.3348109100836963E-2</c:v>
                </c:pt>
                <c:pt idx="3">
                  <c:v>2.0172541272172172E-2</c:v>
                </c:pt>
              </c:numCache>
            </c:numRef>
          </c:val>
          <c:smooth val="0"/>
          <c:extLst>
            <c:ext xmlns:c16="http://schemas.microsoft.com/office/drawing/2014/chart" uri="{C3380CC4-5D6E-409C-BE32-E72D297353CC}">
              <c16:uniqueId val="{00000005-0491-4935-BEEE-E8DC10B77DCF}"/>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3573813273340832"/>
          <c:y val="0.9206561692121098"/>
          <c:w val="0.74485532681908739"/>
          <c:h val="6.716464919497004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97535062351509"/>
          <c:y val="4.1353383458646614E-2"/>
          <c:w val="0.85918634144879058"/>
          <c:h val="0.7814063102252079"/>
        </c:manualLayout>
      </c:layout>
      <c:lineChart>
        <c:grouping val="standard"/>
        <c:varyColors val="0"/>
        <c:ser>
          <c:idx val="4"/>
          <c:order val="0"/>
          <c:tx>
            <c:strRef>
              <c:f>'Fig 3.48'!$A$9</c:f>
              <c:strCache>
                <c:ptCount val="1"/>
                <c:pt idx="0">
                  <c:v>Qld</c:v>
                </c:pt>
              </c:strCache>
            </c:strRef>
          </c:tx>
          <c:spPr>
            <a:ln w="25400" cap="rnd">
              <a:solidFill>
                <a:srgbClr val="E06026"/>
              </a:solidFill>
              <a:round/>
            </a:ln>
            <a:effectLst/>
          </c:spPr>
          <c:marker>
            <c:symbol val="none"/>
          </c:marker>
          <c:cat>
            <c:strRef>
              <c:f>'Fig 3.48'!$B$6:$E$6</c:f>
              <c:strCache>
                <c:ptCount val="4"/>
                <c:pt idx="0">
                  <c:v>2019–20</c:v>
                </c:pt>
                <c:pt idx="1">
                  <c:v>2020–21</c:v>
                </c:pt>
                <c:pt idx="2">
                  <c:v>2021–22</c:v>
                </c:pt>
                <c:pt idx="3">
                  <c:v>2022–23</c:v>
                </c:pt>
              </c:strCache>
            </c:strRef>
          </c:cat>
          <c:val>
            <c:numRef>
              <c:f>'Fig 3.48'!$B$9:$E$9</c:f>
              <c:numCache>
                <c:formatCode>0.0%</c:formatCode>
                <c:ptCount val="4"/>
                <c:pt idx="0">
                  <c:v>2.8813925558163023E-2</c:v>
                </c:pt>
                <c:pt idx="1">
                  <c:v>2.3216109660960917E-2</c:v>
                </c:pt>
                <c:pt idx="2">
                  <c:v>2.2111706942024894E-2</c:v>
                </c:pt>
                <c:pt idx="3">
                  <c:v>1.8204651387446567E-2</c:v>
                </c:pt>
              </c:numCache>
            </c:numRef>
          </c:val>
          <c:smooth val="0"/>
          <c:extLst>
            <c:ext xmlns:c16="http://schemas.microsoft.com/office/drawing/2014/chart" uri="{C3380CC4-5D6E-409C-BE32-E72D297353CC}">
              <c16:uniqueId val="{00000002-8A2A-43B2-ABD0-22CD2D94901F}"/>
            </c:ext>
          </c:extLst>
        </c:ser>
        <c:ser>
          <c:idx val="2"/>
          <c:order val="1"/>
          <c:tx>
            <c:strRef>
              <c:f>'Fig 3.48'!$A$8</c:f>
              <c:strCache>
                <c:ptCount val="1"/>
                <c:pt idx="0">
                  <c:v>NSW</c:v>
                </c:pt>
              </c:strCache>
            </c:strRef>
          </c:tx>
          <c:spPr>
            <a:ln w="25400" cap="rnd">
              <a:solidFill>
                <a:srgbClr val="89B3CE"/>
              </a:solidFill>
              <a:round/>
            </a:ln>
            <a:effectLst/>
          </c:spPr>
          <c:marker>
            <c:symbol val="none"/>
          </c:marker>
          <c:cat>
            <c:strRef>
              <c:f>'Fig 3.48'!$B$6:$E$6</c:f>
              <c:strCache>
                <c:ptCount val="4"/>
                <c:pt idx="0">
                  <c:v>2019–20</c:v>
                </c:pt>
                <c:pt idx="1">
                  <c:v>2020–21</c:v>
                </c:pt>
                <c:pt idx="2">
                  <c:v>2021–22</c:v>
                </c:pt>
                <c:pt idx="3">
                  <c:v>2022–23</c:v>
                </c:pt>
              </c:strCache>
            </c:strRef>
          </c:cat>
          <c:val>
            <c:numRef>
              <c:f>'Fig 3.48'!$B$8:$E$8</c:f>
              <c:numCache>
                <c:formatCode>0.0%</c:formatCode>
                <c:ptCount val="4"/>
                <c:pt idx="0">
                  <c:v>1.8884795469589901E-2</c:v>
                </c:pt>
                <c:pt idx="1">
                  <c:v>2.0189432555878233E-2</c:v>
                </c:pt>
                <c:pt idx="2">
                  <c:v>1.7065656169646694E-2</c:v>
                </c:pt>
                <c:pt idx="3">
                  <c:v>1.4849728143033456E-2</c:v>
                </c:pt>
              </c:numCache>
            </c:numRef>
          </c:val>
          <c:smooth val="0"/>
          <c:extLst>
            <c:ext xmlns:c16="http://schemas.microsoft.com/office/drawing/2014/chart" uri="{C3380CC4-5D6E-409C-BE32-E72D297353CC}">
              <c16:uniqueId val="{00000001-8A2A-43B2-ABD0-22CD2D94901F}"/>
            </c:ext>
          </c:extLst>
        </c:ser>
        <c:ser>
          <c:idx val="1"/>
          <c:order val="2"/>
          <c:tx>
            <c:strRef>
              <c:f>'Fig 3.48'!$A$10</c:f>
              <c:strCache>
                <c:ptCount val="1"/>
                <c:pt idx="0">
                  <c:v>SA</c:v>
                </c:pt>
              </c:strCache>
            </c:strRef>
          </c:tx>
          <c:spPr>
            <a:ln w="25400" cap="rnd">
              <a:solidFill>
                <a:srgbClr val="9572B2"/>
              </a:solidFill>
              <a:round/>
            </a:ln>
            <a:effectLst/>
          </c:spPr>
          <c:marker>
            <c:symbol val="none"/>
          </c:marker>
          <c:cat>
            <c:strRef>
              <c:f>'Fig 3.48'!$B$6:$E$6</c:f>
              <c:strCache>
                <c:ptCount val="4"/>
                <c:pt idx="0">
                  <c:v>2019–20</c:v>
                </c:pt>
                <c:pt idx="1">
                  <c:v>2020–21</c:v>
                </c:pt>
                <c:pt idx="2">
                  <c:v>2021–22</c:v>
                </c:pt>
                <c:pt idx="3">
                  <c:v>2022–23</c:v>
                </c:pt>
              </c:strCache>
            </c:strRef>
          </c:cat>
          <c:val>
            <c:numRef>
              <c:f>'Fig 3.48'!$B$10:$E$10</c:f>
              <c:numCache>
                <c:formatCode>0.0%</c:formatCode>
                <c:ptCount val="4"/>
                <c:pt idx="0">
                  <c:v>2.7209194114537923E-2</c:v>
                </c:pt>
                <c:pt idx="1">
                  <c:v>1.7626536776753569E-2</c:v>
                </c:pt>
                <c:pt idx="2">
                  <c:v>2.1082337317397077E-2</c:v>
                </c:pt>
                <c:pt idx="3">
                  <c:v>1.5722973047274488E-2</c:v>
                </c:pt>
              </c:numCache>
            </c:numRef>
          </c:val>
          <c:smooth val="0"/>
          <c:extLst>
            <c:ext xmlns:c16="http://schemas.microsoft.com/office/drawing/2014/chart" uri="{C3380CC4-5D6E-409C-BE32-E72D297353CC}">
              <c16:uniqueId val="{00000003-8A2A-43B2-ABD0-22CD2D94901F}"/>
            </c:ext>
          </c:extLst>
        </c:ser>
        <c:ser>
          <c:idx val="3"/>
          <c:order val="3"/>
          <c:tx>
            <c:strRef>
              <c:f>'Fig 3.48'!$A$7</c:f>
              <c:strCache>
                <c:ptCount val="1"/>
                <c:pt idx="0">
                  <c:v>ACT</c:v>
                </c:pt>
              </c:strCache>
            </c:strRef>
          </c:tx>
          <c:spPr>
            <a:ln w="25400" cap="rnd">
              <a:solidFill>
                <a:srgbClr val="F06EA6"/>
              </a:solidFill>
              <a:round/>
            </a:ln>
            <a:effectLst/>
          </c:spPr>
          <c:marker>
            <c:symbol val="none"/>
          </c:marker>
          <c:cat>
            <c:strRef>
              <c:f>'Fig 3.48'!$B$6:$E$6</c:f>
              <c:strCache>
                <c:ptCount val="4"/>
                <c:pt idx="0">
                  <c:v>2019–20</c:v>
                </c:pt>
                <c:pt idx="1">
                  <c:v>2020–21</c:v>
                </c:pt>
                <c:pt idx="2">
                  <c:v>2021–22</c:v>
                </c:pt>
                <c:pt idx="3">
                  <c:v>2022–23</c:v>
                </c:pt>
              </c:strCache>
            </c:strRef>
          </c:cat>
          <c:val>
            <c:numRef>
              <c:f>'Fig 3.48'!$B$7:$E$7</c:f>
              <c:numCache>
                <c:formatCode>0.0%</c:formatCode>
                <c:ptCount val="4"/>
                <c:pt idx="0">
                  <c:v>1.3489615137552837E-2</c:v>
                </c:pt>
                <c:pt idx="1">
                  <c:v>1.099072901521192E-2</c:v>
                </c:pt>
                <c:pt idx="2">
                  <c:v>1.0462555066079295E-2</c:v>
                </c:pt>
                <c:pt idx="3">
                  <c:v>9.5746007984031933E-3</c:v>
                </c:pt>
              </c:numCache>
            </c:numRef>
          </c:val>
          <c:smooth val="0"/>
          <c:extLst>
            <c:ext xmlns:c16="http://schemas.microsoft.com/office/drawing/2014/chart" uri="{C3380CC4-5D6E-409C-BE32-E72D297353CC}">
              <c16:uniqueId val="{00000000-8A2A-43B2-ABD0-22CD2D94901F}"/>
            </c:ext>
          </c:extLst>
        </c:ser>
        <c:ser>
          <c:idx val="5"/>
          <c:order val="4"/>
          <c:tx>
            <c:strRef>
              <c:f>'Fig 3.48'!$A$11</c:f>
              <c:strCache>
                <c:ptCount val="1"/>
                <c:pt idx="0">
                  <c:v>Overall</c:v>
                </c:pt>
              </c:strCache>
            </c:strRef>
          </c:tx>
          <c:spPr>
            <a:ln w="25400" cap="rnd">
              <a:solidFill>
                <a:schemeClr val="tx1"/>
              </a:solidFill>
              <a:prstDash val="sysDot"/>
              <a:round/>
            </a:ln>
            <a:effectLst/>
          </c:spPr>
          <c:marker>
            <c:symbol val="none"/>
          </c:marker>
          <c:cat>
            <c:strRef>
              <c:f>'Fig 3.48'!$B$6:$E$6</c:f>
              <c:strCache>
                <c:ptCount val="4"/>
                <c:pt idx="0">
                  <c:v>2019–20</c:v>
                </c:pt>
                <c:pt idx="1">
                  <c:v>2020–21</c:v>
                </c:pt>
                <c:pt idx="2">
                  <c:v>2021–22</c:v>
                </c:pt>
                <c:pt idx="3">
                  <c:v>2022–23</c:v>
                </c:pt>
              </c:strCache>
            </c:strRef>
          </c:cat>
          <c:val>
            <c:numRef>
              <c:f>'Fig 3.48'!$B$11:$E$11</c:f>
              <c:numCache>
                <c:formatCode>0.0%</c:formatCode>
                <c:ptCount val="4"/>
                <c:pt idx="0">
                  <c:v>2.1138098837780044E-2</c:v>
                </c:pt>
                <c:pt idx="1">
                  <c:v>1.9425926759553958E-2</c:v>
                </c:pt>
                <c:pt idx="2">
                  <c:v>1.7954560111952067E-2</c:v>
                </c:pt>
                <c:pt idx="3">
                  <c:v>1.5031066972020939E-2</c:v>
                </c:pt>
              </c:numCache>
            </c:numRef>
          </c:val>
          <c:smooth val="0"/>
          <c:extLst>
            <c:ext xmlns:c16="http://schemas.microsoft.com/office/drawing/2014/chart" uri="{C3380CC4-5D6E-409C-BE32-E72D297353CC}">
              <c16:uniqueId val="{00000004-8A2A-43B2-ABD0-22CD2D94901F}"/>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4030961354365207"/>
          <c:y val="0.90887985270497906"/>
          <c:w val="0.74485532681908739"/>
          <c:h val="6.716464919497004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3"/>
          <c:order val="0"/>
          <c:tx>
            <c:strRef>
              <c:f>'Fig 3.49'!$B$6</c:f>
              <c:strCache>
                <c:ptCount val="1"/>
                <c:pt idx="0">
                  <c:v>Credit defaults</c:v>
                </c:pt>
              </c:strCache>
            </c:strRef>
          </c:tx>
          <c:spPr>
            <a:solidFill>
              <a:srgbClr val="5F9E88"/>
            </a:solidFill>
            <a:ln>
              <a:noFill/>
            </a:ln>
            <a:effectLst/>
          </c:spPr>
          <c:invertIfNegative val="0"/>
          <c:cat>
            <c:strRef>
              <c:f>'Fig 3.49'!$A$7:$A$10</c:f>
              <c:strCache>
                <c:ptCount val="4"/>
                <c:pt idx="0">
                  <c:v>2019–20</c:v>
                </c:pt>
                <c:pt idx="1">
                  <c:v>2020–21</c:v>
                </c:pt>
                <c:pt idx="2">
                  <c:v>2021–22</c:v>
                </c:pt>
                <c:pt idx="3">
                  <c:v>2022–23</c:v>
                </c:pt>
              </c:strCache>
            </c:strRef>
          </c:cat>
          <c:val>
            <c:numRef>
              <c:f>'Fig 3.49'!$B$7:$B$10</c:f>
              <c:numCache>
                <c:formatCode>General</c:formatCode>
                <c:ptCount val="4"/>
                <c:pt idx="0">
                  <c:v>70818</c:v>
                </c:pt>
                <c:pt idx="1">
                  <c:v>585</c:v>
                </c:pt>
                <c:pt idx="2">
                  <c:v>18213</c:v>
                </c:pt>
                <c:pt idx="3">
                  <c:v>15154</c:v>
                </c:pt>
              </c:numCache>
            </c:numRef>
          </c:val>
          <c:extLst>
            <c:ext xmlns:c16="http://schemas.microsoft.com/office/drawing/2014/chart" uri="{C3380CC4-5D6E-409C-BE32-E72D297353CC}">
              <c16:uniqueId val="{00000000-4B8F-47D4-A066-1388156486DE}"/>
            </c:ext>
          </c:extLst>
        </c:ser>
        <c:ser>
          <c:idx val="0"/>
          <c:order val="1"/>
          <c:tx>
            <c:strRef>
              <c:f>'Fig 3.49'!$C$6</c:f>
              <c:strCache>
                <c:ptCount val="1"/>
                <c:pt idx="0">
                  <c:v>Credit default reversals</c:v>
                </c:pt>
              </c:strCache>
            </c:strRef>
          </c:tx>
          <c:spPr>
            <a:solidFill>
              <a:srgbClr val="5F9E88">
                <a:alpha val="50000"/>
              </a:srgbClr>
            </a:solidFill>
            <a:ln>
              <a:noFill/>
            </a:ln>
            <a:effectLst/>
          </c:spPr>
          <c:invertIfNegative val="0"/>
          <c:cat>
            <c:strRef>
              <c:f>'Fig 3.49'!$A$7:$A$10</c:f>
              <c:strCache>
                <c:ptCount val="4"/>
                <c:pt idx="0">
                  <c:v>2019–20</c:v>
                </c:pt>
                <c:pt idx="1">
                  <c:v>2020–21</c:v>
                </c:pt>
                <c:pt idx="2">
                  <c:v>2021–22</c:v>
                </c:pt>
                <c:pt idx="3">
                  <c:v>2022–23</c:v>
                </c:pt>
              </c:strCache>
            </c:strRef>
          </c:cat>
          <c:val>
            <c:numRef>
              <c:f>'Fig 3.49'!$C$7:$C$10</c:f>
              <c:numCache>
                <c:formatCode>General</c:formatCode>
                <c:ptCount val="4"/>
                <c:pt idx="0">
                  <c:v>2774</c:v>
                </c:pt>
                <c:pt idx="1">
                  <c:v>1999</c:v>
                </c:pt>
                <c:pt idx="2">
                  <c:v>5563</c:v>
                </c:pt>
                <c:pt idx="3">
                  <c:v>4744</c:v>
                </c:pt>
              </c:numCache>
            </c:numRef>
          </c:val>
          <c:extLst>
            <c:ext xmlns:c16="http://schemas.microsoft.com/office/drawing/2014/chart" uri="{C3380CC4-5D6E-409C-BE32-E72D297353CC}">
              <c16:uniqueId val="{00000001-4B8F-47D4-A066-1388156486DE}"/>
            </c:ext>
          </c:extLst>
        </c:ser>
        <c:dLbls>
          <c:showLegendKey val="0"/>
          <c:showVal val="0"/>
          <c:showCatName val="0"/>
          <c:showSerName val="0"/>
          <c:showPercent val="0"/>
          <c:showBubbleSize val="0"/>
        </c:dLbls>
        <c:gapWidth val="3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Credit defaults and credit reversals</a:t>
                </a:r>
              </a:p>
            </c:rich>
          </c:tx>
          <c:layout>
            <c:manualLayout>
              <c:xMode val="edge"/>
              <c:yMode val="edge"/>
              <c:x val="9.2504311324412142E-3"/>
              <c:y val="0.103464265819545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01590542187367"/>
          <c:y val="4.2430073901829506E-2"/>
          <c:w val="0.85585559657698418"/>
          <c:h val="0.7758836395450569"/>
        </c:manualLayout>
      </c:layout>
      <c:barChart>
        <c:barDir val="col"/>
        <c:grouping val="clustered"/>
        <c:varyColors val="0"/>
        <c:ser>
          <c:idx val="3"/>
          <c:order val="0"/>
          <c:tx>
            <c:strRef>
              <c:f>'Fig 3.50'!$B$6</c:f>
              <c:strCache>
                <c:ptCount val="1"/>
                <c:pt idx="0">
                  <c:v>Credit defaults</c:v>
                </c:pt>
              </c:strCache>
            </c:strRef>
          </c:tx>
          <c:spPr>
            <a:solidFill>
              <a:srgbClr val="006BA8"/>
            </a:solidFill>
            <a:ln>
              <a:noFill/>
            </a:ln>
            <a:effectLst/>
          </c:spPr>
          <c:invertIfNegative val="0"/>
          <c:cat>
            <c:strRef>
              <c:f>'Fig 3.50'!$A$7:$A$10</c:f>
              <c:strCache>
                <c:ptCount val="4"/>
                <c:pt idx="0">
                  <c:v>2019–20</c:v>
                </c:pt>
                <c:pt idx="1">
                  <c:v>2020–21</c:v>
                </c:pt>
                <c:pt idx="2">
                  <c:v>2021–22</c:v>
                </c:pt>
                <c:pt idx="3">
                  <c:v>2022–23</c:v>
                </c:pt>
              </c:strCache>
            </c:strRef>
          </c:cat>
          <c:val>
            <c:numRef>
              <c:f>'Fig 3.50'!$B$7:$B$10</c:f>
              <c:numCache>
                <c:formatCode>General</c:formatCode>
                <c:ptCount val="4"/>
                <c:pt idx="0">
                  <c:v>15634</c:v>
                </c:pt>
                <c:pt idx="1">
                  <c:v>29</c:v>
                </c:pt>
                <c:pt idx="2">
                  <c:v>1607</c:v>
                </c:pt>
                <c:pt idx="3">
                  <c:v>980</c:v>
                </c:pt>
              </c:numCache>
            </c:numRef>
          </c:val>
          <c:extLst>
            <c:ext xmlns:c16="http://schemas.microsoft.com/office/drawing/2014/chart" uri="{C3380CC4-5D6E-409C-BE32-E72D297353CC}">
              <c16:uniqueId val="{00000000-88F9-4DB6-82FD-00E31F0007F9}"/>
            </c:ext>
          </c:extLst>
        </c:ser>
        <c:ser>
          <c:idx val="0"/>
          <c:order val="1"/>
          <c:tx>
            <c:strRef>
              <c:f>'Fig 3.50'!$C$6</c:f>
              <c:strCache>
                <c:ptCount val="1"/>
                <c:pt idx="0">
                  <c:v>Credit default reversals</c:v>
                </c:pt>
              </c:strCache>
            </c:strRef>
          </c:tx>
          <c:spPr>
            <a:solidFill>
              <a:srgbClr val="6B98BF">
                <a:alpha val="50000"/>
              </a:srgbClr>
            </a:solidFill>
            <a:ln>
              <a:noFill/>
            </a:ln>
            <a:effectLst/>
          </c:spPr>
          <c:invertIfNegative val="0"/>
          <c:cat>
            <c:strRef>
              <c:f>'Fig 3.50'!$A$7:$A$10</c:f>
              <c:strCache>
                <c:ptCount val="4"/>
                <c:pt idx="0">
                  <c:v>2019–20</c:v>
                </c:pt>
                <c:pt idx="1">
                  <c:v>2020–21</c:v>
                </c:pt>
                <c:pt idx="2">
                  <c:v>2021–22</c:v>
                </c:pt>
                <c:pt idx="3">
                  <c:v>2022–23</c:v>
                </c:pt>
              </c:strCache>
            </c:strRef>
          </c:cat>
          <c:val>
            <c:numRef>
              <c:f>'Fig 3.50'!$C$7:$C$10</c:f>
              <c:numCache>
                <c:formatCode>General</c:formatCode>
                <c:ptCount val="4"/>
                <c:pt idx="0">
                  <c:v>410</c:v>
                </c:pt>
                <c:pt idx="1">
                  <c:v>405</c:v>
                </c:pt>
                <c:pt idx="2">
                  <c:v>1850</c:v>
                </c:pt>
                <c:pt idx="3">
                  <c:v>172</c:v>
                </c:pt>
              </c:numCache>
            </c:numRef>
          </c:val>
          <c:extLst>
            <c:ext xmlns:c16="http://schemas.microsoft.com/office/drawing/2014/chart" uri="{C3380CC4-5D6E-409C-BE32-E72D297353CC}">
              <c16:uniqueId val="{00000001-88F9-4DB6-82FD-00E31F0007F9}"/>
            </c:ext>
          </c:extLst>
        </c:ser>
        <c:dLbls>
          <c:showLegendKey val="0"/>
          <c:showVal val="0"/>
          <c:showCatName val="0"/>
          <c:showSerName val="0"/>
          <c:showPercent val="0"/>
          <c:showBubbleSize val="0"/>
        </c:dLbls>
        <c:gapWidth val="3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Credit defaults and credit reversals</a:t>
                </a:r>
              </a:p>
            </c:rich>
          </c:tx>
          <c:layout>
            <c:manualLayout>
              <c:xMode val="edge"/>
              <c:yMode val="edge"/>
              <c:x val="6.9399140281452268E-3"/>
              <c:y val="0.15634764404449444"/>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0566243371989074E-2"/>
          <c:y val="4.2641010549935715E-2"/>
          <c:w val="0.43556813725490195"/>
          <c:h val="0.70179660493827178"/>
        </c:manualLayout>
      </c:layout>
      <c:barChart>
        <c:barDir val="col"/>
        <c:grouping val="clustered"/>
        <c:varyColors val="0"/>
        <c:ser>
          <c:idx val="1"/>
          <c:order val="0"/>
          <c:tx>
            <c:strRef>
              <c:f>'Fig 4.1'!$A$9</c:f>
              <c:strCache>
                <c:ptCount val="1"/>
                <c:pt idx="0">
                  <c:v>Q1</c:v>
                </c:pt>
              </c:strCache>
            </c:strRef>
          </c:tx>
          <c:spPr>
            <a:solidFill>
              <a:srgbClr val="303F51"/>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4.1'!$B$9:$F$9</c:f>
              <c:numCache>
                <c:formatCode>0.0</c:formatCode>
                <c:ptCount val="5"/>
                <c:pt idx="0">
                  <c:v>13.904</c:v>
                </c:pt>
                <c:pt idx="1">
                  <c:v>0.84099999999999997</c:v>
                </c:pt>
                <c:pt idx="2">
                  <c:v>0.95799999999999996</c:v>
                </c:pt>
                <c:pt idx="3">
                  <c:v>0.85899999999999999</c:v>
                </c:pt>
                <c:pt idx="4">
                  <c:v>8.1720000000000006</c:v>
                </c:pt>
              </c:numCache>
            </c:numRef>
          </c:val>
          <c:extLst>
            <c:ext xmlns:c16="http://schemas.microsoft.com/office/drawing/2014/chart" uri="{C3380CC4-5D6E-409C-BE32-E72D297353CC}">
              <c16:uniqueId val="{00000001-987C-439F-9248-D6333EFA7EB8}"/>
            </c:ext>
          </c:extLst>
        </c:ser>
        <c:ser>
          <c:idx val="2"/>
          <c:order val="1"/>
          <c:tx>
            <c:strRef>
              <c:f>'Fig 4.1'!$A$10</c:f>
              <c:strCache>
                <c:ptCount val="1"/>
                <c:pt idx="0">
                  <c:v>Q2</c:v>
                </c:pt>
              </c:strCache>
            </c:strRef>
          </c:tx>
          <c:spPr>
            <a:solidFill>
              <a:srgbClr val="89B3CE"/>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4.1'!$B$10:$F$10</c:f>
              <c:numCache>
                <c:formatCode>0.0</c:formatCode>
                <c:ptCount val="5"/>
                <c:pt idx="0">
                  <c:v>13.608000000000001</c:v>
                </c:pt>
                <c:pt idx="1">
                  <c:v>0.70599999999999996</c:v>
                </c:pt>
                <c:pt idx="2">
                  <c:v>0.85899999999999999</c:v>
                </c:pt>
                <c:pt idx="3">
                  <c:v>0.81</c:v>
                </c:pt>
                <c:pt idx="4">
                  <c:v>6.702</c:v>
                </c:pt>
              </c:numCache>
            </c:numRef>
          </c:val>
          <c:extLst>
            <c:ext xmlns:c16="http://schemas.microsoft.com/office/drawing/2014/chart" uri="{C3380CC4-5D6E-409C-BE32-E72D297353CC}">
              <c16:uniqueId val="{00000002-987C-439F-9248-D6333EFA7EB8}"/>
            </c:ext>
          </c:extLst>
        </c:ser>
        <c:ser>
          <c:idx val="3"/>
          <c:order val="2"/>
          <c:tx>
            <c:strRef>
              <c:f>'Fig 4.1'!$A$11</c:f>
              <c:strCache>
                <c:ptCount val="1"/>
                <c:pt idx="0">
                  <c:v>Q3</c:v>
                </c:pt>
              </c:strCache>
            </c:strRef>
          </c:tx>
          <c:spPr>
            <a:solidFill>
              <a:srgbClr val="5F9E88"/>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4.1'!$B$11:$F$11</c:f>
              <c:numCache>
                <c:formatCode>0.0</c:formatCode>
                <c:ptCount val="5"/>
                <c:pt idx="0">
                  <c:v>12.705</c:v>
                </c:pt>
                <c:pt idx="1">
                  <c:v>0.57299999999999995</c:v>
                </c:pt>
                <c:pt idx="2">
                  <c:v>0.98</c:v>
                </c:pt>
                <c:pt idx="3">
                  <c:v>0.79500000000000004</c:v>
                </c:pt>
                <c:pt idx="4">
                  <c:v>6.0810000000000004</c:v>
                </c:pt>
              </c:numCache>
            </c:numRef>
          </c:val>
          <c:extLst>
            <c:ext xmlns:c16="http://schemas.microsoft.com/office/drawing/2014/chart" uri="{C3380CC4-5D6E-409C-BE32-E72D297353CC}">
              <c16:uniqueId val="{00000003-987C-439F-9248-D6333EFA7EB8}"/>
            </c:ext>
          </c:extLst>
        </c:ser>
        <c:ser>
          <c:idx val="4"/>
          <c:order val="3"/>
          <c:tx>
            <c:strRef>
              <c:f>'Fig 4.1'!$A$12</c:f>
              <c:strCache>
                <c:ptCount val="1"/>
                <c:pt idx="0">
                  <c:v>Q4</c:v>
                </c:pt>
              </c:strCache>
            </c:strRef>
          </c:tx>
          <c:spPr>
            <a:solidFill>
              <a:srgbClr val="E06026"/>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4.1'!$B$12:$F$12</c:f>
              <c:numCache>
                <c:formatCode>0.0</c:formatCode>
                <c:ptCount val="5"/>
                <c:pt idx="0">
                  <c:v>12.476000000000001</c:v>
                </c:pt>
                <c:pt idx="1">
                  <c:v>0.61199999999999999</c:v>
                </c:pt>
                <c:pt idx="2">
                  <c:v>0.96099999999999997</c:v>
                </c:pt>
                <c:pt idx="3">
                  <c:v>0.84299999999999997</c:v>
                </c:pt>
                <c:pt idx="4">
                  <c:v>6.4710000000000001</c:v>
                </c:pt>
              </c:numCache>
            </c:numRef>
          </c:val>
          <c:extLst>
            <c:ext xmlns:c16="http://schemas.microsoft.com/office/drawing/2014/chart" uri="{C3380CC4-5D6E-409C-BE32-E72D297353CC}">
              <c16:uniqueId val="{00000004-987C-439F-9248-D6333EFA7EB8}"/>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Number of complaints ('000s)</a:t>
                </a:r>
              </a:p>
            </c:rich>
          </c:tx>
          <c:layout>
            <c:manualLayout>
              <c:xMode val="edge"/>
              <c:yMode val="edge"/>
              <c:x val="6.5294326545107249E-4"/>
              <c:y val="0.1976958433405841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ysClr val="window" lastClr="FFFFFF">
            <a:lumMod val="95000"/>
          </a:sysClr>
        </a:solidFill>
        <a:ln>
          <a:noFill/>
        </a:ln>
        <a:effectLst/>
      </c:spPr>
    </c:plotArea>
    <c:legend>
      <c:legendPos val="b"/>
      <c:layout>
        <c:manualLayout>
          <c:xMode val="edge"/>
          <c:yMode val="edge"/>
          <c:x val="0.2451792981553822"/>
          <c:y val="0.92924383482132611"/>
          <c:w val="0.61910864509811925"/>
          <c:h val="6.282036513161078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5.8327716046051706E-2"/>
          <c:y val="4.6131808067306691E-2"/>
          <c:w val="0.90154928853919458"/>
          <c:h val="0.78494028342223354"/>
        </c:manualLayout>
      </c:layout>
      <c:barChart>
        <c:barDir val="col"/>
        <c:grouping val="clustered"/>
        <c:varyColors val="0"/>
        <c:ser>
          <c:idx val="0"/>
          <c:order val="0"/>
          <c:tx>
            <c:strRef>
              <c:f>'Fig 4.1'!$A$17</c:f>
              <c:strCache>
                <c:ptCount val="1"/>
                <c:pt idx="0">
                  <c:v>Q1</c:v>
                </c:pt>
              </c:strCache>
            </c:strRef>
          </c:tx>
          <c:spPr>
            <a:solidFill>
              <a:srgbClr val="303F51"/>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4.1'!$B$17:$F$17</c:f>
              <c:numCache>
                <c:formatCode>0.0</c:formatCode>
                <c:ptCount val="5"/>
                <c:pt idx="0">
                  <c:v>15.182</c:v>
                </c:pt>
                <c:pt idx="1">
                  <c:v>0.92600000000000005</c:v>
                </c:pt>
                <c:pt idx="2">
                  <c:v>0.94699999999999995</c:v>
                </c:pt>
                <c:pt idx="3">
                  <c:v>0.77500000000000002</c:v>
                </c:pt>
                <c:pt idx="4">
                  <c:v>8.1080000000000005</c:v>
                </c:pt>
              </c:numCache>
            </c:numRef>
          </c:val>
          <c:extLst>
            <c:ext xmlns:c16="http://schemas.microsoft.com/office/drawing/2014/chart" uri="{C3380CC4-5D6E-409C-BE32-E72D297353CC}">
              <c16:uniqueId val="{00000000-8F32-4CD9-B135-4B063C126F87}"/>
            </c:ext>
          </c:extLst>
        </c:ser>
        <c:ser>
          <c:idx val="1"/>
          <c:order val="1"/>
          <c:tx>
            <c:strRef>
              <c:f>'Fig 4.1'!$A$18</c:f>
              <c:strCache>
                <c:ptCount val="1"/>
                <c:pt idx="0">
                  <c:v>Q2</c:v>
                </c:pt>
              </c:strCache>
            </c:strRef>
          </c:tx>
          <c:spPr>
            <a:solidFill>
              <a:srgbClr val="89B3CE"/>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4.1'!$B$18:$F$18</c:f>
              <c:numCache>
                <c:formatCode>0.0</c:formatCode>
                <c:ptCount val="5"/>
                <c:pt idx="0">
                  <c:v>15.132999999999999</c:v>
                </c:pt>
                <c:pt idx="1">
                  <c:v>0.64100000000000001</c:v>
                </c:pt>
                <c:pt idx="2">
                  <c:v>0.93</c:v>
                </c:pt>
                <c:pt idx="3">
                  <c:v>1.0629999999999999</c:v>
                </c:pt>
                <c:pt idx="4">
                  <c:v>7.44</c:v>
                </c:pt>
              </c:numCache>
            </c:numRef>
          </c:val>
          <c:extLst>
            <c:ext xmlns:c16="http://schemas.microsoft.com/office/drawing/2014/chart" uri="{C3380CC4-5D6E-409C-BE32-E72D297353CC}">
              <c16:uniqueId val="{00000001-8F32-4CD9-B135-4B063C126F87}"/>
            </c:ext>
          </c:extLst>
        </c:ser>
        <c:ser>
          <c:idx val="2"/>
          <c:order val="2"/>
          <c:tx>
            <c:strRef>
              <c:f>'Fig 4.1'!$A$19</c:f>
              <c:strCache>
                <c:ptCount val="1"/>
                <c:pt idx="0">
                  <c:v>Q3</c:v>
                </c:pt>
              </c:strCache>
            </c:strRef>
          </c:tx>
          <c:spPr>
            <a:solidFill>
              <a:schemeClr val="accent3"/>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4.1'!$B$19:$F$19</c:f>
              <c:numCache>
                <c:formatCode>0.0</c:formatCode>
                <c:ptCount val="5"/>
                <c:pt idx="0">
                  <c:v>14.919</c:v>
                </c:pt>
                <c:pt idx="1">
                  <c:v>0.47699999999999998</c:v>
                </c:pt>
                <c:pt idx="2">
                  <c:v>0.84099999999999997</c:v>
                </c:pt>
                <c:pt idx="3">
                  <c:v>1.1539999999999999</c:v>
                </c:pt>
                <c:pt idx="4">
                  <c:v>7.66</c:v>
                </c:pt>
              </c:numCache>
            </c:numRef>
          </c:val>
          <c:extLst>
            <c:ext xmlns:c16="http://schemas.microsoft.com/office/drawing/2014/chart" uri="{C3380CC4-5D6E-409C-BE32-E72D297353CC}">
              <c16:uniqueId val="{00000002-8F32-4CD9-B135-4B063C126F87}"/>
            </c:ext>
          </c:extLst>
        </c:ser>
        <c:ser>
          <c:idx val="3"/>
          <c:order val="3"/>
          <c:tx>
            <c:strRef>
              <c:f>'Fig 4.1'!$A$20</c:f>
              <c:strCache>
                <c:ptCount val="1"/>
                <c:pt idx="0">
                  <c:v>Q4</c:v>
                </c:pt>
              </c:strCache>
            </c:strRef>
          </c:tx>
          <c:spPr>
            <a:solidFill>
              <a:srgbClr val="E06026"/>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4.1'!$B$20:$F$20</c:f>
              <c:numCache>
                <c:formatCode>0.0</c:formatCode>
                <c:ptCount val="5"/>
                <c:pt idx="0">
                  <c:v>14.651999999999999</c:v>
                </c:pt>
                <c:pt idx="1">
                  <c:v>0.51900000000000002</c:v>
                </c:pt>
                <c:pt idx="2">
                  <c:v>1.0069999999999999</c:v>
                </c:pt>
                <c:pt idx="3">
                  <c:v>1.4</c:v>
                </c:pt>
                <c:pt idx="4">
                  <c:v>8.3800000000000008</c:v>
                </c:pt>
              </c:numCache>
            </c:numRef>
          </c:val>
          <c:extLst>
            <c:ext xmlns:c16="http://schemas.microsoft.com/office/drawing/2014/chart" uri="{C3380CC4-5D6E-409C-BE32-E72D297353CC}">
              <c16:uniqueId val="{00000003-8F32-4CD9-B135-4B063C126F87}"/>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scaling>
        <c:delete val="0"/>
        <c:axPos val="l"/>
        <c:majorGridlines>
          <c:spPr>
            <a:ln w="9525" cap="flat" cmpd="sng" algn="ctr">
              <a:solidFill>
                <a:schemeClr val="bg1"/>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0566243371989074E-2"/>
          <c:y val="4.2641010549935715E-2"/>
          <c:w val="0.43965272734690547"/>
          <c:h val="0.72139548026913725"/>
        </c:manualLayout>
      </c:layout>
      <c:barChart>
        <c:barDir val="col"/>
        <c:grouping val="clustered"/>
        <c:varyColors val="0"/>
        <c:ser>
          <c:idx val="1"/>
          <c:order val="0"/>
          <c:tx>
            <c:strRef>
              <c:f>'Fig 4.2'!$A$9</c:f>
              <c:strCache>
                <c:ptCount val="1"/>
                <c:pt idx="0">
                  <c:v>Q1</c:v>
                </c:pt>
              </c:strCache>
            </c:strRef>
          </c:tx>
          <c:spPr>
            <a:solidFill>
              <a:srgbClr val="303F51"/>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4.2'!$B$9:$F$9</c:f>
              <c:numCache>
                <c:formatCode>0.0</c:formatCode>
                <c:ptCount val="5"/>
                <c:pt idx="0">
                  <c:v>3.94</c:v>
                </c:pt>
                <c:pt idx="1">
                  <c:v>0.27400000000000002</c:v>
                </c:pt>
                <c:pt idx="2">
                  <c:v>0.14199999999999999</c:v>
                </c:pt>
                <c:pt idx="3">
                  <c:v>0.29599999999999999</c:v>
                </c:pt>
                <c:pt idx="4">
                  <c:v>1.028</c:v>
                </c:pt>
              </c:numCache>
            </c:numRef>
          </c:val>
          <c:extLst>
            <c:ext xmlns:c16="http://schemas.microsoft.com/office/drawing/2014/chart" uri="{C3380CC4-5D6E-409C-BE32-E72D297353CC}">
              <c16:uniqueId val="{00000001-2899-4013-BC72-6ED64F1A9045}"/>
            </c:ext>
          </c:extLst>
        </c:ser>
        <c:ser>
          <c:idx val="2"/>
          <c:order val="1"/>
          <c:tx>
            <c:strRef>
              <c:f>'Fig 4.2'!$A$10</c:f>
              <c:strCache>
                <c:ptCount val="1"/>
                <c:pt idx="0">
                  <c:v>Q2</c:v>
                </c:pt>
              </c:strCache>
            </c:strRef>
          </c:tx>
          <c:spPr>
            <a:solidFill>
              <a:srgbClr val="89B3CE"/>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4.2'!$B$10:$F$10</c:f>
              <c:numCache>
                <c:formatCode>0.0</c:formatCode>
                <c:ptCount val="5"/>
                <c:pt idx="0">
                  <c:v>3.9620000000000002</c:v>
                </c:pt>
                <c:pt idx="1">
                  <c:v>0.23100000000000001</c:v>
                </c:pt>
                <c:pt idx="2">
                  <c:v>9.6000000000000002E-2</c:v>
                </c:pt>
                <c:pt idx="3">
                  <c:v>0.25</c:v>
                </c:pt>
                <c:pt idx="4">
                  <c:v>0.90200000000000002</c:v>
                </c:pt>
              </c:numCache>
            </c:numRef>
          </c:val>
          <c:extLst>
            <c:ext xmlns:c16="http://schemas.microsoft.com/office/drawing/2014/chart" uri="{C3380CC4-5D6E-409C-BE32-E72D297353CC}">
              <c16:uniqueId val="{00000002-2899-4013-BC72-6ED64F1A9045}"/>
            </c:ext>
          </c:extLst>
        </c:ser>
        <c:ser>
          <c:idx val="3"/>
          <c:order val="2"/>
          <c:tx>
            <c:strRef>
              <c:f>'Fig 4.2'!$A$11</c:f>
              <c:strCache>
                <c:ptCount val="1"/>
                <c:pt idx="0">
                  <c:v>Q3</c:v>
                </c:pt>
              </c:strCache>
            </c:strRef>
          </c:tx>
          <c:spPr>
            <a:solidFill>
              <a:srgbClr val="5F9E88"/>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4.2'!$B$11:$F$11</c:f>
              <c:numCache>
                <c:formatCode>0.0</c:formatCode>
                <c:ptCount val="5"/>
                <c:pt idx="0">
                  <c:v>3.5030000000000001</c:v>
                </c:pt>
                <c:pt idx="1">
                  <c:v>0.22600000000000001</c:v>
                </c:pt>
                <c:pt idx="2">
                  <c:v>7.0000000000000007E-2</c:v>
                </c:pt>
                <c:pt idx="3">
                  <c:v>0.19900000000000001</c:v>
                </c:pt>
                <c:pt idx="4">
                  <c:v>0.88300000000000001</c:v>
                </c:pt>
              </c:numCache>
            </c:numRef>
          </c:val>
          <c:extLst>
            <c:ext xmlns:c16="http://schemas.microsoft.com/office/drawing/2014/chart" uri="{C3380CC4-5D6E-409C-BE32-E72D297353CC}">
              <c16:uniqueId val="{00000003-2899-4013-BC72-6ED64F1A9045}"/>
            </c:ext>
          </c:extLst>
        </c:ser>
        <c:ser>
          <c:idx val="4"/>
          <c:order val="3"/>
          <c:tx>
            <c:strRef>
              <c:f>'Fig 4.2'!$A$12</c:f>
              <c:strCache>
                <c:ptCount val="1"/>
                <c:pt idx="0">
                  <c:v>Q4</c:v>
                </c:pt>
              </c:strCache>
            </c:strRef>
          </c:tx>
          <c:spPr>
            <a:solidFill>
              <a:srgbClr val="E06026"/>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2021–22</c:v>
                  </c:pt>
                </c:lvl>
              </c:multiLvlStrCache>
            </c:multiLvlStrRef>
          </c:cat>
          <c:val>
            <c:numRef>
              <c:f>'Fig 4.2'!$B$12:$F$12</c:f>
              <c:numCache>
                <c:formatCode>0.0</c:formatCode>
                <c:ptCount val="5"/>
                <c:pt idx="0">
                  <c:v>3.5680000000000001</c:v>
                </c:pt>
                <c:pt idx="1">
                  <c:v>0.25800000000000001</c:v>
                </c:pt>
                <c:pt idx="2">
                  <c:v>8.5999999999999993E-2</c:v>
                </c:pt>
                <c:pt idx="3">
                  <c:v>0.222</c:v>
                </c:pt>
                <c:pt idx="4">
                  <c:v>1.0549999999999999</c:v>
                </c:pt>
              </c:numCache>
            </c:numRef>
          </c:val>
          <c:extLst>
            <c:ext xmlns:c16="http://schemas.microsoft.com/office/drawing/2014/chart" uri="{C3380CC4-5D6E-409C-BE32-E72D297353CC}">
              <c16:uniqueId val="{00000004-2899-4013-BC72-6ED64F1A9045}"/>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5"/>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Number of complaints ('000s)</a:t>
                </a:r>
              </a:p>
            </c:rich>
          </c:tx>
          <c:layout>
            <c:manualLayout>
              <c:xMode val="edge"/>
              <c:yMode val="edge"/>
              <c:x val="6.5294326545107249E-4"/>
              <c:y val="0.1976958433405841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rgbClr val="F2F2F2"/>
        </a:solidFill>
        <a:ln>
          <a:noFill/>
        </a:ln>
        <a:effectLst/>
      </c:spPr>
    </c:plotArea>
    <c:legend>
      <c:legendPos val="b"/>
      <c:layout>
        <c:manualLayout>
          <c:xMode val="edge"/>
          <c:yMode val="edge"/>
          <c:x val="0.2451792981553822"/>
          <c:y val="0.92924383482132611"/>
          <c:w val="0.61910864509811925"/>
          <c:h val="6.282036513161078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5.8327716046051706E-2"/>
          <c:y val="4.6131808067306691E-2"/>
          <c:w val="0.90154928853919458"/>
          <c:h val="0.78494028342223354"/>
        </c:manualLayout>
      </c:layout>
      <c:barChart>
        <c:barDir val="col"/>
        <c:grouping val="clustered"/>
        <c:varyColors val="0"/>
        <c:ser>
          <c:idx val="0"/>
          <c:order val="0"/>
          <c:tx>
            <c:strRef>
              <c:f>'Fig 4.2'!$A$17</c:f>
              <c:strCache>
                <c:ptCount val="1"/>
                <c:pt idx="0">
                  <c:v>Q1</c:v>
                </c:pt>
              </c:strCache>
            </c:strRef>
          </c:tx>
          <c:spPr>
            <a:solidFill>
              <a:srgbClr val="303F51"/>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4.2'!$B$17:$F$17</c:f>
              <c:numCache>
                <c:formatCode>0.0</c:formatCode>
                <c:ptCount val="5"/>
                <c:pt idx="0">
                  <c:v>4.9109999999999996</c:v>
                </c:pt>
                <c:pt idx="1">
                  <c:v>0.35899999999999999</c:v>
                </c:pt>
                <c:pt idx="2">
                  <c:v>0.13300000000000001</c:v>
                </c:pt>
                <c:pt idx="3">
                  <c:v>0.23899999999999999</c:v>
                </c:pt>
                <c:pt idx="4">
                  <c:v>1.0840000000000001</c:v>
                </c:pt>
              </c:numCache>
            </c:numRef>
          </c:val>
          <c:extLst>
            <c:ext xmlns:c16="http://schemas.microsoft.com/office/drawing/2014/chart" uri="{C3380CC4-5D6E-409C-BE32-E72D297353CC}">
              <c16:uniqueId val="{00000000-D019-4229-8325-B55B365933C3}"/>
            </c:ext>
          </c:extLst>
        </c:ser>
        <c:ser>
          <c:idx val="1"/>
          <c:order val="1"/>
          <c:tx>
            <c:strRef>
              <c:f>'Fig 4.2'!$A$18</c:f>
              <c:strCache>
                <c:ptCount val="1"/>
                <c:pt idx="0">
                  <c:v>Q2</c:v>
                </c:pt>
              </c:strCache>
            </c:strRef>
          </c:tx>
          <c:spPr>
            <a:solidFill>
              <a:srgbClr val="89B3CE"/>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4.2'!$B$18:$F$18</c:f>
              <c:numCache>
                <c:formatCode>0.0</c:formatCode>
                <c:ptCount val="5"/>
                <c:pt idx="0">
                  <c:v>4.8129999999999997</c:v>
                </c:pt>
                <c:pt idx="1">
                  <c:v>0.27400000000000002</c:v>
                </c:pt>
                <c:pt idx="2">
                  <c:v>5.3999999999999999E-2</c:v>
                </c:pt>
                <c:pt idx="3">
                  <c:v>0.248</c:v>
                </c:pt>
                <c:pt idx="4">
                  <c:v>1.085</c:v>
                </c:pt>
              </c:numCache>
            </c:numRef>
          </c:val>
          <c:extLst>
            <c:ext xmlns:c16="http://schemas.microsoft.com/office/drawing/2014/chart" uri="{C3380CC4-5D6E-409C-BE32-E72D297353CC}">
              <c16:uniqueId val="{00000001-D019-4229-8325-B55B365933C3}"/>
            </c:ext>
          </c:extLst>
        </c:ser>
        <c:ser>
          <c:idx val="2"/>
          <c:order val="2"/>
          <c:tx>
            <c:strRef>
              <c:f>'Fig 4.2'!$A$19</c:f>
              <c:strCache>
                <c:ptCount val="1"/>
                <c:pt idx="0">
                  <c:v>Q3</c:v>
                </c:pt>
              </c:strCache>
            </c:strRef>
          </c:tx>
          <c:spPr>
            <a:solidFill>
              <a:schemeClr val="accent3"/>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4.2'!$B$19:$F$19</c:f>
              <c:numCache>
                <c:formatCode>0.0</c:formatCode>
                <c:ptCount val="5"/>
                <c:pt idx="0">
                  <c:v>4.508</c:v>
                </c:pt>
                <c:pt idx="1">
                  <c:v>0.247</c:v>
                </c:pt>
                <c:pt idx="2">
                  <c:v>7.0999999999999994E-2</c:v>
                </c:pt>
                <c:pt idx="3">
                  <c:v>0.25600000000000001</c:v>
                </c:pt>
                <c:pt idx="4">
                  <c:v>1.0569999999999999</c:v>
                </c:pt>
              </c:numCache>
            </c:numRef>
          </c:val>
          <c:extLst>
            <c:ext xmlns:c16="http://schemas.microsoft.com/office/drawing/2014/chart" uri="{C3380CC4-5D6E-409C-BE32-E72D297353CC}">
              <c16:uniqueId val="{00000002-D019-4229-8325-B55B365933C3}"/>
            </c:ext>
          </c:extLst>
        </c:ser>
        <c:ser>
          <c:idx val="3"/>
          <c:order val="3"/>
          <c:tx>
            <c:strRef>
              <c:f>'Fig 4.2'!$A$20</c:f>
              <c:strCache>
                <c:ptCount val="1"/>
                <c:pt idx="0">
                  <c:v>Q4</c:v>
                </c:pt>
              </c:strCache>
            </c:strRef>
          </c:tx>
          <c:spPr>
            <a:solidFill>
              <a:srgbClr val="E06026"/>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2022–23</c:v>
                  </c:pt>
                </c:lvl>
              </c:multiLvlStrCache>
            </c:multiLvlStrRef>
          </c:cat>
          <c:val>
            <c:numRef>
              <c:f>'Fig 4.2'!$B$20:$F$20</c:f>
              <c:numCache>
                <c:formatCode>0.0</c:formatCode>
                <c:ptCount val="5"/>
                <c:pt idx="0">
                  <c:v>4.5579999999999998</c:v>
                </c:pt>
                <c:pt idx="1">
                  <c:v>0.23300000000000001</c:v>
                </c:pt>
                <c:pt idx="2">
                  <c:v>0.105</c:v>
                </c:pt>
                <c:pt idx="3">
                  <c:v>0.27400000000000002</c:v>
                </c:pt>
                <c:pt idx="4">
                  <c:v>1.079</c:v>
                </c:pt>
              </c:numCache>
            </c:numRef>
          </c:val>
          <c:extLst>
            <c:ext xmlns:c16="http://schemas.microsoft.com/office/drawing/2014/chart" uri="{C3380CC4-5D6E-409C-BE32-E72D297353CC}">
              <c16:uniqueId val="{00000003-D019-4229-8325-B55B365933C3}"/>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5"/>
        </c:scaling>
        <c:delete val="0"/>
        <c:axPos val="l"/>
        <c:majorGridlines>
          <c:spPr>
            <a:ln w="9525" cap="flat" cmpd="sng" algn="ctr">
              <a:solidFill>
                <a:schemeClr val="bg1"/>
              </a:solidFill>
              <a:round/>
            </a:ln>
            <a:effectLst/>
          </c:spPr>
        </c:majorGridlines>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31838215763338"/>
          <c:y val="3.9254170755642789E-2"/>
          <c:w val="0.85681140629290997"/>
          <c:h val="0.6936468515527805"/>
        </c:manualLayout>
      </c:layout>
      <c:barChart>
        <c:barDir val="col"/>
        <c:grouping val="clustered"/>
        <c:varyColors val="0"/>
        <c:ser>
          <c:idx val="1"/>
          <c:order val="1"/>
          <c:tx>
            <c:strRef>
              <c:f>'Fig 4.3'!$A$9</c:f>
              <c:strCache>
                <c:ptCount val="1"/>
                <c:pt idx="0">
                  <c:v>Q1</c:v>
                </c:pt>
              </c:strCache>
            </c:strRef>
          </c:tx>
          <c:spPr>
            <a:solidFill>
              <a:srgbClr val="303F51"/>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4.3'!$B$9:$F$9</c:f>
              <c:numCache>
                <c:formatCode>0.0%</c:formatCode>
                <c:ptCount val="5"/>
                <c:pt idx="0">
                  <c:v>5.6360708534621579E-2</c:v>
                </c:pt>
                <c:pt idx="1">
                  <c:v>0.26968126641584439</c:v>
                </c:pt>
                <c:pt idx="2">
                  <c:v>0.27197218466293221</c:v>
                </c:pt>
                <c:pt idx="3">
                  <c:v>0.38591322978039638</c:v>
                </c:pt>
                <c:pt idx="4">
                  <c:v>1.8542475204829666E-2</c:v>
                </c:pt>
              </c:numCache>
            </c:numRef>
          </c:val>
          <c:extLst>
            <c:ext xmlns:c16="http://schemas.microsoft.com/office/drawing/2014/chart" uri="{C3380CC4-5D6E-409C-BE32-E72D297353CC}">
              <c16:uniqueId val="{00000001-93E5-42CE-9D55-6D75B904840B}"/>
            </c:ext>
          </c:extLst>
        </c:ser>
        <c:ser>
          <c:idx val="2"/>
          <c:order val="2"/>
          <c:tx>
            <c:strRef>
              <c:f>'Fig 4.3'!$A$10</c:f>
              <c:strCache>
                <c:ptCount val="1"/>
                <c:pt idx="0">
                  <c:v>Q2</c:v>
                </c:pt>
              </c:strCache>
            </c:strRef>
          </c:tx>
          <c:spPr>
            <a:solidFill>
              <a:srgbClr val="89B3CE"/>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4.3'!$B$10:$F$10</c:f>
              <c:numCache>
                <c:formatCode>0.0%</c:formatCode>
                <c:ptCount val="5"/>
                <c:pt idx="0">
                  <c:v>6.0150375939849621E-2</c:v>
                </c:pt>
                <c:pt idx="1">
                  <c:v>0.27435133985538068</c:v>
                </c:pt>
                <c:pt idx="2">
                  <c:v>0.2392267418445429</c:v>
                </c:pt>
                <c:pt idx="3">
                  <c:v>0.34667359667359665</c:v>
                </c:pt>
                <c:pt idx="4">
                  <c:v>2.8490028490028491E-2</c:v>
                </c:pt>
              </c:numCache>
            </c:numRef>
          </c:val>
          <c:extLst>
            <c:ext xmlns:c16="http://schemas.microsoft.com/office/drawing/2014/chart" uri="{C3380CC4-5D6E-409C-BE32-E72D297353CC}">
              <c16:uniqueId val="{00000002-93E5-42CE-9D55-6D75B904840B}"/>
            </c:ext>
          </c:extLst>
        </c:ser>
        <c:ser>
          <c:idx val="3"/>
          <c:order val="3"/>
          <c:tx>
            <c:strRef>
              <c:f>'Fig 4.3'!$A$11</c:f>
              <c:strCache>
                <c:ptCount val="1"/>
                <c:pt idx="0">
                  <c:v>Q3</c:v>
                </c:pt>
              </c:strCache>
            </c:strRef>
          </c:tx>
          <c:spPr>
            <a:solidFill>
              <a:srgbClr val="5F9E88"/>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4.3'!$B$11:$F$11</c:f>
              <c:numCache>
                <c:formatCode>0.0%</c:formatCode>
                <c:ptCount val="5"/>
                <c:pt idx="0">
                  <c:v>4.5454545454545456E-2</c:v>
                </c:pt>
                <c:pt idx="1">
                  <c:v>0.2790928527794746</c:v>
                </c:pt>
                <c:pt idx="2">
                  <c:v>0.17482630473420585</c:v>
                </c:pt>
                <c:pt idx="3">
                  <c:v>0.33441315723897336</c:v>
                </c:pt>
                <c:pt idx="4">
                  <c:v>2.9944838455476755E-2</c:v>
                </c:pt>
              </c:numCache>
            </c:numRef>
          </c:val>
          <c:extLst>
            <c:ext xmlns:c16="http://schemas.microsoft.com/office/drawing/2014/chart" uri="{C3380CC4-5D6E-409C-BE32-E72D297353CC}">
              <c16:uniqueId val="{00000003-93E5-42CE-9D55-6D75B904840B}"/>
            </c:ext>
          </c:extLst>
        </c:ser>
        <c:ser>
          <c:idx val="4"/>
          <c:order val="4"/>
          <c:tx>
            <c:strRef>
              <c:f>'Fig 4.3'!$A$12</c:f>
              <c:strCache>
                <c:ptCount val="1"/>
                <c:pt idx="0">
                  <c:v>Q4</c:v>
                </c:pt>
              </c:strCache>
            </c:strRef>
          </c:tx>
          <c:spPr>
            <a:solidFill>
              <a:srgbClr val="E06026"/>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4.3'!$B$12:$F$12</c:f>
              <c:numCache>
                <c:formatCode>0.0%</c:formatCode>
                <c:ptCount val="5"/>
                <c:pt idx="0">
                  <c:v>9.6698113207547176E-2</c:v>
                </c:pt>
                <c:pt idx="1">
                  <c:v>0.27203315881326351</c:v>
                </c:pt>
                <c:pt idx="2">
                  <c:v>0.20420613260555467</c:v>
                </c:pt>
                <c:pt idx="3">
                  <c:v>0.27573092464939392</c:v>
                </c:pt>
                <c:pt idx="4">
                  <c:v>2.6002971768202082E-2</c:v>
                </c:pt>
              </c:numCache>
            </c:numRef>
          </c:val>
          <c:extLst>
            <c:ext xmlns:c16="http://schemas.microsoft.com/office/drawing/2014/chart" uri="{C3380CC4-5D6E-409C-BE32-E72D297353CC}">
              <c16:uniqueId val="{00000004-93E5-42CE-9D55-6D75B904840B}"/>
            </c:ext>
          </c:extLst>
        </c:ser>
        <c:dLbls>
          <c:showLegendKey val="0"/>
          <c:showVal val="0"/>
          <c:showCatName val="0"/>
          <c:showSerName val="0"/>
          <c:showPercent val="0"/>
          <c:showBubbleSize val="0"/>
        </c:dLbls>
        <c:gapWidth val="150"/>
        <c:axId val="1174560424"/>
        <c:axId val="1174560752"/>
        <c:extLst>
          <c:ext xmlns:c15="http://schemas.microsoft.com/office/drawing/2012/chart" uri="{02D57815-91ED-43cb-92C2-25804820EDAC}">
            <c15:filteredBarSeries>
              <c15:ser>
                <c:idx val="0"/>
                <c:order val="0"/>
                <c:tx>
                  <c:strRef>
                    <c:extLst>
                      <c:ext uri="{02D57815-91ED-43cb-92C2-25804820EDAC}">
                        <c15:formulaRef>
                          <c15:sqref>'Fig 4.3'!$A$8</c15:sqref>
                        </c15:formulaRef>
                      </c:ext>
                    </c:extLst>
                    <c:strCache>
                      <c:ptCount val="1"/>
                      <c:pt idx="0">
                        <c:v>Retailer</c:v>
                      </c:pt>
                    </c:strCache>
                  </c:strRef>
                </c:tx>
                <c:spPr>
                  <a:solidFill>
                    <a:schemeClr val="accent1"/>
                  </a:solidFill>
                  <a:ln>
                    <a:noFill/>
                  </a:ln>
                  <a:effectLst/>
                </c:spPr>
                <c:invertIfNegative val="0"/>
                <c:cat>
                  <c:strRef>
                    <c:extLst>
                      <c:ext uri="{02D57815-91ED-43cb-92C2-25804820EDAC}">
                        <c15:formulaRef>
                          <c15:sqref>'Fig 4.3'!$B$7:$F$7</c15:sqref>
                        </c15:formulaRef>
                      </c:ext>
                    </c:extLst>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extLst>
                      <c:ext uri="{02D57815-91ED-43cb-92C2-25804820EDAC}">
                        <c15:formulaRef>
                          <c15:sqref>'Fig 4.3'!$B$8:$F$8</c15:sqref>
                        </c15:formulaRef>
                      </c:ext>
                    </c:extLst>
                    <c:numCache>
                      <c:formatCode>0.0</c:formatCode>
                      <c:ptCount val="5"/>
                    </c:numCache>
                  </c:numRef>
                </c:val>
                <c:extLst>
                  <c:ext xmlns:c16="http://schemas.microsoft.com/office/drawing/2014/chart" uri="{C3380CC4-5D6E-409C-BE32-E72D297353CC}">
                    <c16:uniqueId val="{00000000-93E5-42CE-9D55-6D75B904840B}"/>
                  </c:ext>
                </c:extLst>
              </c15:ser>
            </c15:filteredBarSeries>
          </c:ext>
        </c:extLst>
      </c:barChart>
      <c:catAx>
        <c:axId val="11745604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174560752"/>
        <c:crosses val="autoZero"/>
        <c:auto val="1"/>
        <c:lblAlgn val="ctr"/>
        <c:lblOffset val="100"/>
        <c:noMultiLvlLbl val="0"/>
      </c:catAx>
      <c:valAx>
        <c:axId val="1174560752"/>
        <c:scaling>
          <c:orientation val="minMax"/>
          <c:max val="0.45"/>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Proportion of retailer</a:t>
                </a:r>
                <a:r>
                  <a:rPr lang="en-US" baseline="0"/>
                  <a:t> complaints</a:t>
                </a:r>
                <a:endParaRPr lang="en-US"/>
              </a:p>
            </c:rich>
          </c:tx>
          <c:layout>
            <c:manualLayout>
              <c:xMode val="edge"/>
              <c:yMode val="edge"/>
              <c:x val="1.8369690011481057E-2"/>
              <c:y val="0.10714954775634458"/>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174560424"/>
        <c:crosses val="autoZero"/>
        <c:crossBetween val="between"/>
        <c:majorUnit val="5.000000000000001E-2"/>
      </c:valAx>
      <c:spPr>
        <a:solidFill>
          <a:schemeClr val="bg1">
            <a:lumMod val="95000"/>
          </a:schemeClr>
        </a:solidFill>
        <a:ln>
          <a:noFill/>
        </a:ln>
        <a:effectLst/>
      </c:spPr>
    </c:plotArea>
    <c:legend>
      <c:legendPos val="b"/>
      <c:layout>
        <c:manualLayout>
          <c:xMode val="edge"/>
          <c:yMode val="edge"/>
          <c:x val="0.26502355013842449"/>
          <c:y val="0.92126306723060214"/>
          <c:w val="0.55671089059073098"/>
          <c:h val="5.607402977048903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9.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2" Type="http://schemas.openxmlformats.org/officeDocument/2006/relationships/chart" Target="../charts/chart4.xml"/><Relationship Id="rId1" Type="http://schemas.openxmlformats.org/officeDocument/2006/relationships/chart" Target="../charts/chart3.xml"/></Relationships>
</file>

<file path=xl/drawings/_rels/drawing4.xml.rels><?xml version="1.0" encoding="UTF-8" standalone="yes"?>
<Relationships xmlns="http://schemas.openxmlformats.org/package/2006/relationships"><Relationship Id="rId2" Type="http://schemas.openxmlformats.org/officeDocument/2006/relationships/chart" Target="../charts/chart6.xml"/><Relationship Id="rId1" Type="http://schemas.openxmlformats.org/officeDocument/2006/relationships/chart" Target="../charts/chart5.xml"/></Relationships>
</file>

<file path=xl/drawings/_rels/drawing5.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chart" Target="../charts/chart7.xml"/><Relationship Id="rId6" Type="http://schemas.openxmlformats.org/officeDocument/2006/relationships/chart" Target="../charts/chart12.xml"/><Relationship Id="rId5" Type="http://schemas.openxmlformats.org/officeDocument/2006/relationships/chart" Target="../charts/chart11.xml"/><Relationship Id="rId4" Type="http://schemas.openxmlformats.org/officeDocument/2006/relationships/chart" Target="../charts/chart10.xml"/></Relationships>
</file>

<file path=xl/drawings/_rels/drawing6.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7.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8.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9.xml.rels><?xml version="1.0" encoding="UTF-8" standalone="yes"?>
<Relationships xmlns="http://schemas.openxmlformats.org/package/2006/relationships"><Relationship Id="rId2" Type="http://schemas.openxmlformats.org/officeDocument/2006/relationships/chart" Target="../charts/chart17.xml"/><Relationship Id="rId1" Type="http://schemas.openxmlformats.org/officeDocument/2006/relationships/chart" Target="../charts/chart16.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12.xml.rels><?xml version="1.0" encoding="UTF-8" standalone="yes"?>
<Relationships xmlns="http://schemas.openxmlformats.org/package/2006/relationships"><Relationship Id="rId2" Type="http://schemas.openxmlformats.org/officeDocument/2006/relationships/chart" Target="../charts/chart21.xml"/><Relationship Id="rId1" Type="http://schemas.openxmlformats.org/officeDocument/2006/relationships/chart" Target="../charts/chart20.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22.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23.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24.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19.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20.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21.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22.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23.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24.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25.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26.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27.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28.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29.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30.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31.xml.rels><?xml version="1.0" encoding="UTF-8" standalone="yes"?>
<Relationships xmlns="http://schemas.openxmlformats.org/package/2006/relationships"><Relationship Id="rId2" Type="http://schemas.openxmlformats.org/officeDocument/2006/relationships/chart" Target="../charts/chart30.xml"/><Relationship Id="rId1" Type="http://schemas.openxmlformats.org/officeDocument/2006/relationships/chart" Target="../charts/chart29.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31.xml"/></Relationships>
</file>

<file path=xl/drawings/_rels/drawing33.xml.rels><?xml version="1.0" encoding="UTF-8" standalone="yes"?>
<Relationships xmlns="http://schemas.openxmlformats.org/package/2006/relationships"><Relationship Id="rId8" Type="http://schemas.openxmlformats.org/officeDocument/2006/relationships/chart" Target="../charts/chart39.xml"/><Relationship Id="rId3" Type="http://schemas.openxmlformats.org/officeDocument/2006/relationships/chart" Target="../charts/chart34.xml"/><Relationship Id="rId7" Type="http://schemas.openxmlformats.org/officeDocument/2006/relationships/chart" Target="../charts/chart38.xml"/><Relationship Id="rId2" Type="http://schemas.openxmlformats.org/officeDocument/2006/relationships/chart" Target="../charts/chart33.xml"/><Relationship Id="rId1" Type="http://schemas.openxmlformats.org/officeDocument/2006/relationships/chart" Target="../charts/chart32.xml"/><Relationship Id="rId6" Type="http://schemas.openxmlformats.org/officeDocument/2006/relationships/chart" Target="../charts/chart37.xml"/><Relationship Id="rId5" Type="http://schemas.openxmlformats.org/officeDocument/2006/relationships/chart" Target="../charts/chart36.xml"/><Relationship Id="rId4" Type="http://schemas.openxmlformats.org/officeDocument/2006/relationships/chart" Target="../charts/chart35.xml"/></Relationships>
</file>

<file path=xl/drawings/_rels/drawing34.xml.rels><?xml version="1.0" encoding="UTF-8" standalone="yes"?>
<Relationships xmlns="http://schemas.openxmlformats.org/package/2006/relationships"><Relationship Id="rId3" Type="http://schemas.openxmlformats.org/officeDocument/2006/relationships/chart" Target="../charts/chart41.xml"/><Relationship Id="rId2" Type="http://schemas.openxmlformats.org/officeDocument/2006/relationships/chart" Target="../charts/chart40.xml"/><Relationship Id="rId1" Type="http://schemas.openxmlformats.org/officeDocument/2006/relationships/image" Target="../media/image24.png"/><Relationship Id="rId5" Type="http://schemas.openxmlformats.org/officeDocument/2006/relationships/chart" Target="../charts/chart43.xml"/><Relationship Id="rId4" Type="http://schemas.openxmlformats.org/officeDocument/2006/relationships/chart" Target="../charts/chart42.xml"/></Relationships>
</file>

<file path=xl/drawings/_rels/drawing35.xml.rels><?xml version="1.0" encoding="UTF-8" standalone="yes"?>
<Relationships xmlns="http://schemas.openxmlformats.org/package/2006/relationships"><Relationship Id="rId1" Type="http://schemas.openxmlformats.org/officeDocument/2006/relationships/image" Target="../media/image25.jpg"/></Relationships>
</file>

<file path=xl/drawings/_rels/drawing36.xml.rels><?xml version="1.0" encoding="UTF-8" standalone="yes"?>
<Relationships xmlns="http://schemas.openxmlformats.org/package/2006/relationships"><Relationship Id="rId3" Type="http://schemas.openxmlformats.org/officeDocument/2006/relationships/chart" Target="../charts/chart46.xml"/><Relationship Id="rId2" Type="http://schemas.openxmlformats.org/officeDocument/2006/relationships/chart" Target="../charts/chart45.xml"/><Relationship Id="rId1" Type="http://schemas.openxmlformats.org/officeDocument/2006/relationships/chart" Target="../charts/chart44.xml"/><Relationship Id="rId6" Type="http://schemas.openxmlformats.org/officeDocument/2006/relationships/chart" Target="../charts/chart49.xml"/><Relationship Id="rId5" Type="http://schemas.openxmlformats.org/officeDocument/2006/relationships/chart" Target="../charts/chart48.xml"/><Relationship Id="rId4" Type="http://schemas.openxmlformats.org/officeDocument/2006/relationships/chart" Target="../charts/chart47.xml"/></Relationships>
</file>

<file path=xl/drawings/_rels/drawing37.xml.rels><?xml version="1.0" encoding="UTF-8" standalone="yes"?>
<Relationships xmlns="http://schemas.openxmlformats.org/package/2006/relationships"><Relationship Id="rId3" Type="http://schemas.openxmlformats.org/officeDocument/2006/relationships/chart" Target="../charts/chart51.xml"/><Relationship Id="rId2" Type="http://schemas.openxmlformats.org/officeDocument/2006/relationships/chart" Target="../charts/chart50.xml"/><Relationship Id="rId1" Type="http://schemas.openxmlformats.org/officeDocument/2006/relationships/image" Target="../media/image24.png"/><Relationship Id="rId5" Type="http://schemas.openxmlformats.org/officeDocument/2006/relationships/chart" Target="../charts/chart53.xml"/><Relationship Id="rId4" Type="http://schemas.openxmlformats.org/officeDocument/2006/relationships/chart" Target="../charts/chart52.xml"/></Relationships>
</file>

<file path=xl/drawings/_rels/drawing38.xml.rels><?xml version="1.0" encoding="UTF-8" standalone="yes"?>
<Relationships xmlns="http://schemas.openxmlformats.org/package/2006/relationships"><Relationship Id="rId1" Type="http://schemas.openxmlformats.org/officeDocument/2006/relationships/image" Target="../media/image26.jpeg"/></Relationships>
</file>

<file path=xl/drawings/_rels/drawing39.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56.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57.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59.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60.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48.xml.rels><?xml version="1.0" encoding="UTF-8" standalone="yes"?>
<Relationships xmlns="http://schemas.openxmlformats.org/package/2006/relationships"><Relationship Id="rId2" Type="http://schemas.openxmlformats.org/officeDocument/2006/relationships/chart" Target="../charts/chart63.xml"/><Relationship Id="rId1" Type="http://schemas.openxmlformats.org/officeDocument/2006/relationships/chart" Target="../charts/chart62.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52.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53.xml.rels><?xml version="1.0" encoding="UTF-8" standalone="yes"?>
<Relationships xmlns="http://schemas.openxmlformats.org/package/2006/relationships"><Relationship Id="rId1" Type="http://schemas.openxmlformats.org/officeDocument/2006/relationships/chart" Target="../charts/chart68.xml"/></Relationships>
</file>

<file path=xl/drawings/_rels/drawing54.xml.rels><?xml version="1.0" encoding="UTF-8" standalone="yes"?>
<Relationships xmlns="http://schemas.openxmlformats.org/package/2006/relationships"><Relationship Id="rId1" Type="http://schemas.openxmlformats.org/officeDocument/2006/relationships/chart" Target="../charts/chart69.xml"/></Relationships>
</file>

<file path=xl/drawings/_rels/drawing55.xml.rels><?xml version="1.0" encoding="UTF-8" standalone="yes"?>
<Relationships xmlns="http://schemas.openxmlformats.org/package/2006/relationships"><Relationship Id="rId1" Type="http://schemas.openxmlformats.org/officeDocument/2006/relationships/chart" Target="../charts/chart70.xml"/></Relationships>
</file>

<file path=xl/drawings/_rels/drawing56.xml.rels><?xml version="1.0" encoding="UTF-8" standalone="yes"?>
<Relationships xmlns="http://schemas.openxmlformats.org/package/2006/relationships"><Relationship Id="rId1" Type="http://schemas.openxmlformats.org/officeDocument/2006/relationships/chart" Target="../charts/chart71.xml"/></Relationships>
</file>

<file path=xl/drawings/_rels/drawing57.xml.rels><?xml version="1.0" encoding="UTF-8" standalone="yes"?>
<Relationships xmlns="http://schemas.openxmlformats.org/package/2006/relationships"><Relationship Id="rId1" Type="http://schemas.openxmlformats.org/officeDocument/2006/relationships/chart" Target="../charts/chart72.xml"/></Relationships>
</file>

<file path=xl/drawings/_rels/drawing58.xml.rels><?xml version="1.0" encoding="UTF-8" standalone="yes"?>
<Relationships xmlns="http://schemas.openxmlformats.org/package/2006/relationships"><Relationship Id="rId1" Type="http://schemas.openxmlformats.org/officeDocument/2006/relationships/chart" Target="../charts/chart73.xml"/></Relationships>
</file>

<file path=xl/drawings/_rels/drawing59.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60.xml.rels><?xml version="1.0" encoding="UTF-8" standalone="yes"?>
<Relationships xmlns="http://schemas.openxmlformats.org/package/2006/relationships"><Relationship Id="rId1" Type="http://schemas.openxmlformats.org/officeDocument/2006/relationships/chart" Target="../charts/chart75.xml"/></Relationships>
</file>

<file path=xl/drawings/_rels/drawing61.xml.rels><?xml version="1.0" encoding="UTF-8" standalone="yes"?>
<Relationships xmlns="http://schemas.openxmlformats.org/package/2006/relationships"><Relationship Id="rId1" Type="http://schemas.openxmlformats.org/officeDocument/2006/relationships/chart" Target="../charts/chart76.xml"/></Relationships>
</file>

<file path=xl/drawings/_rels/drawing62.xml.rels><?xml version="1.0" encoding="UTF-8" standalone="yes"?>
<Relationships xmlns="http://schemas.openxmlformats.org/package/2006/relationships"><Relationship Id="rId1" Type="http://schemas.openxmlformats.org/officeDocument/2006/relationships/chart" Target="../charts/chart77.xml"/></Relationships>
</file>

<file path=xl/drawings/_rels/drawing63.xml.rels><?xml version="1.0" encoding="UTF-8" standalone="yes"?>
<Relationships xmlns="http://schemas.openxmlformats.org/package/2006/relationships"><Relationship Id="rId1" Type="http://schemas.openxmlformats.org/officeDocument/2006/relationships/chart" Target="../charts/chart78.xml"/></Relationships>
</file>

<file path=xl/drawings/_rels/drawing64.xml.rels><?xml version="1.0" encoding="UTF-8" standalone="yes"?>
<Relationships xmlns="http://schemas.openxmlformats.org/package/2006/relationships"><Relationship Id="rId1" Type="http://schemas.openxmlformats.org/officeDocument/2006/relationships/chart" Target="../charts/chart79.xml"/></Relationships>
</file>

<file path=xl/drawings/_rels/drawing65.xml.rels><?xml version="1.0" encoding="UTF-8" standalone="yes"?>
<Relationships xmlns="http://schemas.openxmlformats.org/package/2006/relationships"><Relationship Id="rId1" Type="http://schemas.openxmlformats.org/officeDocument/2006/relationships/chart" Target="../charts/chart80.xml"/></Relationships>
</file>

<file path=xl/drawings/_rels/drawing66.xml.rels><?xml version="1.0" encoding="UTF-8" standalone="yes"?>
<Relationships xmlns="http://schemas.openxmlformats.org/package/2006/relationships"><Relationship Id="rId1" Type="http://schemas.openxmlformats.org/officeDocument/2006/relationships/chart" Target="../charts/chart81.xml"/></Relationships>
</file>

<file path=xl/drawings/_rels/drawing67.xml.rels><?xml version="1.0" encoding="UTF-8" standalone="yes"?>
<Relationships xmlns="http://schemas.openxmlformats.org/package/2006/relationships"><Relationship Id="rId1" Type="http://schemas.openxmlformats.org/officeDocument/2006/relationships/chart" Target="../charts/chart82.xml"/></Relationships>
</file>

<file path=xl/drawings/_rels/drawing68.xml.rels><?xml version="1.0" encoding="UTF-8" standalone="yes"?>
<Relationships xmlns="http://schemas.openxmlformats.org/package/2006/relationships"><Relationship Id="rId1" Type="http://schemas.openxmlformats.org/officeDocument/2006/relationships/chart" Target="../charts/chart83.xml"/></Relationships>
</file>

<file path=xl/drawings/_rels/drawing69.xml.rels><?xml version="1.0" encoding="UTF-8" standalone="yes"?>
<Relationships xmlns="http://schemas.openxmlformats.org/package/2006/relationships"><Relationship Id="rId1" Type="http://schemas.openxmlformats.org/officeDocument/2006/relationships/chart" Target="../charts/chart84.xml"/></Relationships>
</file>

<file path=xl/drawings/_rels/drawing70.xml.rels><?xml version="1.0" encoding="UTF-8" standalone="yes"?>
<Relationships xmlns="http://schemas.openxmlformats.org/package/2006/relationships"><Relationship Id="rId1" Type="http://schemas.openxmlformats.org/officeDocument/2006/relationships/chart" Target="../charts/chart85.xml"/></Relationships>
</file>

<file path=xl/drawings/_rels/drawing71.xml.rels><?xml version="1.0" encoding="UTF-8" standalone="yes"?>
<Relationships xmlns="http://schemas.openxmlformats.org/package/2006/relationships"><Relationship Id="rId2" Type="http://schemas.openxmlformats.org/officeDocument/2006/relationships/chart" Target="../charts/chart87.xml"/><Relationship Id="rId1" Type="http://schemas.openxmlformats.org/officeDocument/2006/relationships/chart" Target="../charts/chart86.xml"/></Relationships>
</file>

<file path=xl/drawings/_rels/drawing72.xml.rels><?xml version="1.0" encoding="UTF-8" standalone="yes"?>
<Relationships xmlns="http://schemas.openxmlformats.org/package/2006/relationships"><Relationship Id="rId1" Type="http://schemas.openxmlformats.org/officeDocument/2006/relationships/chart" Target="../charts/chart88.xml"/></Relationships>
</file>

<file path=xl/drawings/_rels/drawing73.xml.rels><?xml version="1.0" encoding="UTF-8" standalone="yes"?>
<Relationships xmlns="http://schemas.openxmlformats.org/package/2006/relationships"><Relationship Id="rId1" Type="http://schemas.openxmlformats.org/officeDocument/2006/relationships/chart" Target="../charts/chart89.xml"/></Relationships>
</file>

<file path=xl/drawings/_rels/drawing74.xml.rels><?xml version="1.0" encoding="UTF-8" standalone="yes"?>
<Relationships xmlns="http://schemas.openxmlformats.org/package/2006/relationships"><Relationship Id="rId1" Type="http://schemas.openxmlformats.org/officeDocument/2006/relationships/chart" Target="../charts/chart90.xml"/></Relationships>
</file>

<file path=xl/drawings/_rels/drawing75.xml.rels><?xml version="1.0" encoding="UTF-8" standalone="yes"?>
<Relationships xmlns="http://schemas.openxmlformats.org/package/2006/relationships"><Relationship Id="rId1" Type="http://schemas.openxmlformats.org/officeDocument/2006/relationships/chart" Target="../charts/chart91.xml"/></Relationships>
</file>

<file path=xl/drawings/_rels/drawing76.xml.rels><?xml version="1.0" encoding="UTF-8" standalone="yes"?>
<Relationships xmlns="http://schemas.openxmlformats.org/package/2006/relationships"><Relationship Id="rId1" Type="http://schemas.openxmlformats.org/officeDocument/2006/relationships/chart" Target="../charts/chart92.xml"/></Relationships>
</file>

<file path=xl/drawings/_rels/drawing77.xml.rels><?xml version="1.0" encoding="UTF-8" standalone="yes"?>
<Relationships xmlns="http://schemas.openxmlformats.org/package/2006/relationships"><Relationship Id="rId1" Type="http://schemas.openxmlformats.org/officeDocument/2006/relationships/chart" Target="../charts/chart93.xml"/></Relationships>
</file>

<file path=xl/drawings/_rels/drawing78.xml.rels><?xml version="1.0" encoding="UTF-8" standalone="yes"?>
<Relationships xmlns="http://schemas.openxmlformats.org/package/2006/relationships"><Relationship Id="rId1" Type="http://schemas.openxmlformats.org/officeDocument/2006/relationships/chart" Target="../charts/chart94.xml"/></Relationships>
</file>

<file path=xl/drawings/_rels/drawing79.xml.rels><?xml version="1.0" encoding="UTF-8" standalone="yes"?>
<Relationships xmlns="http://schemas.openxmlformats.org/package/2006/relationships"><Relationship Id="rId1" Type="http://schemas.openxmlformats.org/officeDocument/2006/relationships/chart" Target="../charts/chart95.xml"/></Relationships>
</file>

<file path=xl/drawings/_rels/drawing80.xml.rels><?xml version="1.0" encoding="UTF-8" standalone="yes"?>
<Relationships xmlns="http://schemas.openxmlformats.org/package/2006/relationships"><Relationship Id="rId1" Type="http://schemas.openxmlformats.org/officeDocument/2006/relationships/chart" Target="../charts/chart96.xml"/></Relationships>
</file>

<file path=xl/drawings/_rels/drawing81.xml.rels><?xml version="1.0" encoding="UTF-8" standalone="yes"?>
<Relationships xmlns="http://schemas.openxmlformats.org/package/2006/relationships"><Relationship Id="rId1" Type="http://schemas.openxmlformats.org/officeDocument/2006/relationships/chart" Target="../charts/chart97.xml"/></Relationships>
</file>

<file path=xl/drawings/_rels/drawing82.xml.rels><?xml version="1.0" encoding="UTF-8" standalone="yes"?>
<Relationships xmlns="http://schemas.openxmlformats.org/package/2006/relationships"><Relationship Id="rId1" Type="http://schemas.openxmlformats.org/officeDocument/2006/relationships/chart" Target="../charts/chart98.xml"/></Relationships>
</file>

<file path=xl/drawings/_rels/drawing83.xml.rels><?xml version="1.0" encoding="UTF-8" standalone="yes"?>
<Relationships xmlns="http://schemas.openxmlformats.org/package/2006/relationships"><Relationship Id="rId1" Type="http://schemas.openxmlformats.org/officeDocument/2006/relationships/chart" Target="../charts/chart99.xml"/></Relationships>
</file>

<file path=xl/drawings/_rels/drawing84.xml.rels><?xml version="1.0" encoding="UTF-8" standalone="yes"?>
<Relationships xmlns="http://schemas.openxmlformats.org/package/2006/relationships"><Relationship Id="rId1" Type="http://schemas.openxmlformats.org/officeDocument/2006/relationships/chart" Target="../charts/chart100.xml"/></Relationships>
</file>

<file path=xl/drawings/_rels/drawing85.xml.rels><?xml version="1.0" encoding="UTF-8" standalone="yes"?>
<Relationships xmlns="http://schemas.openxmlformats.org/package/2006/relationships"><Relationship Id="rId1" Type="http://schemas.openxmlformats.org/officeDocument/2006/relationships/chart" Target="../charts/chart101.xml"/></Relationships>
</file>

<file path=xl/drawings/_rels/drawing86.xml.rels><?xml version="1.0" encoding="UTF-8" standalone="yes"?>
<Relationships xmlns="http://schemas.openxmlformats.org/package/2006/relationships"><Relationship Id="rId1" Type="http://schemas.openxmlformats.org/officeDocument/2006/relationships/chart" Target="../charts/chart102.xml"/></Relationships>
</file>

<file path=xl/drawings/_rels/drawing87.xml.rels><?xml version="1.0" encoding="UTF-8" standalone="yes"?>
<Relationships xmlns="http://schemas.openxmlformats.org/package/2006/relationships"><Relationship Id="rId1" Type="http://schemas.openxmlformats.org/officeDocument/2006/relationships/chart" Target="../charts/chart103.xml"/></Relationships>
</file>

<file path=xl/drawings/_rels/drawing88.xml.rels><?xml version="1.0" encoding="UTF-8" standalone="yes"?>
<Relationships xmlns="http://schemas.openxmlformats.org/package/2006/relationships"><Relationship Id="rId1" Type="http://schemas.openxmlformats.org/officeDocument/2006/relationships/chart" Target="../charts/chart104.xml"/></Relationships>
</file>

<file path=xl/drawings/_rels/drawing89.xml.rels><?xml version="1.0" encoding="UTF-8" standalone="yes"?>
<Relationships xmlns="http://schemas.openxmlformats.org/package/2006/relationships"><Relationship Id="rId1" Type="http://schemas.openxmlformats.org/officeDocument/2006/relationships/chart" Target="../charts/chart105.xml"/></Relationships>
</file>

<file path=xl/drawings/_rels/drawing90.xml.rels><?xml version="1.0" encoding="UTF-8" standalone="yes"?>
<Relationships xmlns="http://schemas.openxmlformats.org/package/2006/relationships"><Relationship Id="rId2" Type="http://schemas.openxmlformats.org/officeDocument/2006/relationships/chart" Target="../charts/chart107.xml"/><Relationship Id="rId1" Type="http://schemas.openxmlformats.org/officeDocument/2006/relationships/chart" Target="../charts/chart106.xml"/></Relationships>
</file>

<file path=xl/drawings/_rels/drawing91.xml.rels><?xml version="1.0" encoding="UTF-8" standalone="yes"?>
<Relationships xmlns="http://schemas.openxmlformats.org/package/2006/relationships"><Relationship Id="rId2" Type="http://schemas.openxmlformats.org/officeDocument/2006/relationships/chart" Target="../charts/chart109.xml"/><Relationship Id="rId1" Type="http://schemas.openxmlformats.org/officeDocument/2006/relationships/chart" Target="../charts/chart108.xml"/></Relationships>
</file>

<file path=xl/drawings/_rels/drawing92.xml.rels><?xml version="1.0" encoding="UTF-8" standalone="yes"?>
<Relationships xmlns="http://schemas.openxmlformats.org/package/2006/relationships"><Relationship Id="rId1" Type="http://schemas.openxmlformats.org/officeDocument/2006/relationships/chart" Target="../charts/chart110.xml"/></Relationships>
</file>

<file path=xl/drawings/_rels/drawing93.xml.rels><?xml version="1.0" encoding="UTF-8" standalone="yes"?>
<Relationships xmlns="http://schemas.openxmlformats.org/package/2006/relationships"><Relationship Id="rId8" Type="http://schemas.openxmlformats.org/officeDocument/2006/relationships/image" Target="../media/image34.svg"/><Relationship Id="rId13" Type="http://schemas.openxmlformats.org/officeDocument/2006/relationships/image" Target="../media/image39.png"/><Relationship Id="rId18" Type="http://schemas.openxmlformats.org/officeDocument/2006/relationships/image" Target="../media/image44.svg"/><Relationship Id="rId26" Type="http://schemas.openxmlformats.org/officeDocument/2006/relationships/image" Target="../media/image52.svg"/><Relationship Id="rId39" Type="http://schemas.openxmlformats.org/officeDocument/2006/relationships/image" Target="../media/image65.png"/><Relationship Id="rId3" Type="http://schemas.openxmlformats.org/officeDocument/2006/relationships/image" Target="../media/image29.png"/><Relationship Id="rId21" Type="http://schemas.openxmlformats.org/officeDocument/2006/relationships/image" Target="../media/image47.png"/><Relationship Id="rId34" Type="http://schemas.openxmlformats.org/officeDocument/2006/relationships/image" Target="../media/image60.svg"/><Relationship Id="rId42" Type="http://schemas.openxmlformats.org/officeDocument/2006/relationships/image" Target="../media/image68.svg"/><Relationship Id="rId7" Type="http://schemas.openxmlformats.org/officeDocument/2006/relationships/image" Target="../media/image33.png"/><Relationship Id="rId12" Type="http://schemas.openxmlformats.org/officeDocument/2006/relationships/image" Target="../media/image38.svg"/><Relationship Id="rId17" Type="http://schemas.openxmlformats.org/officeDocument/2006/relationships/image" Target="../media/image43.png"/><Relationship Id="rId25" Type="http://schemas.openxmlformats.org/officeDocument/2006/relationships/image" Target="../media/image51.png"/><Relationship Id="rId33" Type="http://schemas.openxmlformats.org/officeDocument/2006/relationships/image" Target="../media/image59.png"/><Relationship Id="rId38" Type="http://schemas.openxmlformats.org/officeDocument/2006/relationships/image" Target="../media/image64.svg"/><Relationship Id="rId2" Type="http://schemas.openxmlformats.org/officeDocument/2006/relationships/image" Target="../media/image28.svg"/><Relationship Id="rId16" Type="http://schemas.openxmlformats.org/officeDocument/2006/relationships/image" Target="../media/image42.svg"/><Relationship Id="rId20" Type="http://schemas.openxmlformats.org/officeDocument/2006/relationships/image" Target="../media/image46.svg"/><Relationship Id="rId29" Type="http://schemas.openxmlformats.org/officeDocument/2006/relationships/image" Target="../media/image55.png"/><Relationship Id="rId41" Type="http://schemas.openxmlformats.org/officeDocument/2006/relationships/image" Target="../media/image67.png"/><Relationship Id="rId1" Type="http://schemas.openxmlformats.org/officeDocument/2006/relationships/image" Target="../media/image27.png"/><Relationship Id="rId6" Type="http://schemas.openxmlformats.org/officeDocument/2006/relationships/image" Target="../media/image32.svg"/><Relationship Id="rId11" Type="http://schemas.openxmlformats.org/officeDocument/2006/relationships/image" Target="../media/image37.png"/><Relationship Id="rId24" Type="http://schemas.openxmlformats.org/officeDocument/2006/relationships/image" Target="../media/image50.svg"/><Relationship Id="rId32" Type="http://schemas.openxmlformats.org/officeDocument/2006/relationships/image" Target="../media/image58.svg"/><Relationship Id="rId37" Type="http://schemas.openxmlformats.org/officeDocument/2006/relationships/image" Target="../media/image63.png"/><Relationship Id="rId40" Type="http://schemas.openxmlformats.org/officeDocument/2006/relationships/image" Target="../media/image66.svg"/><Relationship Id="rId5" Type="http://schemas.openxmlformats.org/officeDocument/2006/relationships/image" Target="../media/image31.png"/><Relationship Id="rId15" Type="http://schemas.openxmlformats.org/officeDocument/2006/relationships/image" Target="../media/image41.png"/><Relationship Id="rId23" Type="http://schemas.openxmlformats.org/officeDocument/2006/relationships/image" Target="../media/image49.png"/><Relationship Id="rId28" Type="http://schemas.openxmlformats.org/officeDocument/2006/relationships/image" Target="../media/image54.svg"/><Relationship Id="rId36" Type="http://schemas.openxmlformats.org/officeDocument/2006/relationships/image" Target="../media/image62.svg"/><Relationship Id="rId10" Type="http://schemas.openxmlformats.org/officeDocument/2006/relationships/image" Target="../media/image36.svg"/><Relationship Id="rId19" Type="http://schemas.openxmlformats.org/officeDocument/2006/relationships/image" Target="../media/image45.png"/><Relationship Id="rId31" Type="http://schemas.openxmlformats.org/officeDocument/2006/relationships/image" Target="../media/image57.png"/><Relationship Id="rId4" Type="http://schemas.openxmlformats.org/officeDocument/2006/relationships/image" Target="../media/image30.svg"/><Relationship Id="rId9" Type="http://schemas.openxmlformats.org/officeDocument/2006/relationships/image" Target="../media/image35.png"/><Relationship Id="rId14" Type="http://schemas.openxmlformats.org/officeDocument/2006/relationships/image" Target="../media/image40.svg"/><Relationship Id="rId22" Type="http://schemas.openxmlformats.org/officeDocument/2006/relationships/image" Target="../media/image48.svg"/><Relationship Id="rId27" Type="http://schemas.openxmlformats.org/officeDocument/2006/relationships/image" Target="../media/image53.png"/><Relationship Id="rId30" Type="http://schemas.openxmlformats.org/officeDocument/2006/relationships/image" Target="../media/image56.svg"/><Relationship Id="rId35" Type="http://schemas.openxmlformats.org/officeDocument/2006/relationships/image" Target="../media/image61.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3932261</xdr:colOff>
      <xdr:row>6</xdr:row>
      <xdr:rowOff>163431</xdr:rowOff>
    </xdr:to>
    <xdr:pic>
      <xdr:nvPicPr>
        <xdr:cNvPr id="2" name="Picture 1">
          <a:extLst>
            <a:ext uri="{FF2B5EF4-FFF2-40B4-BE49-F238E27FC236}">
              <a16:creationId xmlns:a16="http://schemas.microsoft.com/office/drawing/2014/main" id="{F0BE44A8-0075-4496-8241-442BA9D2A87E}"/>
            </a:ext>
          </a:extLst>
        </xdr:cNvPr>
        <xdr:cNvPicPr>
          <a:picLocks noChangeAspect="1"/>
        </xdr:cNvPicPr>
      </xdr:nvPicPr>
      <xdr:blipFill>
        <a:blip xmlns:r="http://schemas.openxmlformats.org/officeDocument/2006/relationships" r:embed="rId1"/>
        <a:stretch>
          <a:fillRect/>
        </a:stretch>
      </xdr:blipFill>
      <xdr:spPr>
        <a:xfrm>
          <a:off x="0" y="0"/>
          <a:ext cx="3932261" cy="130643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24</xdr:row>
      <xdr:rowOff>20550</xdr:rowOff>
    </xdr:to>
    <xdr:grpSp>
      <xdr:nvGrpSpPr>
        <xdr:cNvPr id="34" name="Group 33">
          <a:extLst>
            <a:ext uri="{FF2B5EF4-FFF2-40B4-BE49-F238E27FC236}">
              <a16:creationId xmlns:a16="http://schemas.microsoft.com/office/drawing/2014/main" id="{410055EF-88A6-4337-8B81-BD459A92F365}"/>
            </a:ext>
          </a:extLst>
        </xdr:cNvPr>
        <xdr:cNvGrpSpPr/>
      </xdr:nvGrpSpPr>
      <xdr:grpSpPr>
        <a:xfrm>
          <a:off x="5810250" y="1381125"/>
          <a:ext cx="6120000" cy="3430500"/>
          <a:chOff x="6048375" y="2088764"/>
          <a:chExt cx="5619750" cy="3289687"/>
        </a:xfrm>
      </xdr:grpSpPr>
      <xdr:graphicFrame macro="">
        <xdr:nvGraphicFramePr>
          <xdr:cNvPr id="36" name="Chart 35">
            <a:extLst>
              <a:ext uri="{FF2B5EF4-FFF2-40B4-BE49-F238E27FC236}">
                <a16:creationId xmlns:a16="http://schemas.microsoft.com/office/drawing/2014/main" id="{0636959F-7CDD-80B4-1CE6-6D27E13A6D13}"/>
              </a:ext>
            </a:extLst>
          </xdr:cNvPr>
          <xdr:cNvGraphicFramePr>
            <a:graphicFrameLocks/>
          </xdr:cNvGraphicFramePr>
        </xdr:nvGraphicFramePr>
        <xdr:xfrm>
          <a:off x="6105526" y="2190750"/>
          <a:ext cx="3004098" cy="315912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35" name="Chart 34">
            <a:extLst>
              <a:ext uri="{FF2B5EF4-FFF2-40B4-BE49-F238E27FC236}">
                <a16:creationId xmlns:a16="http://schemas.microsoft.com/office/drawing/2014/main" id="{43118EFF-E8F0-90E9-8418-C94AF08FFC72}"/>
              </a:ext>
            </a:extLst>
          </xdr:cNvPr>
          <xdr:cNvGraphicFramePr>
            <a:graphicFrameLocks/>
          </xdr:cNvGraphicFramePr>
        </xdr:nvGraphicFramePr>
        <xdr:xfrm>
          <a:off x="6048375" y="2088764"/>
          <a:ext cx="5619750" cy="3289687"/>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3.xml><?xml version="1.0" encoding="utf-8"?>
<xdr:wsDr xmlns:xdr="http://schemas.openxmlformats.org/drawingml/2006/spreadsheetDrawing" xmlns:a="http://schemas.openxmlformats.org/drawingml/2006/main">
  <xdr:twoCellAnchor>
    <xdr:from>
      <xdr:col>8</xdr:col>
      <xdr:colOff>0</xdr:colOff>
      <xdr:row>6</xdr:row>
      <xdr:rowOff>107793</xdr:rowOff>
    </xdr:from>
    <xdr:to>
      <xdr:col>17</xdr:col>
      <xdr:colOff>286073</xdr:colOff>
      <xdr:row>24</xdr:row>
      <xdr:rowOff>38100</xdr:rowOff>
    </xdr:to>
    <xdr:grpSp>
      <xdr:nvGrpSpPr>
        <xdr:cNvPr id="9" name="Group 8">
          <a:extLst>
            <a:ext uri="{FF2B5EF4-FFF2-40B4-BE49-F238E27FC236}">
              <a16:creationId xmlns:a16="http://schemas.microsoft.com/office/drawing/2014/main" id="{EF8B4243-B795-EB58-98DF-6EA160EDC9B8}"/>
            </a:ext>
          </a:extLst>
        </xdr:cNvPr>
        <xdr:cNvGrpSpPr/>
      </xdr:nvGrpSpPr>
      <xdr:grpSpPr>
        <a:xfrm>
          <a:off x="5810250" y="1860393"/>
          <a:ext cx="5772473" cy="3359307"/>
          <a:chOff x="5810250" y="1536543"/>
          <a:chExt cx="5772473" cy="3359307"/>
        </a:xfrm>
      </xdr:grpSpPr>
      <xdr:grpSp>
        <xdr:nvGrpSpPr>
          <xdr:cNvPr id="21" name="Group 20">
            <a:extLst>
              <a:ext uri="{FF2B5EF4-FFF2-40B4-BE49-F238E27FC236}">
                <a16:creationId xmlns:a16="http://schemas.microsoft.com/office/drawing/2014/main" id="{F8BBE425-109B-452B-8ED0-0A457F8CFFEB}"/>
              </a:ext>
            </a:extLst>
          </xdr:cNvPr>
          <xdr:cNvGrpSpPr/>
        </xdr:nvGrpSpPr>
        <xdr:grpSpPr>
          <a:xfrm>
            <a:off x="5810250" y="1536543"/>
            <a:ext cx="5772473" cy="3359307"/>
            <a:chOff x="9601202" y="3997326"/>
            <a:chExt cx="5800723" cy="3251271"/>
          </a:xfrm>
        </xdr:grpSpPr>
        <xdr:graphicFrame macro="">
          <xdr:nvGraphicFramePr>
            <xdr:cNvPr id="22" name="Chart 21">
              <a:extLst>
                <a:ext uri="{FF2B5EF4-FFF2-40B4-BE49-F238E27FC236}">
                  <a16:creationId xmlns:a16="http://schemas.microsoft.com/office/drawing/2014/main" id="{4940F99B-5F9C-F22B-001B-5BF28EFD895F}"/>
                </a:ext>
              </a:extLst>
            </xdr:cNvPr>
            <xdr:cNvGraphicFramePr>
              <a:graphicFrameLocks/>
            </xdr:cNvGraphicFramePr>
          </xdr:nvGraphicFramePr>
          <xdr:xfrm>
            <a:off x="9601202" y="4007172"/>
            <a:ext cx="5800723" cy="324142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23" name="Chart 22">
              <a:extLst>
                <a:ext uri="{FF2B5EF4-FFF2-40B4-BE49-F238E27FC236}">
                  <a16:creationId xmlns:a16="http://schemas.microsoft.com/office/drawing/2014/main" id="{062A3C1A-7715-35F0-F4B8-52276AD3C3D5}"/>
                </a:ext>
              </a:extLst>
            </xdr:cNvPr>
            <xdr:cNvGraphicFramePr>
              <a:graphicFrameLocks/>
            </xdr:cNvGraphicFramePr>
          </xdr:nvGraphicFramePr>
          <xdr:xfrm>
            <a:off x="12644975" y="3997326"/>
            <a:ext cx="2546050" cy="3066696"/>
          </xdr:xfrm>
          <a:graphic>
            <a:graphicData uri="http://schemas.openxmlformats.org/drawingml/2006/chart">
              <c:chart xmlns:c="http://schemas.openxmlformats.org/drawingml/2006/chart" xmlns:r="http://schemas.openxmlformats.org/officeDocument/2006/relationships" r:id="rId2"/>
            </a:graphicData>
          </a:graphic>
        </xdr:graphicFrame>
      </xdr:grpSp>
      <xdr:cxnSp macro="">
        <xdr:nvCxnSpPr>
          <xdr:cNvPr id="2" name="Straight Connector 1">
            <a:extLst>
              <a:ext uri="{FF2B5EF4-FFF2-40B4-BE49-F238E27FC236}">
                <a16:creationId xmlns:a16="http://schemas.microsoft.com/office/drawing/2014/main" id="{9B1DA768-5D2E-4DE7-B29D-B37EFD02FC1B}"/>
              </a:ext>
            </a:extLst>
          </xdr:cNvPr>
          <xdr:cNvCxnSpPr/>
        </xdr:nvCxnSpPr>
        <xdr:spPr>
          <a:xfrm>
            <a:off x="6473111" y="3253025"/>
            <a:ext cx="4772450" cy="1062"/>
          </a:xfrm>
          <a:prstGeom prst="line">
            <a:avLst/>
          </a:prstGeom>
          <a:ln>
            <a:prstDash val="dash"/>
          </a:ln>
        </xdr:spPr>
        <xdr:style>
          <a:lnRef idx="1">
            <a:schemeClr val="accent1"/>
          </a:lnRef>
          <a:fillRef idx="0">
            <a:schemeClr val="accent1"/>
          </a:fillRef>
          <a:effectRef idx="0">
            <a:schemeClr val="accent1"/>
          </a:effectRef>
          <a:fontRef idx="minor">
            <a:schemeClr val="tx1"/>
          </a:fontRef>
        </xdr:style>
      </xdr:cxnSp>
      <xdr:cxnSp macro="">
        <xdr:nvCxnSpPr>
          <xdr:cNvPr id="3" name="Straight Connector 2">
            <a:extLst>
              <a:ext uri="{FF2B5EF4-FFF2-40B4-BE49-F238E27FC236}">
                <a16:creationId xmlns:a16="http://schemas.microsoft.com/office/drawing/2014/main" id="{27530BB4-859C-470C-BEE4-A1417439FF6B}"/>
              </a:ext>
            </a:extLst>
          </xdr:cNvPr>
          <xdr:cNvCxnSpPr/>
        </xdr:nvCxnSpPr>
        <xdr:spPr>
          <a:xfrm>
            <a:off x="6481330" y="2789959"/>
            <a:ext cx="4772025" cy="19050"/>
          </a:xfrm>
          <a:prstGeom prst="line">
            <a:avLst/>
          </a:prstGeom>
          <a:ln>
            <a:prstDash val="dash"/>
          </a:ln>
        </xdr:spPr>
        <xdr:style>
          <a:lnRef idx="1">
            <a:schemeClr val="accent1"/>
          </a:lnRef>
          <a:fillRef idx="0">
            <a:schemeClr val="accent1"/>
          </a:fillRef>
          <a:effectRef idx="0">
            <a:schemeClr val="accent1"/>
          </a:effectRef>
          <a:fontRef idx="minor">
            <a:schemeClr val="tx1"/>
          </a:fontRef>
        </xdr:style>
      </xdr:cxnSp>
      <xdr:sp macro="" textlink="">
        <xdr:nvSpPr>
          <xdr:cNvPr id="4" name="TextBox 3">
            <a:extLst>
              <a:ext uri="{FF2B5EF4-FFF2-40B4-BE49-F238E27FC236}">
                <a16:creationId xmlns:a16="http://schemas.microsoft.com/office/drawing/2014/main" id="{0DBAFC67-0524-40A0-B667-465B5010C7E7}"/>
              </a:ext>
            </a:extLst>
          </xdr:cNvPr>
          <xdr:cNvSpPr txBox="1"/>
        </xdr:nvSpPr>
        <xdr:spPr>
          <a:xfrm>
            <a:off x="8560767" y="3341681"/>
            <a:ext cx="597187" cy="3706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AU" sz="600">
                <a:latin typeface="Arial" panose="020B0604020202020204" pitchFamily="34" charset="0"/>
                <a:cs typeface="Arial" panose="020B0604020202020204" pitchFamily="34" charset="0"/>
              </a:rPr>
              <a:t>indicates a competative market</a:t>
            </a:r>
          </a:p>
        </xdr:txBody>
      </xdr:sp>
      <xdr:sp macro="" textlink="">
        <xdr:nvSpPr>
          <xdr:cNvPr id="7" name="TextBox 6">
            <a:extLst>
              <a:ext uri="{FF2B5EF4-FFF2-40B4-BE49-F238E27FC236}">
                <a16:creationId xmlns:a16="http://schemas.microsoft.com/office/drawing/2014/main" id="{2C0367BD-E569-4892-AECE-354D711F300A}"/>
              </a:ext>
            </a:extLst>
          </xdr:cNvPr>
          <xdr:cNvSpPr txBox="1"/>
        </xdr:nvSpPr>
        <xdr:spPr>
          <a:xfrm>
            <a:off x="8530937" y="2776970"/>
            <a:ext cx="626759" cy="4910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600">
                <a:latin typeface="Arial" panose="020B0604020202020204" pitchFamily="34" charset="0"/>
                <a:cs typeface="Arial" panose="020B0604020202020204" pitchFamily="34" charset="0"/>
              </a:rPr>
              <a:t>indicates a moderately concentrated market</a:t>
            </a:r>
          </a:p>
          <a:p>
            <a:pPr algn="ctr"/>
            <a:endParaRPr lang="en-AU" sz="600">
              <a:latin typeface="Arial" panose="020B0604020202020204" pitchFamily="34" charset="0"/>
              <a:cs typeface="Arial" panose="020B0604020202020204" pitchFamily="34" charset="0"/>
            </a:endParaRPr>
          </a:p>
          <a:p>
            <a:pPr algn="ctr"/>
            <a:endParaRPr lang="en-AU" sz="600">
              <a:latin typeface="Arial" panose="020B0604020202020204" pitchFamily="34" charset="0"/>
              <a:cs typeface="Arial" panose="020B0604020202020204" pitchFamily="34" charset="0"/>
            </a:endParaRPr>
          </a:p>
        </xdr:txBody>
      </xdr:sp>
      <xdr:sp macro="" textlink="">
        <xdr:nvSpPr>
          <xdr:cNvPr id="8" name="TextBox 7">
            <a:extLst>
              <a:ext uri="{FF2B5EF4-FFF2-40B4-BE49-F238E27FC236}">
                <a16:creationId xmlns:a16="http://schemas.microsoft.com/office/drawing/2014/main" id="{0E624123-9286-4FC9-B7A6-BB0D166A1C96}"/>
              </a:ext>
            </a:extLst>
          </xdr:cNvPr>
          <xdr:cNvSpPr txBox="1"/>
        </xdr:nvSpPr>
        <xdr:spPr>
          <a:xfrm>
            <a:off x="8517948" y="2257425"/>
            <a:ext cx="639759" cy="4701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ctr"/>
            <a:r>
              <a:rPr lang="en-AU" sz="600">
                <a:latin typeface="Arial" panose="020B0604020202020204" pitchFamily="34" charset="0"/>
                <a:cs typeface="Arial" panose="020B0604020202020204" pitchFamily="34" charset="0"/>
              </a:rPr>
              <a:t>indicates a highly concentrated market</a:t>
            </a:r>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7</xdr:col>
      <xdr:colOff>542925</xdr:colOff>
      <xdr:row>7</xdr:row>
      <xdr:rowOff>57150</xdr:rowOff>
    </xdr:from>
    <xdr:to>
      <xdr:col>17</xdr:col>
      <xdr:colOff>566925</xdr:colOff>
      <xdr:row>24</xdr:row>
      <xdr:rowOff>58650</xdr:rowOff>
    </xdr:to>
    <xdr:grpSp>
      <xdr:nvGrpSpPr>
        <xdr:cNvPr id="18" name="Group 17">
          <a:extLst>
            <a:ext uri="{FF2B5EF4-FFF2-40B4-BE49-F238E27FC236}">
              <a16:creationId xmlns:a16="http://schemas.microsoft.com/office/drawing/2014/main" id="{860ED186-549B-46AF-AEA8-41199E14ACD9}"/>
            </a:ext>
          </a:extLst>
        </xdr:cNvPr>
        <xdr:cNvGrpSpPr/>
      </xdr:nvGrpSpPr>
      <xdr:grpSpPr>
        <a:xfrm>
          <a:off x="5762625" y="1885950"/>
          <a:ext cx="6120000" cy="3240000"/>
          <a:chOff x="9601200" y="9185105"/>
          <a:chExt cx="5791200" cy="3276949"/>
        </a:xfrm>
      </xdr:grpSpPr>
      <xdr:graphicFrame macro="">
        <xdr:nvGraphicFramePr>
          <xdr:cNvPr id="19" name="Chart 18">
            <a:extLst>
              <a:ext uri="{FF2B5EF4-FFF2-40B4-BE49-F238E27FC236}">
                <a16:creationId xmlns:a16="http://schemas.microsoft.com/office/drawing/2014/main" id="{8EE44BEB-C250-00C0-EB9E-15810593BC17}"/>
              </a:ext>
            </a:extLst>
          </xdr:cNvPr>
          <xdr:cNvGraphicFramePr>
            <a:graphicFrameLocks/>
          </xdr:cNvGraphicFramePr>
        </xdr:nvGraphicFramePr>
        <xdr:xfrm>
          <a:off x="9601200" y="9194801"/>
          <a:ext cx="5791200" cy="3267253"/>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20" name="Chart 19">
            <a:extLst>
              <a:ext uri="{FF2B5EF4-FFF2-40B4-BE49-F238E27FC236}">
                <a16:creationId xmlns:a16="http://schemas.microsoft.com/office/drawing/2014/main" id="{7D5CACCC-078E-BF76-39F8-6DCA562049A0}"/>
              </a:ext>
            </a:extLst>
          </xdr:cNvPr>
          <xdr:cNvGraphicFramePr>
            <a:graphicFrameLocks/>
          </xdr:cNvGraphicFramePr>
        </xdr:nvGraphicFramePr>
        <xdr:xfrm>
          <a:off x="12705793" y="9185105"/>
          <a:ext cx="2555715" cy="3053961"/>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5.xml><?xml version="1.0" encoding="utf-8"?>
<xdr:wsDr xmlns:xdr="http://schemas.openxmlformats.org/drawingml/2006/spreadsheetDrawing" xmlns:a="http://schemas.openxmlformats.org/drawingml/2006/main">
  <xdr:twoCellAnchor>
    <xdr:from>
      <xdr:col>8</xdr:col>
      <xdr:colOff>0</xdr:colOff>
      <xdr:row>9</xdr:row>
      <xdr:rowOff>0</xdr:rowOff>
    </xdr:from>
    <xdr:to>
      <xdr:col>24</xdr:col>
      <xdr:colOff>388385</xdr:colOff>
      <xdr:row>56</xdr:row>
      <xdr:rowOff>126934</xdr:rowOff>
    </xdr:to>
    <xdr:grpSp>
      <xdr:nvGrpSpPr>
        <xdr:cNvPr id="16" name="Group 15">
          <a:extLst>
            <a:ext uri="{FF2B5EF4-FFF2-40B4-BE49-F238E27FC236}">
              <a16:creationId xmlns:a16="http://schemas.microsoft.com/office/drawing/2014/main" id="{8CB49EDC-B028-4A67-9CE6-7F6651D14838}"/>
            </a:ext>
          </a:extLst>
        </xdr:cNvPr>
        <xdr:cNvGrpSpPr/>
      </xdr:nvGrpSpPr>
      <xdr:grpSpPr>
        <a:xfrm>
          <a:off x="5810250" y="2533650"/>
          <a:ext cx="10141985" cy="9080434"/>
          <a:chOff x="16068673" y="4695819"/>
          <a:chExt cx="10145160" cy="7546909"/>
        </a:xfrm>
      </xdr:grpSpPr>
      <xdr:graphicFrame macro="">
        <xdr:nvGraphicFramePr>
          <xdr:cNvPr id="17" name="Chart 16">
            <a:extLst>
              <a:ext uri="{FF2B5EF4-FFF2-40B4-BE49-F238E27FC236}">
                <a16:creationId xmlns:a16="http://schemas.microsoft.com/office/drawing/2014/main" id="{08881472-9FEF-0693-FFDB-C59EA904A2F1}"/>
              </a:ext>
            </a:extLst>
          </xdr:cNvPr>
          <xdr:cNvGraphicFramePr>
            <a:graphicFrameLocks/>
          </xdr:cNvGraphicFramePr>
        </xdr:nvGraphicFramePr>
        <xdr:xfrm>
          <a:off x="16080631" y="9715953"/>
          <a:ext cx="5076000" cy="252677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18" name="Chart 17">
            <a:extLst>
              <a:ext uri="{FF2B5EF4-FFF2-40B4-BE49-F238E27FC236}">
                <a16:creationId xmlns:a16="http://schemas.microsoft.com/office/drawing/2014/main" id="{645FB135-2FE1-B085-6ACD-B931B50D278F}"/>
              </a:ext>
            </a:extLst>
          </xdr:cNvPr>
          <xdr:cNvGraphicFramePr>
            <a:graphicFrameLocks noChangeAspect="1"/>
          </xdr:cNvGraphicFramePr>
        </xdr:nvGraphicFramePr>
        <xdr:xfrm>
          <a:off x="21134658" y="4695819"/>
          <a:ext cx="5079175" cy="2533144"/>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19" name="Chart 18">
            <a:extLst>
              <a:ext uri="{FF2B5EF4-FFF2-40B4-BE49-F238E27FC236}">
                <a16:creationId xmlns:a16="http://schemas.microsoft.com/office/drawing/2014/main" id="{A9B1B115-7789-B902-58F4-EE8B780B9446}"/>
              </a:ext>
            </a:extLst>
          </xdr:cNvPr>
          <xdr:cNvGraphicFramePr>
            <a:graphicFrameLocks noChangeAspect="1"/>
          </xdr:cNvGraphicFramePr>
        </xdr:nvGraphicFramePr>
        <xdr:xfrm>
          <a:off x="21137833" y="7200439"/>
          <a:ext cx="5072825" cy="2522112"/>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20" name="Chart 19">
            <a:extLst>
              <a:ext uri="{FF2B5EF4-FFF2-40B4-BE49-F238E27FC236}">
                <a16:creationId xmlns:a16="http://schemas.microsoft.com/office/drawing/2014/main" id="{77769F9A-F63A-E12F-A9B2-94A6345E66A1}"/>
              </a:ext>
            </a:extLst>
          </xdr:cNvPr>
          <xdr:cNvGraphicFramePr>
            <a:graphicFrameLocks/>
          </xdr:cNvGraphicFramePr>
        </xdr:nvGraphicFramePr>
        <xdr:xfrm>
          <a:off x="16068673" y="4695824"/>
          <a:ext cx="5079236" cy="2526350"/>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21" name="Chart 20">
            <a:extLst>
              <a:ext uri="{FF2B5EF4-FFF2-40B4-BE49-F238E27FC236}">
                <a16:creationId xmlns:a16="http://schemas.microsoft.com/office/drawing/2014/main" id="{8ADFCA5D-212C-A3AD-1917-A40DFF524965}"/>
              </a:ext>
            </a:extLst>
          </xdr:cNvPr>
          <xdr:cNvGraphicFramePr>
            <a:graphicFrameLocks/>
          </xdr:cNvGraphicFramePr>
        </xdr:nvGraphicFramePr>
        <xdr:xfrm>
          <a:off x="16068673" y="7202126"/>
          <a:ext cx="5076000" cy="2520425"/>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22" name="Chart 21">
            <a:extLst>
              <a:ext uri="{FF2B5EF4-FFF2-40B4-BE49-F238E27FC236}">
                <a16:creationId xmlns:a16="http://schemas.microsoft.com/office/drawing/2014/main" id="{9DE562E7-4126-7EBD-BE6A-129F6A06A1D3}"/>
              </a:ext>
            </a:extLst>
          </xdr:cNvPr>
          <xdr:cNvGraphicFramePr>
            <a:graphicFrameLocks noChangeAspect="1"/>
          </xdr:cNvGraphicFramePr>
        </xdr:nvGraphicFramePr>
        <xdr:xfrm>
          <a:off x="21138865" y="9722728"/>
          <a:ext cx="5071793" cy="2520000"/>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wsDr>
</file>

<file path=xl/drawings/drawing6.xml><?xml version="1.0" encoding="utf-8"?>
<xdr:wsDr xmlns:xdr="http://schemas.openxmlformats.org/drawingml/2006/spreadsheetDrawing" xmlns:a="http://schemas.openxmlformats.org/drawingml/2006/main">
  <xdr:twoCellAnchor>
    <xdr:from>
      <xdr:col>8</xdr:col>
      <xdr:colOff>0</xdr:colOff>
      <xdr:row>10</xdr:row>
      <xdr:rowOff>161925</xdr:rowOff>
    </xdr:from>
    <xdr:to>
      <xdr:col>18</xdr:col>
      <xdr:colOff>24000</xdr:colOff>
      <xdr:row>25</xdr:row>
      <xdr:rowOff>163425</xdr:rowOff>
    </xdr:to>
    <xdr:graphicFrame macro="">
      <xdr:nvGraphicFramePr>
        <xdr:cNvPr id="2" name="Chart 1">
          <a:extLst>
            <a:ext uri="{FF2B5EF4-FFF2-40B4-BE49-F238E27FC236}">
              <a16:creationId xmlns:a16="http://schemas.microsoft.com/office/drawing/2014/main" id="{860B945C-D1A2-4955-A5A4-FE653C124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963CC280-88A7-4378-9918-667F7169BF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3A73C0EE-8974-4544-BDBB-F4CE5F08FE4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8</xdr:col>
      <xdr:colOff>1</xdr:colOff>
      <xdr:row>7</xdr:row>
      <xdr:rowOff>0</xdr:rowOff>
    </xdr:from>
    <xdr:to>
      <xdr:col>18</xdr:col>
      <xdr:colOff>24000</xdr:colOff>
      <xdr:row>24</xdr:row>
      <xdr:rowOff>1500</xdr:rowOff>
    </xdr:to>
    <xdr:grpSp>
      <xdr:nvGrpSpPr>
        <xdr:cNvPr id="72" name="Group 71">
          <a:extLst>
            <a:ext uri="{FF2B5EF4-FFF2-40B4-BE49-F238E27FC236}">
              <a16:creationId xmlns:a16="http://schemas.microsoft.com/office/drawing/2014/main" id="{216C80AD-5676-420D-8B93-BD7E331728C2}"/>
            </a:ext>
          </a:extLst>
        </xdr:cNvPr>
        <xdr:cNvGrpSpPr/>
      </xdr:nvGrpSpPr>
      <xdr:grpSpPr>
        <a:xfrm>
          <a:off x="5810251" y="1381125"/>
          <a:ext cx="6119999" cy="3344775"/>
          <a:chOff x="5784580" y="2146300"/>
          <a:chExt cx="5638491" cy="3569837"/>
        </a:xfrm>
      </xdr:grpSpPr>
      <xdr:graphicFrame macro="">
        <xdr:nvGraphicFramePr>
          <xdr:cNvPr id="73" name="Chart 72">
            <a:extLst>
              <a:ext uri="{FF2B5EF4-FFF2-40B4-BE49-F238E27FC236}">
                <a16:creationId xmlns:a16="http://schemas.microsoft.com/office/drawing/2014/main" id="{F96C7399-1BBD-DFDB-E94B-9D715E382E87}"/>
              </a:ext>
            </a:extLst>
          </xdr:cNvPr>
          <xdr:cNvGraphicFramePr>
            <a:graphicFrameLocks/>
          </xdr:cNvGraphicFramePr>
        </xdr:nvGraphicFramePr>
        <xdr:xfrm>
          <a:off x="5784580" y="2247900"/>
          <a:ext cx="2931047" cy="3454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74" name="Chart 73">
            <a:extLst>
              <a:ext uri="{FF2B5EF4-FFF2-40B4-BE49-F238E27FC236}">
                <a16:creationId xmlns:a16="http://schemas.microsoft.com/office/drawing/2014/main" id="{C28D3E0A-CE6D-A316-1C87-2E930F21BB34}"/>
              </a:ext>
            </a:extLst>
          </xdr:cNvPr>
          <xdr:cNvGraphicFramePr>
            <a:graphicFrameLocks/>
          </xdr:cNvGraphicFramePr>
        </xdr:nvGraphicFramePr>
        <xdr:xfrm>
          <a:off x="5883273" y="2146300"/>
          <a:ext cx="5539798" cy="3569837"/>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10.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0D2D1270-9299-4464-9AA4-55024EC31C5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EA2685B2-3C3F-408C-8606-6EE8BC450D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8</xdr:col>
      <xdr:colOff>19049</xdr:colOff>
      <xdr:row>7</xdr:row>
      <xdr:rowOff>47625</xdr:rowOff>
    </xdr:from>
    <xdr:to>
      <xdr:col>18</xdr:col>
      <xdr:colOff>43049</xdr:colOff>
      <xdr:row>24</xdr:row>
      <xdr:rowOff>49125</xdr:rowOff>
    </xdr:to>
    <xdr:grpSp>
      <xdr:nvGrpSpPr>
        <xdr:cNvPr id="2" name="Group 1">
          <a:extLst>
            <a:ext uri="{FF2B5EF4-FFF2-40B4-BE49-F238E27FC236}">
              <a16:creationId xmlns:a16="http://schemas.microsoft.com/office/drawing/2014/main" id="{0EAE114E-4712-4EC3-BD6B-85A4F2CB9E18}"/>
            </a:ext>
          </a:extLst>
        </xdr:cNvPr>
        <xdr:cNvGrpSpPr/>
      </xdr:nvGrpSpPr>
      <xdr:grpSpPr>
        <a:xfrm>
          <a:off x="5829299" y="1428750"/>
          <a:ext cx="6120000" cy="3240000"/>
          <a:chOff x="6041962" y="2305050"/>
          <a:chExt cx="5734113" cy="3364905"/>
        </a:xfrm>
      </xdr:grpSpPr>
      <xdr:graphicFrame macro="">
        <xdr:nvGraphicFramePr>
          <xdr:cNvPr id="3" name="Chart 2">
            <a:extLst>
              <a:ext uri="{FF2B5EF4-FFF2-40B4-BE49-F238E27FC236}">
                <a16:creationId xmlns:a16="http://schemas.microsoft.com/office/drawing/2014/main" id="{6C833FAF-2052-89D0-C8D0-A2A6C6A08DCE}"/>
              </a:ext>
            </a:extLst>
          </xdr:cNvPr>
          <xdr:cNvGraphicFramePr>
            <a:graphicFrameLocks/>
          </xdr:cNvGraphicFramePr>
        </xdr:nvGraphicFramePr>
        <xdr:xfrm>
          <a:off x="6041962" y="2305050"/>
          <a:ext cx="5734113" cy="336490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67AB760D-0148-FE03-2B99-E8D9930F8BC5}"/>
              </a:ext>
            </a:extLst>
          </xdr:cNvPr>
          <xdr:cNvGraphicFramePr>
            <a:graphicFrameLocks/>
          </xdr:cNvGraphicFramePr>
        </xdr:nvGraphicFramePr>
        <xdr:xfrm>
          <a:off x="8875873" y="2317749"/>
          <a:ext cx="2710724" cy="3289661"/>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13.xml><?xml version="1.0" encoding="utf-8"?>
<xdr:wsDr xmlns:xdr="http://schemas.openxmlformats.org/drawingml/2006/spreadsheetDrawing" xmlns:a="http://schemas.openxmlformats.org/drawingml/2006/main">
  <xdr:twoCellAnchor>
    <xdr:from>
      <xdr:col>7</xdr:col>
      <xdr:colOff>0</xdr:colOff>
      <xdr:row>6</xdr:row>
      <xdr:rowOff>0</xdr:rowOff>
    </xdr:from>
    <xdr:to>
      <xdr:col>17</xdr:col>
      <xdr:colOff>24000</xdr:colOff>
      <xdr:row>21</xdr:row>
      <xdr:rowOff>134850</xdr:rowOff>
    </xdr:to>
    <xdr:graphicFrame macro="">
      <xdr:nvGraphicFramePr>
        <xdr:cNvPr id="2" name="Chart 1">
          <a:extLst>
            <a:ext uri="{FF2B5EF4-FFF2-40B4-BE49-F238E27FC236}">
              <a16:creationId xmlns:a16="http://schemas.microsoft.com/office/drawing/2014/main" id="{DD2D8286-FEFB-48D7-AD54-0B3D592052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23</xdr:row>
      <xdr:rowOff>1500</xdr:rowOff>
    </xdr:to>
    <xdr:graphicFrame macro="">
      <xdr:nvGraphicFramePr>
        <xdr:cNvPr id="2" name="Chart 1">
          <a:extLst>
            <a:ext uri="{FF2B5EF4-FFF2-40B4-BE49-F238E27FC236}">
              <a16:creationId xmlns:a16="http://schemas.microsoft.com/office/drawing/2014/main" id="{E6D12DEC-3FF7-4D64-A45F-88560E243DD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7</xdr:col>
      <xdr:colOff>447674</xdr:colOff>
      <xdr:row>5</xdr:row>
      <xdr:rowOff>0</xdr:rowOff>
    </xdr:from>
    <xdr:to>
      <xdr:col>17</xdr:col>
      <xdr:colOff>471674</xdr:colOff>
      <xdr:row>21</xdr:row>
      <xdr:rowOff>1500</xdr:rowOff>
    </xdr:to>
    <xdr:graphicFrame macro="">
      <xdr:nvGraphicFramePr>
        <xdr:cNvPr id="3" name="Chart 2">
          <a:extLst>
            <a:ext uri="{FF2B5EF4-FFF2-40B4-BE49-F238E27FC236}">
              <a16:creationId xmlns:a16="http://schemas.microsoft.com/office/drawing/2014/main" id="{12538401-2972-4BBE-970E-ED405FE331A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7</xdr:col>
      <xdr:colOff>457200</xdr:colOff>
      <xdr:row>5</xdr:row>
      <xdr:rowOff>0</xdr:rowOff>
    </xdr:from>
    <xdr:to>
      <xdr:col>17</xdr:col>
      <xdr:colOff>481200</xdr:colOff>
      <xdr:row>21</xdr:row>
      <xdr:rowOff>1500</xdr:rowOff>
    </xdr:to>
    <xdr:graphicFrame macro="">
      <xdr:nvGraphicFramePr>
        <xdr:cNvPr id="2" name="Chart 1">
          <a:extLst>
            <a:ext uri="{FF2B5EF4-FFF2-40B4-BE49-F238E27FC236}">
              <a16:creationId xmlns:a16="http://schemas.microsoft.com/office/drawing/2014/main" id="{A6260F63-85C8-4000-8B6D-BAE6ED25858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7</xdr:col>
      <xdr:colOff>571498</xdr:colOff>
      <xdr:row>4</xdr:row>
      <xdr:rowOff>165101</xdr:rowOff>
    </xdr:from>
    <xdr:to>
      <xdr:col>17</xdr:col>
      <xdr:colOff>595498</xdr:colOff>
      <xdr:row>22</xdr:row>
      <xdr:rowOff>90401</xdr:rowOff>
    </xdr:to>
    <xdr:graphicFrame macro="">
      <xdr:nvGraphicFramePr>
        <xdr:cNvPr id="14" name="Chart 13">
          <a:extLst>
            <a:ext uri="{FF2B5EF4-FFF2-40B4-BE49-F238E27FC236}">
              <a16:creationId xmlns:a16="http://schemas.microsoft.com/office/drawing/2014/main" id="{5E79E2BE-4D61-4B84-9404-9FFA0C1B87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xdr:from>
      <xdr:col>8</xdr:col>
      <xdr:colOff>180976</xdr:colOff>
      <xdr:row>6</xdr:row>
      <xdr:rowOff>6350</xdr:rowOff>
    </xdr:from>
    <xdr:to>
      <xdr:col>18</xdr:col>
      <xdr:colOff>204976</xdr:colOff>
      <xdr:row>22</xdr:row>
      <xdr:rowOff>120650</xdr:rowOff>
    </xdr:to>
    <xdr:graphicFrame macro="">
      <xdr:nvGraphicFramePr>
        <xdr:cNvPr id="36" name="Chart 35">
          <a:extLst>
            <a:ext uri="{FF2B5EF4-FFF2-40B4-BE49-F238E27FC236}">
              <a16:creationId xmlns:a16="http://schemas.microsoft.com/office/drawing/2014/main" id="{FD0691CC-AA30-4AEB-9BE7-F7CC8F4EB7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editAs="oneCell">
    <xdr:from>
      <xdr:col>10</xdr:col>
      <xdr:colOff>222779</xdr:colOff>
      <xdr:row>6</xdr:row>
      <xdr:rowOff>78443</xdr:rowOff>
    </xdr:from>
    <xdr:to>
      <xdr:col>26</xdr:col>
      <xdr:colOff>296802</xdr:colOff>
      <xdr:row>32</xdr:row>
      <xdr:rowOff>144443</xdr:rowOff>
    </xdr:to>
    <xdr:pic>
      <xdr:nvPicPr>
        <xdr:cNvPr id="3" name="Picture 2">
          <a:extLst>
            <a:ext uri="{FF2B5EF4-FFF2-40B4-BE49-F238E27FC236}">
              <a16:creationId xmlns:a16="http://schemas.microsoft.com/office/drawing/2014/main" id="{117484AF-63DB-4D9D-8DD4-F4C68B0C8C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97103" y="1580031"/>
          <a:ext cx="9397317" cy="54000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10</xdr:col>
      <xdr:colOff>153680</xdr:colOff>
      <xdr:row>5</xdr:row>
      <xdr:rowOff>53091</xdr:rowOff>
    </xdr:from>
    <xdr:to>
      <xdr:col>26</xdr:col>
      <xdr:colOff>227703</xdr:colOff>
      <xdr:row>31</xdr:row>
      <xdr:rowOff>96680</xdr:rowOff>
    </xdr:to>
    <xdr:pic>
      <xdr:nvPicPr>
        <xdr:cNvPr id="3" name="Picture 2">
          <a:extLst>
            <a:ext uri="{FF2B5EF4-FFF2-40B4-BE49-F238E27FC236}">
              <a16:creationId xmlns:a16="http://schemas.microsoft.com/office/drawing/2014/main" id="{064EA47B-932B-449A-BB99-32E24B5EAAE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28004" y="1420209"/>
          <a:ext cx="9397317" cy="5400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10</xdr:col>
      <xdr:colOff>153680</xdr:colOff>
      <xdr:row>6</xdr:row>
      <xdr:rowOff>58021</xdr:rowOff>
    </xdr:from>
    <xdr:to>
      <xdr:col>26</xdr:col>
      <xdr:colOff>227703</xdr:colOff>
      <xdr:row>32</xdr:row>
      <xdr:rowOff>124021</xdr:rowOff>
    </xdr:to>
    <xdr:pic>
      <xdr:nvPicPr>
        <xdr:cNvPr id="3" name="Picture 2">
          <a:extLst>
            <a:ext uri="{FF2B5EF4-FFF2-40B4-BE49-F238E27FC236}">
              <a16:creationId xmlns:a16="http://schemas.microsoft.com/office/drawing/2014/main" id="{A78ABFD1-1290-4BAA-9482-0FE4779D307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28004" y="1559609"/>
          <a:ext cx="9397317" cy="5400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10</xdr:col>
      <xdr:colOff>153661</xdr:colOff>
      <xdr:row>6</xdr:row>
      <xdr:rowOff>58022</xdr:rowOff>
    </xdr:from>
    <xdr:to>
      <xdr:col>26</xdr:col>
      <xdr:colOff>227684</xdr:colOff>
      <xdr:row>32</xdr:row>
      <xdr:rowOff>124022</xdr:rowOff>
    </xdr:to>
    <xdr:pic>
      <xdr:nvPicPr>
        <xdr:cNvPr id="3" name="Picture 2">
          <a:extLst>
            <a:ext uri="{FF2B5EF4-FFF2-40B4-BE49-F238E27FC236}">
              <a16:creationId xmlns:a16="http://schemas.microsoft.com/office/drawing/2014/main" id="{AD6CF1A0-2F5E-47BE-92E7-55F8673E66B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27985" y="1559610"/>
          <a:ext cx="9397317" cy="5400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10</xdr:col>
      <xdr:colOff>155559</xdr:colOff>
      <xdr:row>6</xdr:row>
      <xdr:rowOff>0</xdr:rowOff>
    </xdr:from>
    <xdr:to>
      <xdr:col>26</xdr:col>
      <xdr:colOff>229582</xdr:colOff>
      <xdr:row>32</xdr:row>
      <xdr:rowOff>66000</xdr:rowOff>
    </xdr:to>
    <xdr:pic>
      <xdr:nvPicPr>
        <xdr:cNvPr id="4" name="Picture 3">
          <a:extLst>
            <a:ext uri="{FF2B5EF4-FFF2-40B4-BE49-F238E27FC236}">
              <a16:creationId xmlns:a16="http://schemas.microsoft.com/office/drawing/2014/main" id="{B9862DB4-0025-46BC-9539-7E510C8DCE1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29883" y="1501588"/>
          <a:ext cx="9397317" cy="5400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10</xdr:col>
      <xdr:colOff>156039</xdr:colOff>
      <xdr:row>6</xdr:row>
      <xdr:rowOff>0</xdr:rowOff>
    </xdr:from>
    <xdr:to>
      <xdr:col>26</xdr:col>
      <xdr:colOff>230062</xdr:colOff>
      <xdr:row>32</xdr:row>
      <xdr:rowOff>66000</xdr:rowOff>
    </xdr:to>
    <xdr:pic>
      <xdr:nvPicPr>
        <xdr:cNvPr id="3" name="Picture 2">
          <a:extLst>
            <a:ext uri="{FF2B5EF4-FFF2-40B4-BE49-F238E27FC236}">
              <a16:creationId xmlns:a16="http://schemas.microsoft.com/office/drawing/2014/main" id="{3A014664-9D86-4A1A-8D75-669166D8F5F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30363" y="1792941"/>
          <a:ext cx="9397317" cy="5400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8</xdr:col>
      <xdr:colOff>0</xdr:colOff>
      <xdr:row>5</xdr:row>
      <xdr:rowOff>47625</xdr:rowOff>
    </xdr:from>
    <xdr:to>
      <xdr:col>18</xdr:col>
      <xdr:colOff>24000</xdr:colOff>
      <xdr:row>22</xdr:row>
      <xdr:rowOff>157075</xdr:rowOff>
    </xdr:to>
    <xdr:graphicFrame macro="">
      <xdr:nvGraphicFramePr>
        <xdr:cNvPr id="36" name="Chart 35">
          <a:extLst>
            <a:ext uri="{FF2B5EF4-FFF2-40B4-BE49-F238E27FC236}">
              <a16:creationId xmlns:a16="http://schemas.microsoft.com/office/drawing/2014/main" id="{6ADCC5E8-AFCC-4B1F-85AB-4D6F724D695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editAs="oneCell">
    <xdr:from>
      <xdr:col>10</xdr:col>
      <xdr:colOff>165265</xdr:colOff>
      <xdr:row>5</xdr:row>
      <xdr:rowOff>212911</xdr:rowOff>
    </xdr:from>
    <xdr:to>
      <xdr:col>27</xdr:col>
      <xdr:colOff>128469</xdr:colOff>
      <xdr:row>32</xdr:row>
      <xdr:rowOff>65999</xdr:rowOff>
    </xdr:to>
    <xdr:pic>
      <xdr:nvPicPr>
        <xdr:cNvPr id="4" name="Graphic 3">
          <a:extLst>
            <a:ext uri="{FF2B5EF4-FFF2-40B4-BE49-F238E27FC236}">
              <a16:creationId xmlns:a16="http://schemas.microsoft.com/office/drawing/2014/main" id="{9B190169-D9DC-1C31-A620-599D255719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39589" y="1792940"/>
          <a:ext cx="9869204" cy="54000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10</xdr:col>
      <xdr:colOff>165559</xdr:colOff>
      <xdr:row>6</xdr:row>
      <xdr:rowOff>-1</xdr:rowOff>
    </xdr:from>
    <xdr:to>
      <xdr:col>27</xdr:col>
      <xdr:colOff>128763</xdr:colOff>
      <xdr:row>32</xdr:row>
      <xdr:rowOff>65999</xdr:rowOff>
    </xdr:to>
    <xdr:pic>
      <xdr:nvPicPr>
        <xdr:cNvPr id="2" name="Graphic 1">
          <a:extLst>
            <a:ext uri="{FF2B5EF4-FFF2-40B4-BE49-F238E27FC236}">
              <a16:creationId xmlns:a16="http://schemas.microsoft.com/office/drawing/2014/main" id="{6F4094B2-B8D2-4E8E-A858-531C78F7DC8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39883" y="1467970"/>
          <a:ext cx="9869204" cy="54000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10</xdr:col>
      <xdr:colOff>168406</xdr:colOff>
      <xdr:row>6</xdr:row>
      <xdr:rowOff>689</xdr:rowOff>
    </xdr:from>
    <xdr:to>
      <xdr:col>27</xdr:col>
      <xdr:colOff>127391</xdr:colOff>
      <xdr:row>32</xdr:row>
      <xdr:rowOff>66689</xdr:rowOff>
    </xdr:to>
    <xdr:pic>
      <xdr:nvPicPr>
        <xdr:cNvPr id="2" name="Graphic 1">
          <a:extLst>
            <a:ext uri="{FF2B5EF4-FFF2-40B4-BE49-F238E27FC236}">
              <a16:creationId xmlns:a16="http://schemas.microsoft.com/office/drawing/2014/main" id="{83ACDC2C-D282-4941-B9B3-BC9B89E9366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42730" y="1457454"/>
          <a:ext cx="9864985" cy="54000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10</xdr:col>
      <xdr:colOff>165271</xdr:colOff>
      <xdr:row>6</xdr:row>
      <xdr:rowOff>5</xdr:rowOff>
    </xdr:from>
    <xdr:to>
      <xdr:col>27</xdr:col>
      <xdr:colOff>128475</xdr:colOff>
      <xdr:row>32</xdr:row>
      <xdr:rowOff>66005</xdr:rowOff>
    </xdr:to>
    <xdr:pic>
      <xdr:nvPicPr>
        <xdr:cNvPr id="2" name="Graphic 1">
          <a:extLst>
            <a:ext uri="{FF2B5EF4-FFF2-40B4-BE49-F238E27FC236}">
              <a16:creationId xmlns:a16="http://schemas.microsoft.com/office/drawing/2014/main" id="{5B7FB035-74A2-4F1A-8A9D-0B45BFA33C0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39595" y="1467976"/>
          <a:ext cx="9869204" cy="54000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10</xdr:col>
      <xdr:colOff>165271</xdr:colOff>
      <xdr:row>6</xdr:row>
      <xdr:rowOff>5</xdr:rowOff>
    </xdr:from>
    <xdr:to>
      <xdr:col>27</xdr:col>
      <xdr:colOff>128475</xdr:colOff>
      <xdr:row>32</xdr:row>
      <xdr:rowOff>66005</xdr:rowOff>
    </xdr:to>
    <xdr:pic>
      <xdr:nvPicPr>
        <xdr:cNvPr id="2" name="Graphic 1">
          <a:extLst>
            <a:ext uri="{FF2B5EF4-FFF2-40B4-BE49-F238E27FC236}">
              <a16:creationId xmlns:a16="http://schemas.microsoft.com/office/drawing/2014/main" id="{6F03D1F2-54F0-489B-AC78-B9BAF8590EE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639595" y="1792946"/>
          <a:ext cx="9869204" cy="54000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6</xdr:col>
      <xdr:colOff>0</xdr:colOff>
      <xdr:row>54</xdr:row>
      <xdr:rowOff>0</xdr:rowOff>
    </xdr:from>
    <xdr:to>
      <xdr:col>16</xdr:col>
      <xdr:colOff>190500</xdr:colOff>
      <xdr:row>75</xdr:row>
      <xdr:rowOff>63500</xdr:rowOff>
    </xdr:to>
    <xdr:graphicFrame macro="">
      <xdr:nvGraphicFramePr>
        <xdr:cNvPr id="9" name="Chart 8">
          <a:extLst>
            <a:ext uri="{FF2B5EF4-FFF2-40B4-BE49-F238E27FC236}">
              <a16:creationId xmlns:a16="http://schemas.microsoft.com/office/drawing/2014/main" id="{290AB309-55FA-40E2-8C1E-31CA04590D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304800</xdr:colOff>
      <xdr:row>58</xdr:row>
      <xdr:rowOff>47625</xdr:rowOff>
    </xdr:from>
    <xdr:to>
      <xdr:col>5</xdr:col>
      <xdr:colOff>333375</xdr:colOff>
      <xdr:row>67</xdr:row>
      <xdr:rowOff>130175</xdr:rowOff>
    </xdr:to>
    <xdr:sp macro="" textlink="">
      <xdr:nvSpPr>
        <xdr:cNvPr id="11" name="Arrow: Right 10">
          <a:extLst>
            <a:ext uri="{FF2B5EF4-FFF2-40B4-BE49-F238E27FC236}">
              <a16:creationId xmlns:a16="http://schemas.microsoft.com/office/drawing/2014/main" id="{1166D9F4-3D28-40C0-AF20-2ABE29A260EB}"/>
            </a:ext>
          </a:extLst>
        </xdr:cNvPr>
        <xdr:cNvSpPr/>
      </xdr:nvSpPr>
      <xdr:spPr>
        <a:xfrm>
          <a:off x="5581650" y="17964150"/>
          <a:ext cx="3076575" cy="1711325"/>
        </a:xfrm>
        <a:prstGeom prst="rightArrow">
          <a:avLst/>
        </a:prstGeom>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lang="en-AU" sz="2400"/>
            <a:t>Suggested (Jason)</a:t>
          </a:r>
        </a:p>
      </xdr:txBody>
    </xdr:sp>
    <xdr:clientData/>
  </xdr:twoCellAnchor>
  <xdr:twoCellAnchor>
    <xdr:from>
      <xdr:col>7</xdr:col>
      <xdr:colOff>609599</xdr:colOff>
      <xdr:row>5</xdr:row>
      <xdr:rowOff>0</xdr:rowOff>
    </xdr:from>
    <xdr:to>
      <xdr:col>18</xdr:col>
      <xdr:colOff>23999</xdr:colOff>
      <xdr:row>22</xdr:row>
      <xdr:rowOff>123825</xdr:rowOff>
    </xdr:to>
    <xdr:graphicFrame macro="">
      <xdr:nvGraphicFramePr>
        <xdr:cNvPr id="21" name="Chart 20">
          <a:extLst>
            <a:ext uri="{FF2B5EF4-FFF2-40B4-BE49-F238E27FC236}">
              <a16:creationId xmlns:a16="http://schemas.microsoft.com/office/drawing/2014/main" id="{7A107192-2A17-4DAF-8527-A7DB824FF89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xdr:from>
      <xdr:col>8</xdr:col>
      <xdr:colOff>0</xdr:colOff>
      <xdr:row>5</xdr:row>
      <xdr:rowOff>0</xdr:rowOff>
    </xdr:from>
    <xdr:to>
      <xdr:col>17</xdr:col>
      <xdr:colOff>76200</xdr:colOff>
      <xdr:row>22</xdr:row>
      <xdr:rowOff>114300</xdr:rowOff>
    </xdr:to>
    <xdr:graphicFrame macro="">
      <xdr:nvGraphicFramePr>
        <xdr:cNvPr id="19" name="Chart 18">
          <a:extLst>
            <a:ext uri="{FF2B5EF4-FFF2-40B4-BE49-F238E27FC236}">
              <a16:creationId xmlns:a16="http://schemas.microsoft.com/office/drawing/2014/main" id="{B6F6EF3D-1B24-4754-BA99-F32B9A1E48B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3.xml><?xml version="1.0" encoding="utf-8"?>
<xdr:wsDr xmlns:xdr="http://schemas.openxmlformats.org/drawingml/2006/spreadsheetDrawing" xmlns:a="http://schemas.openxmlformats.org/drawingml/2006/main">
  <xdr:twoCellAnchor>
    <xdr:from>
      <xdr:col>8</xdr:col>
      <xdr:colOff>174949</xdr:colOff>
      <xdr:row>5</xdr:row>
      <xdr:rowOff>19438</xdr:rowOff>
    </xdr:from>
    <xdr:to>
      <xdr:col>18</xdr:col>
      <xdr:colOff>463316</xdr:colOff>
      <xdr:row>25</xdr:row>
      <xdr:rowOff>91683</xdr:rowOff>
    </xdr:to>
    <xdr:grpSp>
      <xdr:nvGrpSpPr>
        <xdr:cNvPr id="2" name="Group 1">
          <a:extLst>
            <a:ext uri="{FF2B5EF4-FFF2-40B4-BE49-F238E27FC236}">
              <a16:creationId xmlns:a16="http://schemas.microsoft.com/office/drawing/2014/main" id="{04B024A2-6F07-493E-BE74-552C0689CE7B}"/>
            </a:ext>
          </a:extLst>
        </xdr:cNvPr>
        <xdr:cNvGrpSpPr/>
      </xdr:nvGrpSpPr>
      <xdr:grpSpPr>
        <a:xfrm>
          <a:off x="9612475" y="1039974"/>
          <a:ext cx="6119999" cy="3960000"/>
          <a:chOff x="8392557" y="1004402"/>
          <a:chExt cx="5909423" cy="3993003"/>
        </a:xfrm>
      </xdr:grpSpPr>
      <xdr:graphicFrame macro="">
        <xdr:nvGraphicFramePr>
          <xdr:cNvPr id="3" name="Chart 2">
            <a:extLst>
              <a:ext uri="{FF2B5EF4-FFF2-40B4-BE49-F238E27FC236}">
                <a16:creationId xmlns:a16="http://schemas.microsoft.com/office/drawing/2014/main" id="{8C5195F3-AF28-CA1D-8C7E-617C0B2EB1F9}"/>
              </a:ext>
            </a:extLst>
          </xdr:cNvPr>
          <xdr:cNvGraphicFramePr>
            <a:graphicFrameLocks/>
          </xdr:cNvGraphicFramePr>
        </xdr:nvGraphicFramePr>
        <xdr:xfrm>
          <a:off x="8392557" y="2864027"/>
          <a:ext cx="5908630" cy="2133378"/>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458BCEE3-63B2-1EE8-072B-2375E7D47B96}"/>
              </a:ext>
            </a:extLst>
          </xdr:cNvPr>
          <xdr:cNvGraphicFramePr>
            <a:graphicFrameLocks/>
          </xdr:cNvGraphicFramePr>
        </xdr:nvGraphicFramePr>
        <xdr:xfrm>
          <a:off x="8395381" y="1004402"/>
          <a:ext cx="5906599" cy="1886575"/>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twoCellAnchor>
    <xdr:from>
      <xdr:col>8</xdr:col>
      <xdr:colOff>58317</xdr:colOff>
      <xdr:row>30</xdr:row>
      <xdr:rowOff>162051</xdr:rowOff>
    </xdr:from>
    <xdr:to>
      <xdr:col>18</xdr:col>
      <xdr:colOff>346684</xdr:colOff>
      <xdr:row>51</xdr:row>
      <xdr:rowOff>39909</xdr:rowOff>
    </xdr:to>
    <xdr:grpSp>
      <xdr:nvGrpSpPr>
        <xdr:cNvPr id="5" name="Group 4">
          <a:extLst>
            <a:ext uri="{FF2B5EF4-FFF2-40B4-BE49-F238E27FC236}">
              <a16:creationId xmlns:a16="http://schemas.microsoft.com/office/drawing/2014/main" id="{0522F30A-4623-4910-B299-8120EEA9CD29}"/>
            </a:ext>
          </a:extLst>
        </xdr:cNvPr>
        <xdr:cNvGrpSpPr/>
      </xdr:nvGrpSpPr>
      <xdr:grpSpPr>
        <a:xfrm>
          <a:off x="9495843" y="6042281"/>
          <a:ext cx="6119999" cy="3960000"/>
          <a:chOff x="8355434" y="5449580"/>
          <a:chExt cx="5817015" cy="4101678"/>
        </a:xfrm>
      </xdr:grpSpPr>
      <xdr:graphicFrame macro="">
        <xdr:nvGraphicFramePr>
          <xdr:cNvPr id="18" name="Chart 17">
            <a:extLst>
              <a:ext uri="{FF2B5EF4-FFF2-40B4-BE49-F238E27FC236}">
                <a16:creationId xmlns:a16="http://schemas.microsoft.com/office/drawing/2014/main" id="{2572B2E3-40B5-C3C2-0B99-5143FAE2A865}"/>
              </a:ext>
            </a:extLst>
          </xdr:cNvPr>
          <xdr:cNvGraphicFramePr>
            <a:graphicFrameLocks/>
          </xdr:cNvGraphicFramePr>
        </xdr:nvGraphicFramePr>
        <xdr:xfrm>
          <a:off x="8355434" y="7372062"/>
          <a:ext cx="5813948" cy="2179196"/>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9" name="Chart 18">
            <a:extLst>
              <a:ext uri="{FF2B5EF4-FFF2-40B4-BE49-F238E27FC236}">
                <a16:creationId xmlns:a16="http://schemas.microsoft.com/office/drawing/2014/main" id="{2682BC96-5FB6-E2A0-7CCB-E57F9CF157FC}"/>
              </a:ext>
            </a:extLst>
          </xdr:cNvPr>
          <xdr:cNvGraphicFramePr>
            <a:graphicFrameLocks/>
          </xdr:cNvGraphicFramePr>
        </xdr:nvGraphicFramePr>
        <xdr:xfrm>
          <a:off x="8355434" y="5449580"/>
          <a:ext cx="5817015" cy="1904026"/>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twoCellAnchor>
    <xdr:from>
      <xdr:col>8</xdr:col>
      <xdr:colOff>116634</xdr:colOff>
      <xdr:row>56</xdr:row>
      <xdr:rowOff>165235</xdr:rowOff>
    </xdr:from>
    <xdr:to>
      <xdr:col>18</xdr:col>
      <xdr:colOff>405001</xdr:colOff>
      <xdr:row>77</xdr:row>
      <xdr:rowOff>43092</xdr:rowOff>
    </xdr:to>
    <xdr:grpSp>
      <xdr:nvGrpSpPr>
        <xdr:cNvPr id="20" name="Group 19">
          <a:extLst>
            <a:ext uri="{FF2B5EF4-FFF2-40B4-BE49-F238E27FC236}">
              <a16:creationId xmlns:a16="http://schemas.microsoft.com/office/drawing/2014/main" id="{4611469F-8D3F-49A6-AA15-C0AC8DDD218F}"/>
            </a:ext>
          </a:extLst>
        </xdr:cNvPr>
        <xdr:cNvGrpSpPr/>
      </xdr:nvGrpSpPr>
      <xdr:grpSpPr>
        <a:xfrm>
          <a:off x="9554160" y="11080107"/>
          <a:ext cx="6119999" cy="3960000"/>
          <a:chOff x="8549822" y="10047301"/>
          <a:chExt cx="5908217" cy="4098165"/>
        </a:xfrm>
      </xdr:grpSpPr>
      <xdr:graphicFrame macro="">
        <xdr:nvGraphicFramePr>
          <xdr:cNvPr id="21" name="Chart 20">
            <a:extLst>
              <a:ext uri="{FF2B5EF4-FFF2-40B4-BE49-F238E27FC236}">
                <a16:creationId xmlns:a16="http://schemas.microsoft.com/office/drawing/2014/main" id="{C396E4DE-00CD-54E1-F60B-3055D545C72E}"/>
              </a:ext>
            </a:extLst>
          </xdr:cNvPr>
          <xdr:cNvGraphicFramePr>
            <a:graphicFrameLocks/>
          </xdr:cNvGraphicFramePr>
        </xdr:nvGraphicFramePr>
        <xdr:xfrm>
          <a:off x="8549823" y="11900575"/>
          <a:ext cx="5908216" cy="2244891"/>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22" name="Chart 21">
            <a:extLst>
              <a:ext uri="{FF2B5EF4-FFF2-40B4-BE49-F238E27FC236}">
                <a16:creationId xmlns:a16="http://schemas.microsoft.com/office/drawing/2014/main" id="{D87FF32D-E017-9998-DF44-359F9B220D70}"/>
              </a:ext>
            </a:extLst>
          </xdr:cNvPr>
          <xdr:cNvGraphicFramePr>
            <a:graphicFrameLocks/>
          </xdr:cNvGraphicFramePr>
        </xdr:nvGraphicFramePr>
        <xdr:xfrm>
          <a:off x="8549822" y="10047301"/>
          <a:ext cx="5820808" cy="1936257"/>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twoCellAnchor>
    <xdr:from>
      <xdr:col>8</xdr:col>
      <xdr:colOff>19439</xdr:colOff>
      <xdr:row>84</xdr:row>
      <xdr:rowOff>6349</xdr:rowOff>
    </xdr:from>
    <xdr:to>
      <xdr:col>18</xdr:col>
      <xdr:colOff>307806</xdr:colOff>
      <xdr:row>104</xdr:row>
      <xdr:rowOff>78594</xdr:rowOff>
    </xdr:to>
    <xdr:grpSp>
      <xdr:nvGrpSpPr>
        <xdr:cNvPr id="23" name="Group 22">
          <a:extLst>
            <a:ext uri="{FF2B5EF4-FFF2-40B4-BE49-F238E27FC236}">
              <a16:creationId xmlns:a16="http://schemas.microsoft.com/office/drawing/2014/main" id="{7FB4BEC0-F1F5-4D63-90AA-303A320C150B}"/>
            </a:ext>
          </a:extLst>
        </xdr:cNvPr>
        <xdr:cNvGrpSpPr/>
      </xdr:nvGrpSpPr>
      <xdr:grpSpPr>
        <a:xfrm>
          <a:off x="9456965" y="16364079"/>
          <a:ext cx="6119999" cy="3960000"/>
          <a:chOff x="8387833" y="14507805"/>
          <a:chExt cx="6648061" cy="4221455"/>
        </a:xfrm>
      </xdr:grpSpPr>
      <xdr:graphicFrame macro="">
        <xdr:nvGraphicFramePr>
          <xdr:cNvPr id="24" name="Chart 23">
            <a:extLst>
              <a:ext uri="{FF2B5EF4-FFF2-40B4-BE49-F238E27FC236}">
                <a16:creationId xmlns:a16="http://schemas.microsoft.com/office/drawing/2014/main" id="{8382F0DD-48A5-80B3-8AF8-0FB526BD192C}"/>
              </a:ext>
            </a:extLst>
          </xdr:cNvPr>
          <xdr:cNvGraphicFramePr>
            <a:graphicFrameLocks/>
          </xdr:cNvGraphicFramePr>
        </xdr:nvGraphicFramePr>
        <xdr:xfrm>
          <a:off x="8387833" y="14507805"/>
          <a:ext cx="6648061" cy="1959814"/>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25" name="Chart 24">
            <a:extLst>
              <a:ext uri="{FF2B5EF4-FFF2-40B4-BE49-F238E27FC236}">
                <a16:creationId xmlns:a16="http://schemas.microsoft.com/office/drawing/2014/main" id="{B1B31C41-5D40-D72C-5747-85FB603FB2BB}"/>
              </a:ext>
            </a:extLst>
          </xdr:cNvPr>
          <xdr:cNvGraphicFramePr>
            <a:graphicFrameLocks/>
          </xdr:cNvGraphicFramePr>
        </xdr:nvGraphicFramePr>
        <xdr:xfrm>
          <a:off x="8387833" y="16410634"/>
          <a:ext cx="6638340" cy="2318626"/>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wsDr>
</file>

<file path=xl/drawings/drawing34.xml><?xml version="1.0" encoding="utf-8"?>
<xdr:wsDr xmlns:xdr="http://schemas.openxmlformats.org/drawingml/2006/spreadsheetDrawing" xmlns:a="http://schemas.openxmlformats.org/drawingml/2006/main">
  <xdr:twoCellAnchor editAs="oneCell">
    <xdr:from>
      <xdr:col>27</xdr:col>
      <xdr:colOff>0</xdr:colOff>
      <xdr:row>14</xdr:row>
      <xdr:rowOff>0</xdr:rowOff>
    </xdr:from>
    <xdr:to>
      <xdr:col>27</xdr:col>
      <xdr:colOff>371429</xdr:colOff>
      <xdr:row>14</xdr:row>
      <xdr:rowOff>171429</xdr:rowOff>
    </xdr:to>
    <xdr:pic>
      <xdr:nvPicPr>
        <xdr:cNvPr id="9" name="Picture 8">
          <a:extLst>
            <a:ext uri="{FF2B5EF4-FFF2-40B4-BE49-F238E27FC236}">
              <a16:creationId xmlns:a16="http://schemas.microsoft.com/office/drawing/2014/main" id="{CA976954-4562-40C1-BC97-C07F8B9CCEC8}"/>
            </a:ext>
          </a:extLst>
        </xdr:cNvPr>
        <xdr:cNvPicPr>
          <a:picLocks noChangeAspect="1"/>
        </xdr:cNvPicPr>
      </xdr:nvPicPr>
      <xdr:blipFill>
        <a:blip xmlns:r="http://schemas.openxmlformats.org/officeDocument/2006/relationships" r:embed="rId1"/>
        <a:stretch>
          <a:fillRect/>
        </a:stretch>
      </xdr:blipFill>
      <xdr:spPr>
        <a:xfrm>
          <a:off x="21745575" y="2743200"/>
          <a:ext cx="371429" cy="171429"/>
        </a:xfrm>
        <a:prstGeom prst="rect">
          <a:avLst/>
        </a:prstGeom>
      </xdr:spPr>
    </xdr:pic>
    <xdr:clientData/>
  </xdr:twoCellAnchor>
  <xdr:twoCellAnchor>
    <xdr:from>
      <xdr:col>8</xdr:col>
      <xdr:colOff>0</xdr:colOff>
      <xdr:row>5</xdr:row>
      <xdr:rowOff>0</xdr:rowOff>
    </xdr:from>
    <xdr:to>
      <xdr:col>18</xdr:col>
      <xdr:colOff>552451</xdr:colOff>
      <xdr:row>28</xdr:row>
      <xdr:rowOff>2</xdr:rowOff>
    </xdr:to>
    <xdr:grpSp>
      <xdr:nvGrpSpPr>
        <xdr:cNvPr id="5" name="Group 4">
          <a:extLst>
            <a:ext uri="{FF2B5EF4-FFF2-40B4-BE49-F238E27FC236}">
              <a16:creationId xmlns:a16="http://schemas.microsoft.com/office/drawing/2014/main" id="{3F798DFB-CBB7-4607-9FD4-24FC21A02734}"/>
            </a:ext>
          </a:extLst>
        </xdr:cNvPr>
        <xdr:cNvGrpSpPr/>
      </xdr:nvGrpSpPr>
      <xdr:grpSpPr>
        <a:xfrm>
          <a:off x="7553325" y="1676400"/>
          <a:ext cx="6362701" cy="4381502"/>
          <a:chOff x="7705725" y="546098"/>
          <a:chExt cx="6648451" cy="4159252"/>
        </a:xfrm>
      </xdr:grpSpPr>
      <xdr:graphicFrame macro="">
        <xdr:nvGraphicFramePr>
          <xdr:cNvPr id="6" name="Chart 5">
            <a:extLst>
              <a:ext uri="{FF2B5EF4-FFF2-40B4-BE49-F238E27FC236}">
                <a16:creationId xmlns:a16="http://schemas.microsoft.com/office/drawing/2014/main" id="{50CD5AEF-94AD-4F9A-5562-EF1C223D0265}"/>
              </a:ext>
            </a:extLst>
          </xdr:cNvPr>
          <xdr:cNvGraphicFramePr>
            <a:graphicFrameLocks/>
          </xdr:cNvGraphicFramePr>
        </xdr:nvGraphicFramePr>
        <xdr:xfrm>
          <a:off x="7705725" y="2245965"/>
          <a:ext cx="6635750" cy="2459385"/>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28" name="Chart 27">
            <a:extLst>
              <a:ext uri="{FF2B5EF4-FFF2-40B4-BE49-F238E27FC236}">
                <a16:creationId xmlns:a16="http://schemas.microsoft.com/office/drawing/2014/main" id="{5CA373AA-3FDD-F220-EB7C-A2A578FBC4E5}"/>
              </a:ext>
            </a:extLst>
          </xdr:cNvPr>
          <xdr:cNvGraphicFramePr>
            <a:graphicFrameLocks/>
          </xdr:cNvGraphicFramePr>
        </xdr:nvGraphicFramePr>
        <xdr:xfrm>
          <a:off x="7708893" y="546098"/>
          <a:ext cx="6645283" cy="1708909"/>
        </xdr:xfrm>
        <a:graphic>
          <a:graphicData uri="http://schemas.openxmlformats.org/drawingml/2006/chart">
            <c:chart xmlns:c="http://schemas.openxmlformats.org/drawingml/2006/chart" xmlns:r="http://schemas.openxmlformats.org/officeDocument/2006/relationships" r:id="rId3"/>
          </a:graphicData>
        </a:graphic>
      </xdr:graphicFrame>
    </xdr:grpSp>
    <xdr:clientData/>
  </xdr:twoCellAnchor>
  <xdr:twoCellAnchor>
    <xdr:from>
      <xdr:col>8</xdr:col>
      <xdr:colOff>0</xdr:colOff>
      <xdr:row>31</xdr:row>
      <xdr:rowOff>0</xdr:rowOff>
    </xdr:from>
    <xdr:to>
      <xdr:col>19</xdr:col>
      <xdr:colOff>268725</xdr:colOff>
      <xdr:row>50</xdr:row>
      <xdr:rowOff>160500</xdr:rowOff>
    </xdr:to>
    <xdr:grpSp>
      <xdr:nvGrpSpPr>
        <xdr:cNvPr id="32" name="Group 31">
          <a:extLst>
            <a:ext uri="{FF2B5EF4-FFF2-40B4-BE49-F238E27FC236}">
              <a16:creationId xmlns:a16="http://schemas.microsoft.com/office/drawing/2014/main" id="{961E7BE0-7CA9-4CF0-8195-70E4D486A330}"/>
            </a:ext>
          </a:extLst>
        </xdr:cNvPr>
        <xdr:cNvGrpSpPr/>
      </xdr:nvGrpSpPr>
      <xdr:grpSpPr>
        <a:xfrm>
          <a:off x="7553325" y="6629400"/>
          <a:ext cx="6660000" cy="3780000"/>
          <a:chOff x="7693025" y="5397503"/>
          <a:chExt cx="6642100" cy="4146548"/>
        </a:xfrm>
      </xdr:grpSpPr>
      <xdr:graphicFrame macro="">
        <xdr:nvGraphicFramePr>
          <xdr:cNvPr id="34" name="Chart 33">
            <a:extLst>
              <a:ext uri="{FF2B5EF4-FFF2-40B4-BE49-F238E27FC236}">
                <a16:creationId xmlns:a16="http://schemas.microsoft.com/office/drawing/2014/main" id="{05F64FEC-0EAD-E9F6-C381-8CCB8B08F681}"/>
              </a:ext>
            </a:extLst>
          </xdr:cNvPr>
          <xdr:cNvGraphicFramePr>
            <a:graphicFrameLocks/>
          </xdr:cNvGraphicFramePr>
        </xdr:nvGraphicFramePr>
        <xdr:xfrm>
          <a:off x="7693025" y="5397503"/>
          <a:ext cx="6629440" cy="1567296"/>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33" name="Chart 32">
            <a:extLst>
              <a:ext uri="{FF2B5EF4-FFF2-40B4-BE49-F238E27FC236}">
                <a16:creationId xmlns:a16="http://schemas.microsoft.com/office/drawing/2014/main" id="{B5E90340-F41A-8430-BAAC-5756E381180E}"/>
              </a:ext>
            </a:extLst>
          </xdr:cNvPr>
          <xdr:cNvGraphicFramePr>
            <a:graphicFrameLocks/>
          </xdr:cNvGraphicFramePr>
        </xdr:nvGraphicFramePr>
        <xdr:xfrm>
          <a:off x="7722535" y="6870763"/>
          <a:ext cx="6612590" cy="2673288"/>
        </xdr:xfrm>
        <a:graphic>
          <a:graphicData uri="http://schemas.openxmlformats.org/drawingml/2006/chart">
            <c:chart xmlns:c="http://schemas.openxmlformats.org/drawingml/2006/chart" xmlns:r="http://schemas.openxmlformats.org/officeDocument/2006/relationships" r:id="rId5"/>
          </a:graphicData>
        </a:graphic>
      </xdr:graphicFrame>
    </xdr:grpSp>
    <xdr:clientData/>
  </xdr:twoCellAnchor>
</xdr:wsDr>
</file>

<file path=xl/drawings/drawing35.xml><?xml version="1.0" encoding="utf-8"?>
<xdr:wsDr xmlns:xdr="http://schemas.openxmlformats.org/drawingml/2006/spreadsheetDrawing" xmlns:a="http://schemas.openxmlformats.org/drawingml/2006/main">
  <xdr:twoCellAnchor editAs="oneCell">
    <xdr:from>
      <xdr:col>9</xdr:col>
      <xdr:colOff>59270</xdr:colOff>
      <xdr:row>4</xdr:row>
      <xdr:rowOff>141507</xdr:rowOff>
    </xdr:from>
    <xdr:to>
      <xdr:col>27</xdr:col>
      <xdr:colOff>420494</xdr:colOff>
      <xdr:row>36</xdr:row>
      <xdr:rowOff>153640</xdr:rowOff>
    </xdr:to>
    <xdr:pic>
      <xdr:nvPicPr>
        <xdr:cNvPr id="4" name="Picture 3">
          <a:extLst>
            <a:ext uri="{FF2B5EF4-FFF2-40B4-BE49-F238E27FC236}">
              <a16:creationId xmlns:a16="http://schemas.microsoft.com/office/drawing/2014/main" id="{0B49A807-9F34-74AC-B819-C80D356DA7B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8277984" y="1692721"/>
          <a:ext cx="10893153" cy="610813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8</xdr:col>
      <xdr:colOff>238124</xdr:colOff>
      <xdr:row>4</xdr:row>
      <xdr:rowOff>190499</xdr:rowOff>
    </xdr:from>
    <xdr:to>
      <xdr:col>18</xdr:col>
      <xdr:colOff>187874</xdr:colOff>
      <xdr:row>25</xdr:row>
      <xdr:rowOff>149999</xdr:rowOff>
    </xdr:to>
    <xdr:grpSp>
      <xdr:nvGrpSpPr>
        <xdr:cNvPr id="11" name="Group 10">
          <a:extLst>
            <a:ext uri="{FF2B5EF4-FFF2-40B4-BE49-F238E27FC236}">
              <a16:creationId xmlns:a16="http://schemas.microsoft.com/office/drawing/2014/main" id="{AB674D70-61F4-44B8-AAB8-416736E40E32}"/>
            </a:ext>
          </a:extLst>
        </xdr:cNvPr>
        <xdr:cNvGrpSpPr/>
      </xdr:nvGrpSpPr>
      <xdr:grpSpPr>
        <a:xfrm>
          <a:off x="9505949" y="1000124"/>
          <a:ext cx="5760000" cy="3960000"/>
          <a:chOff x="9905780" y="16246795"/>
          <a:chExt cx="5883690" cy="4154975"/>
        </a:xfrm>
      </xdr:grpSpPr>
      <xdr:graphicFrame macro="">
        <xdr:nvGraphicFramePr>
          <xdr:cNvPr id="12" name="Chart 11">
            <a:extLst>
              <a:ext uri="{FF2B5EF4-FFF2-40B4-BE49-F238E27FC236}">
                <a16:creationId xmlns:a16="http://schemas.microsoft.com/office/drawing/2014/main" id="{964CF2F0-6E44-EDAC-E05B-076BDE349220}"/>
              </a:ext>
            </a:extLst>
          </xdr:cNvPr>
          <xdr:cNvGraphicFramePr>
            <a:graphicFrameLocks/>
          </xdr:cNvGraphicFramePr>
        </xdr:nvGraphicFramePr>
        <xdr:xfrm>
          <a:off x="9905780" y="17988737"/>
          <a:ext cx="5880760" cy="2413033"/>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13" name="Chart 12">
            <a:extLst>
              <a:ext uri="{FF2B5EF4-FFF2-40B4-BE49-F238E27FC236}">
                <a16:creationId xmlns:a16="http://schemas.microsoft.com/office/drawing/2014/main" id="{9B780F2E-A9B8-878E-DA3A-3EBED833D2FE}"/>
              </a:ext>
            </a:extLst>
          </xdr:cNvPr>
          <xdr:cNvGraphicFramePr>
            <a:graphicFrameLocks/>
          </xdr:cNvGraphicFramePr>
        </xdr:nvGraphicFramePr>
        <xdr:xfrm>
          <a:off x="9911415" y="16246795"/>
          <a:ext cx="5878055" cy="1832228"/>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twoCellAnchor>
    <xdr:from>
      <xdr:col>8</xdr:col>
      <xdr:colOff>76200</xdr:colOff>
      <xdr:row>31</xdr:row>
      <xdr:rowOff>142873</xdr:rowOff>
    </xdr:from>
    <xdr:to>
      <xdr:col>18</xdr:col>
      <xdr:colOff>25950</xdr:colOff>
      <xdr:row>52</xdr:row>
      <xdr:rowOff>102373</xdr:rowOff>
    </xdr:to>
    <xdr:grpSp>
      <xdr:nvGrpSpPr>
        <xdr:cNvPr id="14" name="Group 13">
          <a:extLst>
            <a:ext uri="{FF2B5EF4-FFF2-40B4-BE49-F238E27FC236}">
              <a16:creationId xmlns:a16="http://schemas.microsoft.com/office/drawing/2014/main" id="{A982123B-1D21-4850-A0DC-0D05897EF8CD}"/>
            </a:ext>
          </a:extLst>
        </xdr:cNvPr>
        <xdr:cNvGrpSpPr/>
      </xdr:nvGrpSpPr>
      <xdr:grpSpPr>
        <a:xfrm>
          <a:off x="9344025" y="6086473"/>
          <a:ext cx="5760000" cy="3960000"/>
          <a:chOff x="9318459" y="20988567"/>
          <a:chExt cx="5985686" cy="4126526"/>
        </a:xfrm>
      </xdr:grpSpPr>
      <xdr:graphicFrame macro="">
        <xdr:nvGraphicFramePr>
          <xdr:cNvPr id="15" name="Chart 14">
            <a:extLst>
              <a:ext uri="{FF2B5EF4-FFF2-40B4-BE49-F238E27FC236}">
                <a16:creationId xmlns:a16="http://schemas.microsoft.com/office/drawing/2014/main" id="{E3C82E7B-52A1-5D58-4D6D-BD7D075BDD19}"/>
              </a:ext>
            </a:extLst>
          </xdr:cNvPr>
          <xdr:cNvGraphicFramePr>
            <a:graphicFrameLocks/>
          </xdr:cNvGraphicFramePr>
        </xdr:nvGraphicFramePr>
        <xdr:xfrm>
          <a:off x="9318460" y="20988567"/>
          <a:ext cx="5985685" cy="1947063"/>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6" name="Chart 15">
            <a:extLst>
              <a:ext uri="{FF2B5EF4-FFF2-40B4-BE49-F238E27FC236}">
                <a16:creationId xmlns:a16="http://schemas.microsoft.com/office/drawing/2014/main" id="{B63A1DA7-8D8E-3FA9-4CA4-A198FAC8B107}"/>
              </a:ext>
            </a:extLst>
          </xdr:cNvPr>
          <xdr:cNvGraphicFramePr>
            <a:graphicFrameLocks/>
          </xdr:cNvGraphicFramePr>
        </xdr:nvGraphicFramePr>
        <xdr:xfrm>
          <a:off x="9318459" y="22944729"/>
          <a:ext cx="5969092" cy="2170364"/>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twoCellAnchor>
    <xdr:from>
      <xdr:col>8</xdr:col>
      <xdr:colOff>9525</xdr:colOff>
      <xdr:row>57</xdr:row>
      <xdr:rowOff>76202</xdr:rowOff>
    </xdr:from>
    <xdr:to>
      <xdr:col>17</xdr:col>
      <xdr:colOff>540300</xdr:colOff>
      <xdr:row>78</xdr:row>
      <xdr:rowOff>35702</xdr:rowOff>
    </xdr:to>
    <xdr:grpSp>
      <xdr:nvGrpSpPr>
        <xdr:cNvPr id="17" name="Group 16">
          <a:extLst>
            <a:ext uri="{FF2B5EF4-FFF2-40B4-BE49-F238E27FC236}">
              <a16:creationId xmlns:a16="http://schemas.microsoft.com/office/drawing/2014/main" id="{8114393D-42CA-43E3-AC71-433432F844D4}"/>
            </a:ext>
          </a:extLst>
        </xdr:cNvPr>
        <xdr:cNvGrpSpPr/>
      </xdr:nvGrpSpPr>
      <xdr:grpSpPr>
        <a:xfrm>
          <a:off x="9277350" y="11077577"/>
          <a:ext cx="5760000" cy="3960000"/>
          <a:chOff x="9539520" y="25218376"/>
          <a:chExt cx="5839572" cy="4260115"/>
        </a:xfrm>
      </xdr:grpSpPr>
      <xdr:graphicFrame macro="">
        <xdr:nvGraphicFramePr>
          <xdr:cNvPr id="18" name="Chart 17">
            <a:extLst>
              <a:ext uri="{FF2B5EF4-FFF2-40B4-BE49-F238E27FC236}">
                <a16:creationId xmlns:a16="http://schemas.microsoft.com/office/drawing/2014/main" id="{EC33B64D-4248-D77F-A36E-73EA200FEC8B}"/>
              </a:ext>
            </a:extLst>
          </xdr:cNvPr>
          <xdr:cNvGraphicFramePr>
            <a:graphicFrameLocks/>
          </xdr:cNvGraphicFramePr>
        </xdr:nvGraphicFramePr>
        <xdr:xfrm>
          <a:off x="9543338" y="27200289"/>
          <a:ext cx="5827375" cy="2278202"/>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19" name="Chart 18">
            <a:extLst>
              <a:ext uri="{FF2B5EF4-FFF2-40B4-BE49-F238E27FC236}">
                <a16:creationId xmlns:a16="http://schemas.microsoft.com/office/drawing/2014/main" id="{5D488BFC-9D68-C864-1537-0CCE6C204FDA}"/>
              </a:ext>
            </a:extLst>
          </xdr:cNvPr>
          <xdr:cNvGraphicFramePr>
            <a:graphicFrameLocks/>
          </xdr:cNvGraphicFramePr>
        </xdr:nvGraphicFramePr>
        <xdr:xfrm>
          <a:off x="9539520" y="25218376"/>
          <a:ext cx="5839572" cy="1972520"/>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wsDr>
</file>

<file path=xl/drawings/drawing37.xml><?xml version="1.0" encoding="utf-8"?>
<xdr:wsDr xmlns:xdr="http://schemas.openxmlformats.org/drawingml/2006/spreadsheetDrawing" xmlns:a="http://schemas.openxmlformats.org/drawingml/2006/main">
  <xdr:twoCellAnchor editAs="oneCell">
    <xdr:from>
      <xdr:col>26</xdr:col>
      <xdr:colOff>0</xdr:colOff>
      <xdr:row>5</xdr:row>
      <xdr:rowOff>0</xdr:rowOff>
    </xdr:from>
    <xdr:to>
      <xdr:col>26</xdr:col>
      <xdr:colOff>371429</xdr:colOff>
      <xdr:row>5</xdr:row>
      <xdr:rowOff>171429</xdr:rowOff>
    </xdr:to>
    <xdr:pic>
      <xdr:nvPicPr>
        <xdr:cNvPr id="5" name="Picture 4">
          <a:extLst>
            <a:ext uri="{FF2B5EF4-FFF2-40B4-BE49-F238E27FC236}">
              <a16:creationId xmlns:a16="http://schemas.microsoft.com/office/drawing/2014/main" id="{C9523C8B-C006-4A4B-B58E-3CF6B4F07DAA}"/>
            </a:ext>
          </a:extLst>
        </xdr:cNvPr>
        <xdr:cNvPicPr>
          <a:picLocks noChangeAspect="1"/>
        </xdr:cNvPicPr>
      </xdr:nvPicPr>
      <xdr:blipFill>
        <a:blip xmlns:r="http://schemas.openxmlformats.org/officeDocument/2006/relationships" r:embed="rId1"/>
        <a:stretch>
          <a:fillRect/>
        </a:stretch>
      </xdr:blipFill>
      <xdr:spPr>
        <a:xfrm>
          <a:off x="18789650" y="3657600"/>
          <a:ext cx="371429" cy="171429"/>
        </a:xfrm>
        <a:prstGeom prst="rect">
          <a:avLst/>
        </a:prstGeom>
      </xdr:spPr>
    </xdr:pic>
    <xdr:clientData/>
  </xdr:twoCellAnchor>
  <xdr:twoCellAnchor>
    <xdr:from>
      <xdr:col>8</xdr:col>
      <xdr:colOff>0</xdr:colOff>
      <xdr:row>5</xdr:row>
      <xdr:rowOff>180973</xdr:rowOff>
    </xdr:from>
    <xdr:to>
      <xdr:col>18</xdr:col>
      <xdr:colOff>309750</xdr:colOff>
      <xdr:row>22</xdr:row>
      <xdr:rowOff>182473</xdr:rowOff>
    </xdr:to>
    <xdr:grpSp>
      <xdr:nvGrpSpPr>
        <xdr:cNvPr id="26" name="Group 25">
          <a:extLst>
            <a:ext uri="{FF2B5EF4-FFF2-40B4-BE49-F238E27FC236}">
              <a16:creationId xmlns:a16="http://schemas.microsoft.com/office/drawing/2014/main" id="{8ABB7009-62DD-44E1-9132-B04EB9E27984}"/>
            </a:ext>
          </a:extLst>
        </xdr:cNvPr>
        <xdr:cNvGrpSpPr/>
      </xdr:nvGrpSpPr>
      <xdr:grpSpPr>
        <a:xfrm>
          <a:off x="7400925" y="1704973"/>
          <a:ext cx="6120000" cy="3240000"/>
          <a:chOff x="4940300" y="11776073"/>
          <a:chExt cx="7170472" cy="5174169"/>
        </a:xfrm>
      </xdr:grpSpPr>
      <xdr:graphicFrame macro="">
        <xdr:nvGraphicFramePr>
          <xdr:cNvPr id="27" name="Chart 26">
            <a:extLst>
              <a:ext uri="{FF2B5EF4-FFF2-40B4-BE49-F238E27FC236}">
                <a16:creationId xmlns:a16="http://schemas.microsoft.com/office/drawing/2014/main" id="{3B21BD09-DE5A-F2F4-A719-E4F68289586E}"/>
              </a:ext>
            </a:extLst>
          </xdr:cNvPr>
          <xdr:cNvGraphicFramePr>
            <a:graphicFrameLocks/>
          </xdr:cNvGraphicFramePr>
        </xdr:nvGraphicFramePr>
        <xdr:xfrm>
          <a:off x="4960857" y="13920841"/>
          <a:ext cx="7149915" cy="3029401"/>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28" name="Chart 27">
            <a:extLst>
              <a:ext uri="{FF2B5EF4-FFF2-40B4-BE49-F238E27FC236}">
                <a16:creationId xmlns:a16="http://schemas.microsoft.com/office/drawing/2014/main" id="{5A22C2FA-37CC-A6E1-743C-EA459CD20D78}"/>
              </a:ext>
            </a:extLst>
          </xdr:cNvPr>
          <xdr:cNvGraphicFramePr>
            <a:graphicFrameLocks/>
          </xdr:cNvGraphicFramePr>
        </xdr:nvGraphicFramePr>
        <xdr:xfrm>
          <a:off x="4940300" y="11776073"/>
          <a:ext cx="7160235" cy="2296876"/>
        </xdr:xfrm>
        <a:graphic>
          <a:graphicData uri="http://schemas.openxmlformats.org/drawingml/2006/chart">
            <c:chart xmlns:c="http://schemas.openxmlformats.org/drawingml/2006/chart" xmlns:r="http://schemas.openxmlformats.org/officeDocument/2006/relationships" r:id="rId3"/>
          </a:graphicData>
        </a:graphic>
      </xdr:graphicFrame>
    </xdr:grpSp>
    <xdr:clientData/>
  </xdr:twoCellAnchor>
  <xdr:twoCellAnchor>
    <xdr:from>
      <xdr:col>7</xdr:col>
      <xdr:colOff>276224</xdr:colOff>
      <xdr:row>24</xdr:row>
      <xdr:rowOff>28576</xdr:rowOff>
    </xdr:from>
    <xdr:to>
      <xdr:col>18</xdr:col>
      <xdr:colOff>90674</xdr:colOff>
      <xdr:row>41</xdr:row>
      <xdr:rowOff>30075</xdr:rowOff>
    </xdr:to>
    <xdr:grpSp>
      <xdr:nvGrpSpPr>
        <xdr:cNvPr id="29" name="Group 28">
          <a:extLst>
            <a:ext uri="{FF2B5EF4-FFF2-40B4-BE49-F238E27FC236}">
              <a16:creationId xmlns:a16="http://schemas.microsoft.com/office/drawing/2014/main" id="{7CAB97A5-374B-4811-93AA-AAEDEA02310E}"/>
            </a:ext>
          </a:extLst>
        </xdr:cNvPr>
        <xdr:cNvGrpSpPr/>
      </xdr:nvGrpSpPr>
      <xdr:grpSpPr>
        <a:xfrm>
          <a:off x="7096124" y="5172076"/>
          <a:ext cx="6205725" cy="3239999"/>
          <a:chOff x="12282981" y="12004675"/>
          <a:chExt cx="7506710" cy="4637932"/>
        </a:xfrm>
      </xdr:grpSpPr>
      <xdr:graphicFrame macro="">
        <xdr:nvGraphicFramePr>
          <xdr:cNvPr id="30" name="Chart 29">
            <a:extLst>
              <a:ext uri="{FF2B5EF4-FFF2-40B4-BE49-F238E27FC236}">
                <a16:creationId xmlns:a16="http://schemas.microsoft.com/office/drawing/2014/main" id="{DE27418F-6F34-5D09-1A8E-5DFE231DBED2}"/>
              </a:ext>
            </a:extLst>
          </xdr:cNvPr>
          <xdr:cNvGraphicFramePr>
            <a:graphicFrameLocks/>
          </xdr:cNvGraphicFramePr>
        </xdr:nvGraphicFramePr>
        <xdr:xfrm>
          <a:off x="12386678" y="13981700"/>
          <a:ext cx="7388864" cy="2660907"/>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31" name="Chart 30">
            <a:extLst>
              <a:ext uri="{FF2B5EF4-FFF2-40B4-BE49-F238E27FC236}">
                <a16:creationId xmlns:a16="http://schemas.microsoft.com/office/drawing/2014/main" id="{302AE27E-C70C-591E-4054-78E54C406CA7}"/>
              </a:ext>
            </a:extLst>
          </xdr:cNvPr>
          <xdr:cNvGraphicFramePr>
            <a:graphicFrameLocks/>
          </xdr:cNvGraphicFramePr>
        </xdr:nvGraphicFramePr>
        <xdr:xfrm>
          <a:off x="12282981" y="12004675"/>
          <a:ext cx="7506710" cy="2086102"/>
        </xdr:xfrm>
        <a:graphic>
          <a:graphicData uri="http://schemas.openxmlformats.org/drawingml/2006/chart">
            <c:chart xmlns:c="http://schemas.openxmlformats.org/drawingml/2006/chart" xmlns:r="http://schemas.openxmlformats.org/officeDocument/2006/relationships" r:id="rId5"/>
          </a:graphicData>
        </a:graphic>
      </xdr:graphicFrame>
    </xdr:grpSp>
    <xdr:clientData/>
  </xdr:twoCellAnchor>
</xdr:wsDr>
</file>

<file path=xl/drawings/drawing38.xml><?xml version="1.0" encoding="utf-8"?>
<xdr:wsDr xmlns:xdr="http://schemas.openxmlformats.org/drawingml/2006/spreadsheetDrawing" xmlns:a="http://schemas.openxmlformats.org/drawingml/2006/main">
  <xdr:twoCellAnchor editAs="oneCell">
    <xdr:from>
      <xdr:col>8</xdr:col>
      <xdr:colOff>368300</xdr:colOff>
      <xdr:row>7</xdr:row>
      <xdr:rowOff>96004</xdr:rowOff>
    </xdr:from>
    <xdr:to>
      <xdr:col>21</xdr:col>
      <xdr:colOff>295829</xdr:colOff>
      <xdr:row>27</xdr:row>
      <xdr:rowOff>4497</xdr:rowOff>
    </xdr:to>
    <xdr:pic>
      <xdr:nvPicPr>
        <xdr:cNvPr id="2" name="Picture 1">
          <a:extLst>
            <a:ext uri="{FF2B5EF4-FFF2-40B4-BE49-F238E27FC236}">
              <a16:creationId xmlns:a16="http://schemas.microsoft.com/office/drawing/2014/main" id="{6C130D5C-BBDC-0C12-3656-B74CE1C38D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8407400" y="1791454"/>
          <a:ext cx="7480854" cy="3718493"/>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20</xdr:row>
      <xdr:rowOff>1500</xdr:rowOff>
    </xdr:to>
    <xdr:graphicFrame macro="">
      <xdr:nvGraphicFramePr>
        <xdr:cNvPr id="20" name="Chart 19">
          <a:extLst>
            <a:ext uri="{FF2B5EF4-FFF2-40B4-BE49-F238E27FC236}">
              <a16:creationId xmlns:a16="http://schemas.microsoft.com/office/drawing/2014/main" id="{500A571B-F575-4335-AECE-9E260D709E9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xdr:wsDr xmlns:xdr="http://schemas.openxmlformats.org/drawingml/2006/spreadsheetDrawing" xmlns:a="http://schemas.openxmlformats.org/drawingml/2006/main">
  <xdr:twoCellAnchor>
    <xdr:from>
      <xdr:col>8</xdr:col>
      <xdr:colOff>0</xdr:colOff>
      <xdr:row>7</xdr:row>
      <xdr:rowOff>1</xdr:rowOff>
    </xdr:from>
    <xdr:to>
      <xdr:col>18</xdr:col>
      <xdr:colOff>24000</xdr:colOff>
      <xdr:row>24</xdr:row>
      <xdr:rowOff>1501</xdr:rowOff>
    </xdr:to>
    <xdr:graphicFrame macro="">
      <xdr:nvGraphicFramePr>
        <xdr:cNvPr id="18" name="Chart 17">
          <a:extLst>
            <a:ext uri="{FF2B5EF4-FFF2-40B4-BE49-F238E27FC236}">
              <a16:creationId xmlns:a16="http://schemas.microsoft.com/office/drawing/2014/main" id="{4D19D0F1-8158-4ADA-936B-5C42C8280D5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xdr:wsDr xmlns:xdr="http://schemas.openxmlformats.org/drawingml/2006/spreadsheetDrawing" xmlns:a="http://schemas.openxmlformats.org/drawingml/2006/main">
  <xdr:twoCellAnchor>
    <xdr:from>
      <xdr:col>8</xdr:col>
      <xdr:colOff>0</xdr:colOff>
      <xdr:row>6</xdr:row>
      <xdr:rowOff>1</xdr:rowOff>
    </xdr:from>
    <xdr:to>
      <xdr:col>18</xdr:col>
      <xdr:colOff>24000</xdr:colOff>
      <xdr:row>23</xdr:row>
      <xdr:rowOff>1501</xdr:rowOff>
    </xdr:to>
    <xdr:graphicFrame macro="">
      <xdr:nvGraphicFramePr>
        <xdr:cNvPr id="20" name="Chart 19">
          <a:extLst>
            <a:ext uri="{FF2B5EF4-FFF2-40B4-BE49-F238E27FC236}">
              <a16:creationId xmlns:a16="http://schemas.microsoft.com/office/drawing/2014/main" id="{704DA4E5-4B26-469D-A690-7EE28B06D51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9</xdr:col>
      <xdr:colOff>133349</xdr:colOff>
      <xdr:row>7</xdr:row>
      <xdr:rowOff>180974</xdr:rowOff>
    </xdr:from>
    <xdr:to>
      <xdr:col>19</xdr:col>
      <xdr:colOff>202172</xdr:colOff>
      <xdr:row>18</xdr:row>
      <xdr:rowOff>182474</xdr:rowOff>
    </xdr:to>
    <xdr:graphicFrame macro="">
      <xdr:nvGraphicFramePr>
        <xdr:cNvPr id="18" name="Chart 17">
          <a:extLst>
            <a:ext uri="{FF2B5EF4-FFF2-40B4-BE49-F238E27FC236}">
              <a16:creationId xmlns:a16="http://schemas.microsoft.com/office/drawing/2014/main" id="{9AAC5F3C-9B5C-4356-8EC2-437D11A1D6F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c:userShapes xmlns:c="http://schemas.openxmlformats.org/drawingml/2006/chart">
  <cdr:relSizeAnchor xmlns:cdr="http://schemas.openxmlformats.org/drawingml/2006/chartDrawing">
    <cdr:from>
      <cdr:x>0.76734</cdr:x>
      <cdr:y>0.55567</cdr:y>
    </cdr:from>
    <cdr:to>
      <cdr:x>0.76734</cdr:x>
      <cdr:y>0.59509</cdr:y>
    </cdr:to>
    <cdr:cxnSp macro="">
      <cdr:nvCxnSpPr>
        <cdr:cNvPr id="11" name="Straight Arrow Connector 10">
          <a:extLst xmlns:a="http://schemas.openxmlformats.org/drawingml/2006/main">
            <a:ext uri="{FF2B5EF4-FFF2-40B4-BE49-F238E27FC236}">
              <a16:creationId xmlns:a16="http://schemas.microsoft.com/office/drawing/2014/main" id="{7DDC59FF-A490-3D30-8370-92D16B8995A5}"/>
            </a:ext>
          </a:extLst>
        </cdr:cNvPr>
        <cdr:cNvCxnSpPr/>
      </cdr:nvCxnSpPr>
      <cdr:spPr>
        <a:xfrm xmlns:a="http://schemas.openxmlformats.org/drawingml/2006/main">
          <a:off x="4268415" y="1771309"/>
          <a:ext cx="0" cy="125659"/>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0.76734</cdr:x>
      <cdr:y>0.62251</cdr:y>
    </cdr:from>
    <cdr:to>
      <cdr:x>0.76734</cdr:x>
      <cdr:y>0.66192</cdr:y>
    </cdr:to>
    <cdr:cxnSp macro="">
      <cdr:nvCxnSpPr>
        <cdr:cNvPr id="12" name="Straight Arrow Connector 11">
          <a:extLst xmlns:a="http://schemas.openxmlformats.org/drawingml/2006/main">
            <a:ext uri="{FF2B5EF4-FFF2-40B4-BE49-F238E27FC236}">
              <a16:creationId xmlns:a16="http://schemas.microsoft.com/office/drawing/2014/main" id="{7DDC59FF-A490-3D30-8370-92D16B8995A5}"/>
            </a:ext>
          </a:extLst>
        </cdr:cNvPr>
        <cdr:cNvCxnSpPr/>
      </cdr:nvCxnSpPr>
      <cdr:spPr>
        <a:xfrm xmlns:a="http://schemas.openxmlformats.org/drawingml/2006/main">
          <a:off x="4268415" y="1984375"/>
          <a:ext cx="0" cy="125627"/>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0.64169</cdr:x>
      <cdr:y>0.20202</cdr:y>
    </cdr:from>
    <cdr:to>
      <cdr:x>0.64169</cdr:x>
      <cdr:y>0.24144</cdr:y>
    </cdr:to>
    <cdr:cxnSp macro="">
      <cdr:nvCxnSpPr>
        <cdr:cNvPr id="15" name="Straight Arrow Connector 14">
          <a:extLst xmlns:a="http://schemas.openxmlformats.org/drawingml/2006/main">
            <a:ext uri="{FF2B5EF4-FFF2-40B4-BE49-F238E27FC236}">
              <a16:creationId xmlns:a16="http://schemas.microsoft.com/office/drawing/2014/main" id="{B6254DEE-A40C-ADA1-3538-91D069B3E643}"/>
            </a:ext>
          </a:extLst>
        </cdr:cNvPr>
        <cdr:cNvCxnSpPr/>
      </cdr:nvCxnSpPr>
      <cdr:spPr>
        <a:xfrm xmlns:a="http://schemas.openxmlformats.org/drawingml/2006/main" flipV="1">
          <a:off x="3569461" y="713897"/>
          <a:ext cx="0" cy="139301"/>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0.95512</cdr:x>
      <cdr:y>0.66696</cdr:y>
    </cdr:from>
    <cdr:to>
      <cdr:x>0.95512</cdr:x>
      <cdr:y>0.70638</cdr:y>
    </cdr:to>
    <cdr:cxnSp macro="">
      <cdr:nvCxnSpPr>
        <cdr:cNvPr id="16" name="Straight Arrow Connector 15">
          <a:extLst xmlns:a="http://schemas.openxmlformats.org/drawingml/2006/main">
            <a:ext uri="{FF2B5EF4-FFF2-40B4-BE49-F238E27FC236}">
              <a16:creationId xmlns:a16="http://schemas.microsoft.com/office/drawing/2014/main" id="{3CBF28B9-2ED5-7AD8-54C2-83473283DAFD}"/>
            </a:ext>
          </a:extLst>
        </cdr:cNvPr>
        <cdr:cNvCxnSpPr/>
      </cdr:nvCxnSpPr>
      <cdr:spPr>
        <a:xfrm xmlns:a="http://schemas.openxmlformats.org/drawingml/2006/main" flipV="1">
          <a:off x="5907318" y="2160942"/>
          <a:ext cx="0" cy="127721"/>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0.95593</cdr:x>
      <cdr:y>0.70081</cdr:y>
    </cdr:from>
    <cdr:to>
      <cdr:x>0.95593</cdr:x>
      <cdr:y>0.74022</cdr:y>
    </cdr:to>
    <cdr:cxnSp macro="">
      <cdr:nvCxnSpPr>
        <cdr:cNvPr id="17" name="Straight Arrow Connector 16">
          <a:extLst xmlns:a="http://schemas.openxmlformats.org/drawingml/2006/main">
            <a:ext uri="{FF2B5EF4-FFF2-40B4-BE49-F238E27FC236}">
              <a16:creationId xmlns:a16="http://schemas.microsoft.com/office/drawing/2014/main" id="{3CBF28B9-2ED5-7AD8-54C2-83473283DAFD}"/>
            </a:ext>
          </a:extLst>
        </cdr:cNvPr>
        <cdr:cNvCxnSpPr/>
      </cdr:nvCxnSpPr>
      <cdr:spPr>
        <a:xfrm xmlns:a="http://schemas.openxmlformats.org/drawingml/2006/main" flipV="1">
          <a:off x="5912331" y="2270624"/>
          <a:ext cx="0" cy="127689"/>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0.64226</cdr:x>
      <cdr:y>0.11667</cdr:y>
    </cdr:from>
    <cdr:to>
      <cdr:x>0.64226</cdr:x>
      <cdr:y>0.15609</cdr:y>
    </cdr:to>
    <cdr:cxnSp macro="">
      <cdr:nvCxnSpPr>
        <cdr:cNvPr id="2" name="Straight Arrow Connector 1">
          <a:extLst xmlns:a="http://schemas.openxmlformats.org/drawingml/2006/main">
            <a:ext uri="{FF2B5EF4-FFF2-40B4-BE49-F238E27FC236}">
              <a16:creationId xmlns:a16="http://schemas.microsoft.com/office/drawing/2014/main" id="{E084DE6B-02B5-A40E-7516-D9C561CE73E4}"/>
            </a:ext>
          </a:extLst>
        </cdr:cNvPr>
        <cdr:cNvCxnSpPr/>
      </cdr:nvCxnSpPr>
      <cdr:spPr>
        <a:xfrm xmlns:a="http://schemas.openxmlformats.org/drawingml/2006/main" flipV="1">
          <a:off x="3572636" y="412272"/>
          <a:ext cx="0" cy="139301"/>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0.64226</cdr:x>
      <cdr:y>0.46438</cdr:y>
    </cdr:from>
    <cdr:to>
      <cdr:x>0.64226</cdr:x>
      <cdr:y>0.50379</cdr:y>
    </cdr:to>
    <cdr:cxnSp macro="">
      <cdr:nvCxnSpPr>
        <cdr:cNvPr id="4" name="Straight Arrow Connector 3">
          <a:extLst xmlns:a="http://schemas.openxmlformats.org/drawingml/2006/main">
            <a:ext uri="{FF2B5EF4-FFF2-40B4-BE49-F238E27FC236}">
              <a16:creationId xmlns:a16="http://schemas.microsoft.com/office/drawing/2014/main" id="{E084DE6B-02B5-A40E-7516-D9C561CE73E4}"/>
            </a:ext>
          </a:extLst>
        </cdr:cNvPr>
        <cdr:cNvCxnSpPr/>
      </cdr:nvCxnSpPr>
      <cdr:spPr>
        <a:xfrm xmlns:a="http://schemas.openxmlformats.org/drawingml/2006/main" flipV="1">
          <a:off x="3572636" y="1640997"/>
          <a:ext cx="0" cy="139301"/>
        </a:xfrm>
        <a:prstGeom xmlns:a="http://schemas.openxmlformats.org/drawingml/2006/main" prst="straightConnector1">
          <a:avLst/>
        </a:prstGeom>
        <a:ln xmlns:a="http://schemas.openxmlformats.org/drawingml/2006/main">
          <a:solidFill>
            <a:schemeClr val="bg1"/>
          </a:solidFill>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0.88777</cdr:x>
      <cdr:y>0.62395</cdr:y>
    </cdr:from>
    <cdr:to>
      <cdr:x>0.88777</cdr:x>
      <cdr:y>0.66337</cdr:y>
    </cdr:to>
    <cdr:cxnSp macro="">
      <cdr:nvCxnSpPr>
        <cdr:cNvPr id="5" name="Straight Arrow Connector 4">
          <a:extLst xmlns:a="http://schemas.openxmlformats.org/drawingml/2006/main">
            <a:ext uri="{FF2B5EF4-FFF2-40B4-BE49-F238E27FC236}">
              <a16:creationId xmlns:a16="http://schemas.microsoft.com/office/drawing/2014/main" id="{FDC3AD86-0FD3-71AD-4609-E76030C73638}"/>
            </a:ext>
          </a:extLst>
        </cdr:cNvPr>
        <cdr:cNvCxnSpPr/>
      </cdr:nvCxnSpPr>
      <cdr:spPr>
        <a:xfrm xmlns:a="http://schemas.openxmlformats.org/drawingml/2006/main">
          <a:off x="4938330" y="2204913"/>
          <a:ext cx="0" cy="139301"/>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44.xml><?xml version="1.0" encoding="utf-8"?>
<xdr:wsDr xmlns:xdr="http://schemas.openxmlformats.org/drawingml/2006/spreadsheetDrawing" xmlns:a="http://schemas.openxmlformats.org/drawingml/2006/main">
  <xdr:twoCellAnchor>
    <xdr:from>
      <xdr:col>8</xdr:col>
      <xdr:colOff>66675</xdr:colOff>
      <xdr:row>7</xdr:row>
      <xdr:rowOff>1</xdr:rowOff>
    </xdr:from>
    <xdr:to>
      <xdr:col>18</xdr:col>
      <xdr:colOff>90675</xdr:colOff>
      <xdr:row>20</xdr:row>
      <xdr:rowOff>1501</xdr:rowOff>
    </xdr:to>
    <xdr:graphicFrame macro="">
      <xdr:nvGraphicFramePr>
        <xdr:cNvPr id="19" name="Chart 18">
          <a:extLst>
            <a:ext uri="{FF2B5EF4-FFF2-40B4-BE49-F238E27FC236}">
              <a16:creationId xmlns:a16="http://schemas.microsoft.com/office/drawing/2014/main" id="{9294F12B-4852-4D8A-9310-83C53FC27B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xdr:wsDr xmlns:xdr="http://schemas.openxmlformats.org/drawingml/2006/spreadsheetDrawing" xmlns:a="http://schemas.openxmlformats.org/drawingml/2006/main">
  <xdr:twoCellAnchor>
    <xdr:from>
      <xdr:col>8</xdr:col>
      <xdr:colOff>0</xdr:colOff>
      <xdr:row>6</xdr:row>
      <xdr:rowOff>1</xdr:rowOff>
    </xdr:from>
    <xdr:to>
      <xdr:col>18</xdr:col>
      <xdr:colOff>24000</xdr:colOff>
      <xdr:row>23</xdr:row>
      <xdr:rowOff>1501</xdr:rowOff>
    </xdr:to>
    <xdr:graphicFrame macro="">
      <xdr:nvGraphicFramePr>
        <xdr:cNvPr id="18" name="Chart 17">
          <a:extLst>
            <a:ext uri="{FF2B5EF4-FFF2-40B4-BE49-F238E27FC236}">
              <a16:creationId xmlns:a16="http://schemas.microsoft.com/office/drawing/2014/main" id="{BF0E402E-6AD4-497F-B126-4EDD374D06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23</xdr:row>
      <xdr:rowOff>1500</xdr:rowOff>
    </xdr:to>
    <xdr:graphicFrame macro="">
      <xdr:nvGraphicFramePr>
        <xdr:cNvPr id="22" name="Chart 21">
          <a:extLst>
            <a:ext uri="{FF2B5EF4-FFF2-40B4-BE49-F238E27FC236}">
              <a16:creationId xmlns:a16="http://schemas.microsoft.com/office/drawing/2014/main" id="{3DDEE04B-636D-49D6-BDB5-A1A1F69C48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xdr:wsDr xmlns:xdr="http://schemas.openxmlformats.org/drawingml/2006/spreadsheetDrawing" xmlns:a="http://schemas.openxmlformats.org/drawingml/2006/main">
  <xdr:twoCellAnchor>
    <xdr:from>
      <xdr:col>7</xdr:col>
      <xdr:colOff>609599</xdr:colOff>
      <xdr:row>6</xdr:row>
      <xdr:rowOff>0</xdr:rowOff>
    </xdr:from>
    <xdr:to>
      <xdr:col>18</xdr:col>
      <xdr:colOff>52574</xdr:colOff>
      <xdr:row>23</xdr:row>
      <xdr:rowOff>1500</xdr:rowOff>
    </xdr:to>
    <xdr:graphicFrame macro="">
      <xdr:nvGraphicFramePr>
        <xdr:cNvPr id="18" name="Chart 17">
          <a:extLst>
            <a:ext uri="{FF2B5EF4-FFF2-40B4-BE49-F238E27FC236}">
              <a16:creationId xmlns:a16="http://schemas.microsoft.com/office/drawing/2014/main" id="{57050389-BA40-42A7-A549-514939D2ED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xdr:wsDr xmlns:xdr="http://schemas.openxmlformats.org/drawingml/2006/spreadsheetDrawing" xmlns:a="http://schemas.openxmlformats.org/drawingml/2006/main">
  <xdr:twoCellAnchor>
    <xdr:from>
      <xdr:col>7</xdr:col>
      <xdr:colOff>609599</xdr:colOff>
      <xdr:row>6</xdr:row>
      <xdr:rowOff>0</xdr:rowOff>
    </xdr:from>
    <xdr:to>
      <xdr:col>18</xdr:col>
      <xdr:colOff>383999</xdr:colOff>
      <xdr:row>24</xdr:row>
      <xdr:rowOff>171000</xdr:rowOff>
    </xdr:to>
    <xdr:grpSp>
      <xdr:nvGrpSpPr>
        <xdr:cNvPr id="18" name="Group 17">
          <a:extLst>
            <a:ext uri="{FF2B5EF4-FFF2-40B4-BE49-F238E27FC236}">
              <a16:creationId xmlns:a16="http://schemas.microsoft.com/office/drawing/2014/main" id="{B7F8EF1A-AE54-413F-A1CE-8DD693B2A528}"/>
            </a:ext>
          </a:extLst>
        </xdr:cNvPr>
        <xdr:cNvGrpSpPr/>
      </xdr:nvGrpSpPr>
      <xdr:grpSpPr>
        <a:xfrm>
          <a:off x="5867399" y="1895475"/>
          <a:ext cx="6480000" cy="3600000"/>
          <a:chOff x="3903661" y="3159125"/>
          <a:chExt cx="6115431" cy="4333960"/>
        </a:xfrm>
      </xdr:grpSpPr>
      <xdr:graphicFrame macro="">
        <xdr:nvGraphicFramePr>
          <xdr:cNvPr id="19" name="Chart 18">
            <a:extLst>
              <a:ext uri="{FF2B5EF4-FFF2-40B4-BE49-F238E27FC236}">
                <a16:creationId xmlns:a16="http://schemas.microsoft.com/office/drawing/2014/main" id="{7C78D363-4299-245C-5971-E9B7A33724C0}"/>
              </a:ext>
            </a:extLst>
          </xdr:cNvPr>
          <xdr:cNvGraphicFramePr/>
        </xdr:nvGraphicFramePr>
        <xdr:xfrm>
          <a:off x="3903661" y="3162300"/>
          <a:ext cx="3049589" cy="4330701"/>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20" name="Chart 19">
            <a:extLst>
              <a:ext uri="{FF2B5EF4-FFF2-40B4-BE49-F238E27FC236}">
                <a16:creationId xmlns:a16="http://schemas.microsoft.com/office/drawing/2014/main" id="{22213A8C-37B9-EDFC-C908-DB2395E5148A}"/>
              </a:ext>
            </a:extLst>
          </xdr:cNvPr>
          <xdr:cNvGraphicFramePr>
            <a:graphicFrameLocks/>
          </xdr:cNvGraphicFramePr>
        </xdr:nvGraphicFramePr>
        <xdr:xfrm>
          <a:off x="6965949" y="3159125"/>
          <a:ext cx="3053143" cy="4333960"/>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49.xml><?xml version="1.0" encoding="utf-8"?>
<xdr:wsDr xmlns:xdr="http://schemas.openxmlformats.org/drawingml/2006/spreadsheetDrawing" xmlns:a="http://schemas.openxmlformats.org/drawingml/2006/main">
  <xdr:twoCellAnchor>
    <xdr:from>
      <xdr:col>7</xdr:col>
      <xdr:colOff>596900</xdr:colOff>
      <xdr:row>6</xdr:row>
      <xdr:rowOff>0</xdr:rowOff>
    </xdr:from>
    <xdr:to>
      <xdr:col>18</xdr:col>
      <xdr:colOff>11300</xdr:colOff>
      <xdr:row>23</xdr:row>
      <xdr:rowOff>1500</xdr:rowOff>
    </xdr:to>
    <xdr:graphicFrame macro="">
      <xdr:nvGraphicFramePr>
        <xdr:cNvPr id="18" name="Chart 17">
          <a:extLst>
            <a:ext uri="{FF2B5EF4-FFF2-40B4-BE49-F238E27FC236}">
              <a16:creationId xmlns:a16="http://schemas.microsoft.com/office/drawing/2014/main" id="{B466EA39-1AA0-47F7-878B-8749D483DBA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xdr:wsDr xmlns:xdr="http://schemas.openxmlformats.org/drawingml/2006/spreadsheetDrawing" xmlns:a="http://schemas.openxmlformats.org/drawingml/2006/main">
  <xdr:twoCellAnchor>
    <xdr:from>
      <xdr:col>8</xdr:col>
      <xdr:colOff>0</xdr:colOff>
      <xdr:row>6</xdr:row>
      <xdr:rowOff>3174</xdr:rowOff>
    </xdr:from>
    <xdr:to>
      <xdr:col>18</xdr:col>
      <xdr:colOff>24000</xdr:colOff>
      <xdr:row>23</xdr:row>
      <xdr:rowOff>14199</xdr:rowOff>
    </xdr:to>
    <xdr:graphicFrame macro="">
      <xdr:nvGraphicFramePr>
        <xdr:cNvPr id="18" name="Chart 17">
          <a:extLst>
            <a:ext uri="{FF2B5EF4-FFF2-40B4-BE49-F238E27FC236}">
              <a16:creationId xmlns:a16="http://schemas.microsoft.com/office/drawing/2014/main" id="{94AE94C6-D4CF-4718-B613-0352006798D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1.xml><?xml version="1.0" encoding="utf-8"?>
<xdr:wsDr xmlns:xdr="http://schemas.openxmlformats.org/drawingml/2006/spreadsheetDrawing" xmlns:a="http://schemas.openxmlformats.org/drawingml/2006/main">
  <xdr:twoCellAnchor>
    <xdr:from>
      <xdr:col>8</xdr:col>
      <xdr:colOff>0</xdr:colOff>
      <xdr:row>5</xdr:row>
      <xdr:rowOff>3174</xdr:rowOff>
    </xdr:from>
    <xdr:to>
      <xdr:col>18</xdr:col>
      <xdr:colOff>24000</xdr:colOff>
      <xdr:row>22</xdr:row>
      <xdr:rowOff>4674</xdr:rowOff>
    </xdr:to>
    <xdr:graphicFrame macro="">
      <xdr:nvGraphicFramePr>
        <xdr:cNvPr id="18" name="Chart 17">
          <a:extLst>
            <a:ext uri="{FF2B5EF4-FFF2-40B4-BE49-F238E27FC236}">
              <a16:creationId xmlns:a16="http://schemas.microsoft.com/office/drawing/2014/main" id="{805DC8F7-7FD1-42F2-B874-80F943FCF47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2.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19</xdr:row>
      <xdr:rowOff>1500</xdr:rowOff>
    </xdr:to>
    <xdr:graphicFrame macro="">
      <xdr:nvGraphicFramePr>
        <xdr:cNvPr id="2" name="Chart 1">
          <a:extLst>
            <a:ext uri="{FF2B5EF4-FFF2-40B4-BE49-F238E27FC236}">
              <a16:creationId xmlns:a16="http://schemas.microsoft.com/office/drawing/2014/main" id="{0124479D-86F1-4DA9-81DF-B3345F9C60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3.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18" name="Chart 17">
          <a:extLst>
            <a:ext uri="{FF2B5EF4-FFF2-40B4-BE49-F238E27FC236}">
              <a16:creationId xmlns:a16="http://schemas.microsoft.com/office/drawing/2014/main" id="{505BB96C-5AC4-4039-8AE1-2A4D8CF4F8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4.xml><?xml version="1.0" encoding="utf-8"?>
<xdr:wsDr xmlns:xdr="http://schemas.openxmlformats.org/drawingml/2006/spreadsheetDrawing" xmlns:a="http://schemas.openxmlformats.org/drawingml/2006/main">
  <xdr:twoCellAnchor>
    <xdr:from>
      <xdr:col>7</xdr:col>
      <xdr:colOff>0</xdr:colOff>
      <xdr:row>7</xdr:row>
      <xdr:rowOff>1</xdr:rowOff>
    </xdr:from>
    <xdr:to>
      <xdr:col>17</xdr:col>
      <xdr:colOff>24000</xdr:colOff>
      <xdr:row>24</xdr:row>
      <xdr:rowOff>1501</xdr:rowOff>
    </xdr:to>
    <xdr:graphicFrame macro="">
      <xdr:nvGraphicFramePr>
        <xdr:cNvPr id="18" name="Chart 17">
          <a:extLst>
            <a:ext uri="{FF2B5EF4-FFF2-40B4-BE49-F238E27FC236}">
              <a16:creationId xmlns:a16="http://schemas.microsoft.com/office/drawing/2014/main" id="{C905509C-57B8-4A36-930D-199B1792AAC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5.xml><?xml version="1.0" encoding="utf-8"?>
<xdr:wsDr xmlns:xdr="http://schemas.openxmlformats.org/drawingml/2006/spreadsheetDrawing" xmlns:a="http://schemas.openxmlformats.org/drawingml/2006/main">
  <xdr:twoCellAnchor>
    <xdr:from>
      <xdr:col>7</xdr:col>
      <xdr:colOff>0</xdr:colOff>
      <xdr:row>7</xdr:row>
      <xdr:rowOff>0</xdr:rowOff>
    </xdr:from>
    <xdr:to>
      <xdr:col>17</xdr:col>
      <xdr:colOff>24000</xdr:colOff>
      <xdr:row>24</xdr:row>
      <xdr:rowOff>1500</xdr:rowOff>
    </xdr:to>
    <xdr:graphicFrame macro="">
      <xdr:nvGraphicFramePr>
        <xdr:cNvPr id="18" name="Chart 17">
          <a:extLst>
            <a:ext uri="{FF2B5EF4-FFF2-40B4-BE49-F238E27FC236}">
              <a16:creationId xmlns:a16="http://schemas.microsoft.com/office/drawing/2014/main" id="{6FCFB478-4C39-42AF-8B2E-3C91A8D61B6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6.xml><?xml version="1.0" encoding="utf-8"?>
<xdr:wsDr xmlns:xdr="http://schemas.openxmlformats.org/drawingml/2006/spreadsheetDrawing" xmlns:a="http://schemas.openxmlformats.org/drawingml/2006/main">
  <xdr:twoCellAnchor>
    <xdr:from>
      <xdr:col>7</xdr:col>
      <xdr:colOff>596900</xdr:colOff>
      <xdr:row>7</xdr:row>
      <xdr:rowOff>0</xdr:rowOff>
    </xdr:from>
    <xdr:to>
      <xdr:col>18</xdr:col>
      <xdr:colOff>11300</xdr:colOff>
      <xdr:row>24</xdr:row>
      <xdr:rowOff>1500</xdr:rowOff>
    </xdr:to>
    <xdr:graphicFrame macro="">
      <xdr:nvGraphicFramePr>
        <xdr:cNvPr id="18" name="Chart 17">
          <a:extLst>
            <a:ext uri="{FF2B5EF4-FFF2-40B4-BE49-F238E27FC236}">
              <a16:creationId xmlns:a16="http://schemas.microsoft.com/office/drawing/2014/main" id="{9B996DCF-54B5-4C74-99A1-A73AC47457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7.xml><?xml version="1.0" encoding="utf-8"?>
<xdr:wsDr xmlns:xdr="http://schemas.openxmlformats.org/drawingml/2006/spreadsheetDrawing" xmlns:a="http://schemas.openxmlformats.org/drawingml/2006/main">
  <xdr:twoCellAnchor>
    <xdr:from>
      <xdr:col>8</xdr:col>
      <xdr:colOff>0</xdr:colOff>
      <xdr:row>7</xdr:row>
      <xdr:rowOff>3175</xdr:rowOff>
    </xdr:from>
    <xdr:to>
      <xdr:col>18</xdr:col>
      <xdr:colOff>24000</xdr:colOff>
      <xdr:row>24</xdr:row>
      <xdr:rowOff>4675</xdr:rowOff>
    </xdr:to>
    <xdr:graphicFrame macro="">
      <xdr:nvGraphicFramePr>
        <xdr:cNvPr id="18" name="Chart 17">
          <a:extLst>
            <a:ext uri="{FF2B5EF4-FFF2-40B4-BE49-F238E27FC236}">
              <a16:creationId xmlns:a16="http://schemas.microsoft.com/office/drawing/2014/main" id="{2BC72C45-AE03-4D2A-8DA9-4DD8BFDCFF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8.xml><?xml version="1.0" encoding="utf-8"?>
<xdr:wsDr xmlns:xdr="http://schemas.openxmlformats.org/drawingml/2006/spreadsheetDrawing" xmlns:a="http://schemas.openxmlformats.org/drawingml/2006/main">
  <xdr:twoCellAnchor>
    <xdr:from>
      <xdr:col>8</xdr:col>
      <xdr:colOff>0</xdr:colOff>
      <xdr:row>7</xdr:row>
      <xdr:rowOff>3174</xdr:rowOff>
    </xdr:from>
    <xdr:to>
      <xdr:col>18</xdr:col>
      <xdr:colOff>24000</xdr:colOff>
      <xdr:row>24</xdr:row>
      <xdr:rowOff>4674</xdr:rowOff>
    </xdr:to>
    <xdr:graphicFrame macro="">
      <xdr:nvGraphicFramePr>
        <xdr:cNvPr id="18" name="Chart 17">
          <a:extLst>
            <a:ext uri="{FF2B5EF4-FFF2-40B4-BE49-F238E27FC236}">
              <a16:creationId xmlns:a16="http://schemas.microsoft.com/office/drawing/2014/main" id="{EA4C2A31-3290-4BFA-88CC-80C56B8E78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9.xml><?xml version="1.0" encoding="utf-8"?>
<xdr:wsDr xmlns:xdr="http://schemas.openxmlformats.org/drawingml/2006/spreadsheetDrawing" xmlns:a="http://schemas.openxmlformats.org/drawingml/2006/main">
  <xdr:twoCellAnchor>
    <xdr:from>
      <xdr:col>7</xdr:col>
      <xdr:colOff>609598</xdr:colOff>
      <xdr:row>7</xdr:row>
      <xdr:rowOff>0</xdr:rowOff>
    </xdr:from>
    <xdr:to>
      <xdr:col>18</xdr:col>
      <xdr:colOff>23998</xdr:colOff>
      <xdr:row>24</xdr:row>
      <xdr:rowOff>1500</xdr:rowOff>
    </xdr:to>
    <xdr:graphicFrame macro="">
      <xdr:nvGraphicFramePr>
        <xdr:cNvPr id="18" name="Chart 17">
          <a:extLst>
            <a:ext uri="{FF2B5EF4-FFF2-40B4-BE49-F238E27FC236}">
              <a16:creationId xmlns:a16="http://schemas.microsoft.com/office/drawing/2014/main" id="{B072D721-82C7-4F9A-AFC1-712ECEBD64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0.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19</xdr:row>
      <xdr:rowOff>1500</xdr:rowOff>
    </xdr:to>
    <xdr:graphicFrame macro="">
      <xdr:nvGraphicFramePr>
        <xdr:cNvPr id="18" name="Chart 17">
          <a:extLst>
            <a:ext uri="{FF2B5EF4-FFF2-40B4-BE49-F238E27FC236}">
              <a16:creationId xmlns:a16="http://schemas.microsoft.com/office/drawing/2014/main" id="{994F32F0-1225-4395-89F2-EC1979C268B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1.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19</xdr:row>
      <xdr:rowOff>1500</xdr:rowOff>
    </xdr:to>
    <xdr:graphicFrame macro="">
      <xdr:nvGraphicFramePr>
        <xdr:cNvPr id="2" name="Chart 1">
          <a:extLst>
            <a:ext uri="{FF2B5EF4-FFF2-40B4-BE49-F238E27FC236}">
              <a16:creationId xmlns:a16="http://schemas.microsoft.com/office/drawing/2014/main" id="{C0740B30-5376-4636-A3A1-7648CE906E6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2.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384000</xdr:colOff>
      <xdr:row>23</xdr:row>
      <xdr:rowOff>171000</xdr:rowOff>
    </xdr:to>
    <xdr:graphicFrame macro="">
      <xdr:nvGraphicFramePr>
        <xdr:cNvPr id="2" name="Chart 1">
          <a:extLst>
            <a:ext uri="{FF2B5EF4-FFF2-40B4-BE49-F238E27FC236}">
              <a16:creationId xmlns:a16="http://schemas.microsoft.com/office/drawing/2014/main" id="{4393A904-C03E-4C84-8ED1-A45FB1AA58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384000</xdr:colOff>
      <xdr:row>23</xdr:row>
      <xdr:rowOff>171000</xdr:rowOff>
    </xdr:to>
    <xdr:graphicFrame macro="">
      <xdr:nvGraphicFramePr>
        <xdr:cNvPr id="2" name="Chart 1">
          <a:extLst>
            <a:ext uri="{FF2B5EF4-FFF2-40B4-BE49-F238E27FC236}">
              <a16:creationId xmlns:a16="http://schemas.microsoft.com/office/drawing/2014/main" id="{59815340-4436-4384-BB5F-B5CD0BBF48E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xdr:from>
      <xdr:col>7</xdr:col>
      <xdr:colOff>0</xdr:colOff>
      <xdr:row>5</xdr:row>
      <xdr:rowOff>0</xdr:rowOff>
    </xdr:from>
    <xdr:to>
      <xdr:col>17</xdr:col>
      <xdr:colOff>24000</xdr:colOff>
      <xdr:row>22</xdr:row>
      <xdr:rowOff>1500</xdr:rowOff>
    </xdr:to>
    <xdr:graphicFrame macro="">
      <xdr:nvGraphicFramePr>
        <xdr:cNvPr id="2" name="Chart 1">
          <a:extLst>
            <a:ext uri="{FF2B5EF4-FFF2-40B4-BE49-F238E27FC236}">
              <a16:creationId xmlns:a16="http://schemas.microsoft.com/office/drawing/2014/main" id="{8FB2CB98-CD0A-484E-9A37-28558D31DD9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xdr:from>
      <xdr:col>7</xdr:col>
      <xdr:colOff>0</xdr:colOff>
      <xdr:row>5</xdr:row>
      <xdr:rowOff>0</xdr:rowOff>
    </xdr:from>
    <xdr:to>
      <xdr:col>17</xdr:col>
      <xdr:colOff>24000</xdr:colOff>
      <xdr:row>22</xdr:row>
      <xdr:rowOff>1500</xdr:rowOff>
    </xdr:to>
    <xdr:graphicFrame macro="">
      <xdr:nvGraphicFramePr>
        <xdr:cNvPr id="2" name="Chart 1">
          <a:extLst>
            <a:ext uri="{FF2B5EF4-FFF2-40B4-BE49-F238E27FC236}">
              <a16:creationId xmlns:a16="http://schemas.microsoft.com/office/drawing/2014/main" id="{3E3ABEA5-66BF-4022-8B07-1A1332B3FF3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6.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22</xdr:row>
      <xdr:rowOff>1501</xdr:rowOff>
    </xdr:to>
    <xdr:graphicFrame macro="">
      <xdr:nvGraphicFramePr>
        <xdr:cNvPr id="18" name="Chart 17">
          <a:extLst>
            <a:ext uri="{FF2B5EF4-FFF2-40B4-BE49-F238E27FC236}">
              <a16:creationId xmlns:a16="http://schemas.microsoft.com/office/drawing/2014/main" id="{0AFA54BC-0863-4600-A027-70287C48B8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7.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23</xdr:row>
      <xdr:rowOff>1500</xdr:rowOff>
    </xdr:to>
    <xdr:graphicFrame macro="">
      <xdr:nvGraphicFramePr>
        <xdr:cNvPr id="18" name="Chart 17">
          <a:extLst>
            <a:ext uri="{FF2B5EF4-FFF2-40B4-BE49-F238E27FC236}">
              <a16:creationId xmlns:a16="http://schemas.microsoft.com/office/drawing/2014/main" id="{A508A7F1-7048-4C77-AF4B-55AFBD18C9F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8.xml><?xml version="1.0" encoding="utf-8"?>
<xdr:wsDr xmlns:xdr="http://schemas.openxmlformats.org/drawingml/2006/spreadsheetDrawing" xmlns:a="http://schemas.openxmlformats.org/drawingml/2006/main">
  <xdr:twoCellAnchor>
    <xdr:from>
      <xdr:col>8</xdr:col>
      <xdr:colOff>9525</xdr:colOff>
      <xdr:row>7</xdr:row>
      <xdr:rowOff>0</xdr:rowOff>
    </xdr:from>
    <xdr:to>
      <xdr:col>18</xdr:col>
      <xdr:colOff>33525</xdr:colOff>
      <xdr:row>24</xdr:row>
      <xdr:rowOff>1500</xdr:rowOff>
    </xdr:to>
    <xdr:graphicFrame macro="">
      <xdr:nvGraphicFramePr>
        <xdr:cNvPr id="18" name="Chart 17">
          <a:extLst>
            <a:ext uri="{FF2B5EF4-FFF2-40B4-BE49-F238E27FC236}">
              <a16:creationId xmlns:a16="http://schemas.microsoft.com/office/drawing/2014/main" id="{E30531FC-DD33-44DB-9254-27B7BBDDD23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9.xml><?xml version="1.0" encoding="utf-8"?>
<xdr:wsDr xmlns:xdr="http://schemas.openxmlformats.org/drawingml/2006/spreadsheetDrawing" xmlns:a="http://schemas.openxmlformats.org/drawingml/2006/main">
  <xdr:twoCellAnchor>
    <xdr:from>
      <xdr:col>8</xdr:col>
      <xdr:colOff>1</xdr:colOff>
      <xdr:row>6</xdr:row>
      <xdr:rowOff>0</xdr:rowOff>
    </xdr:from>
    <xdr:to>
      <xdr:col>18</xdr:col>
      <xdr:colOff>24001</xdr:colOff>
      <xdr:row>23</xdr:row>
      <xdr:rowOff>1500</xdr:rowOff>
    </xdr:to>
    <xdr:graphicFrame macro="">
      <xdr:nvGraphicFramePr>
        <xdr:cNvPr id="2" name="Chart 1">
          <a:extLst>
            <a:ext uri="{FF2B5EF4-FFF2-40B4-BE49-F238E27FC236}">
              <a16:creationId xmlns:a16="http://schemas.microsoft.com/office/drawing/2014/main" id="{B3AE2118-63C4-4EA2-B887-0E0C41D31B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0.xml><?xml version="1.0" encoding="utf-8"?>
<xdr:wsDr xmlns:xdr="http://schemas.openxmlformats.org/drawingml/2006/spreadsheetDrawing" xmlns:a="http://schemas.openxmlformats.org/drawingml/2006/main">
  <xdr:twoCellAnchor>
    <xdr:from>
      <xdr:col>8</xdr:col>
      <xdr:colOff>0</xdr:colOff>
      <xdr:row>8</xdr:row>
      <xdr:rowOff>0</xdr:rowOff>
    </xdr:from>
    <xdr:to>
      <xdr:col>18</xdr:col>
      <xdr:colOff>24000</xdr:colOff>
      <xdr:row>25</xdr:row>
      <xdr:rowOff>1500</xdr:rowOff>
    </xdr:to>
    <xdr:graphicFrame macro="">
      <xdr:nvGraphicFramePr>
        <xdr:cNvPr id="18" name="Chart 17">
          <a:extLst>
            <a:ext uri="{FF2B5EF4-FFF2-40B4-BE49-F238E27FC236}">
              <a16:creationId xmlns:a16="http://schemas.microsoft.com/office/drawing/2014/main" id="{B83E4264-F5AB-47DD-8125-90682FB0D9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1.xml><?xml version="1.0" encoding="utf-8"?>
<xdr:wsDr xmlns:xdr="http://schemas.openxmlformats.org/drawingml/2006/spreadsheetDrawing" xmlns:a="http://schemas.openxmlformats.org/drawingml/2006/main">
  <xdr:twoCellAnchor>
    <xdr:from>
      <xdr:col>5</xdr:col>
      <xdr:colOff>0</xdr:colOff>
      <xdr:row>6</xdr:row>
      <xdr:rowOff>0</xdr:rowOff>
    </xdr:from>
    <xdr:to>
      <xdr:col>15</xdr:col>
      <xdr:colOff>24000</xdr:colOff>
      <xdr:row>23</xdr:row>
      <xdr:rowOff>1500</xdr:rowOff>
    </xdr:to>
    <xdr:grpSp>
      <xdr:nvGrpSpPr>
        <xdr:cNvPr id="2" name="Group 1">
          <a:extLst>
            <a:ext uri="{FF2B5EF4-FFF2-40B4-BE49-F238E27FC236}">
              <a16:creationId xmlns:a16="http://schemas.microsoft.com/office/drawing/2014/main" id="{5D0CEE7E-1A99-4D13-BC8D-4B18FEE5487D}"/>
            </a:ext>
          </a:extLst>
        </xdr:cNvPr>
        <xdr:cNvGrpSpPr/>
      </xdr:nvGrpSpPr>
      <xdr:grpSpPr>
        <a:xfrm>
          <a:off x="4058478" y="1954696"/>
          <a:ext cx="6153131" cy="3240000"/>
          <a:chOff x="3903661" y="3131982"/>
          <a:chExt cx="6288517" cy="3422642"/>
        </a:xfrm>
      </xdr:grpSpPr>
      <xdr:graphicFrame macro="">
        <xdr:nvGraphicFramePr>
          <xdr:cNvPr id="3" name="Chart 2">
            <a:extLst>
              <a:ext uri="{FF2B5EF4-FFF2-40B4-BE49-F238E27FC236}">
                <a16:creationId xmlns:a16="http://schemas.microsoft.com/office/drawing/2014/main" id="{B59EB057-8F89-F24E-0F48-9CE0F018DF39}"/>
              </a:ext>
            </a:extLst>
          </xdr:cNvPr>
          <xdr:cNvGraphicFramePr/>
        </xdr:nvGraphicFramePr>
        <xdr:xfrm>
          <a:off x="3903661" y="3131982"/>
          <a:ext cx="3219966" cy="3419628"/>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D631A41A-4A6D-D0FB-43E7-B0FD221CC2EF}"/>
              </a:ext>
            </a:extLst>
          </xdr:cNvPr>
          <xdr:cNvGraphicFramePr>
            <a:graphicFrameLocks/>
          </xdr:cNvGraphicFramePr>
        </xdr:nvGraphicFramePr>
        <xdr:xfrm>
          <a:off x="7093124" y="3134997"/>
          <a:ext cx="3099054" cy="3419627"/>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72.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22</xdr:row>
      <xdr:rowOff>1501</xdr:rowOff>
    </xdr:to>
    <xdr:graphicFrame macro="">
      <xdr:nvGraphicFramePr>
        <xdr:cNvPr id="2" name="Chart 1">
          <a:extLst>
            <a:ext uri="{FF2B5EF4-FFF2-40B4-BE49-F238E27FC236}">
              <a16:creationId xmlns:a16="http://schemas.microsoft.com/office/drawing/2014/main" id="{0E7FD7DE-2736-423F-B717-0CA166C2E21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3.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17</xdr:row>
      <xdr:rowOff>172951</xdr:rowOff>
    </xdr:to>
    <xdr:graphicFrame macro="">
      <xdr:nvGraphicFramePr>
        <xdr:cNvPr id="2" name="Chart 1">
          <a:extLst>
            <a:ext uri="{FF2B5EF4-FFF2-40B4-BE49-F238E27FC236}">
              <a16:creationId xmlns:a16="http://schemas.microsoft.com/office/drawing/2014/main" id="{1A50945E-ABB9-4A31-ADFF-71F478890B5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4.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45D23784-7116-496E-A79A-7DCD902D8AE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21</xdr:row>
      <xdr:rowOff>1500</xdr:rowOff>
    </xdr:to>
    <xdr:graphicFrame macro="">
      <xdr:nvGraphicFramePr>
        <xdr:cNvPr id="2" name="Chart 1">
          <a:extLst>
            <a:ext uri="{FF2B5EF4-FFF2-40B4-BE49-F238E27FC236}">
              <a16:creationId xmlns:a16="http://schemas.microsoft.com/office/drawing/2014/main" id="{4F993C49-881E-4699-B21A-6D771267373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6.xml><?xml version="1.0" encoding="utf-8"?>
<xdr:wsDr xmlns:xdr="http://schemas.openxmlformats.org/drawingml/2006/spreadsheetDrawing" xmlns:a="http://schemas.openxmlformats.org/drawingml/2006/main">
  <xdr:twoCellAnchor>
    <xdr:from>
      <xdr:col>8</xdr:col>
      <xdr:colOff>0</xdr:colOff>
      <xdr:row>10</xdr:row>
      <xdr:rowOff>0</xdr:rowOff>
    </xdr:from>
    <xdr:to>
      <xdr:col>18</xdr:col>
      <xdr:colOff>24000</xdr:colOff>
      <xdr:row>27</xdr:row>
      <xdr:rowOff>1500</xdr:rowOff>
    </xdr:to>
    <xdr:graphicFrame macro="">
      <xdr:nvGraphicFramePr>
        <xdr:cNvPr id="2" name="Chart 1">
          <a:extLst>
            <a:ext uri="{FF2B5EF4-FFF2-40B4-BE49-F238E27FC236}">
              <a16:creationId xmlns:a16="http://schemas.microsoft.com/office/drawing/2014/main" id="{CD164D79-4A11-4482-860B-0D33EFEEBB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7.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45A69F18-FBC0-46F2-846E-A3A72A07574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8.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17</xdr:row>
      <xdr:rowOff>1501</xdr:rowOff>
    </xdr:to>
    <xdr:graphicFrame macro="">
      <xdr:nvGraphicFramePr>
        <xdr:cNvPr id="18" name="Chart 17">
          <a:extLst>
            <a:ext uri="{FF2B5EF4-FFF2-40B4-BE49-F238E27FC236}">
              <a16:creationId xmlns:a16="http://schemas.microsoft.com/office/drawing/2014/main" id="{84B22B30-FBB6-4EB2-91FD-05DFF76DF29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9.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18" name="Chart 17">
          <a:extLst>
            <a:ext uri="{FF2B5EF4-FFF2-40B4-BE49-F238E27FC236}">
              <a16:creationId xmlns:a16="http://schemas.microsoft.com/office/drawing/2014/main" id="{4194C958-7B9A-41A0-BB91-8B52F86629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0.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21</xdr:row>
      <xdr:rowOff>1500</xdr:rowOff>
    </xdr:to>
    <xdr:graphicFrame macro="">
      <xdr:nvGraphicFramePr>
        <xdr:cNvPr id="18" name="Chart 17">
          <a:extLst>
            <a:ext uri="{FF2B5EF4-FFF2-40B4-BE49-F238E27FC236}">
              <a16:creationId xmlns:a16="http://schemas.microsoft.com/office/drawing/2014/main" id="{A2D27AA2-123A-45C8-A40B-9B44C1FE8C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1.xml><?xml version="1.0" encoding="utf-8"?>
<xdr:wsDr xmlns:xdr="http://schemas.openxmlformats.org/drawingml/2006/spreadsheetDrawing" xmlns:a="http://schemas.openxmlformats.org/drawingml/2006/main">
  <xdr:twoCellAnchor>
    <xdr:from>
      <xdr:col>8</xdr:col>
      <xdr:colOff>1</xdr:colOff>
      <xdr:row>11</xdr:row>
      <xdr:rowOff>0</xdr:rowOff>
    </xdr:from>
    <xdr:to>
      <xdr:col>18</xdr:col>
      <xdr:colOff>24001</xdr:colOff>
      <xdr:row>28</xdr:row>
      <xdr:rowOff>1500</xdr:rowOff>
    </xdr:to>
    <xdr:graphicFrame macro="">
      <xdr:nvGraphicFramePr>
        <xdr:cNvPr id="18" name="Chart 17">
          <a:extLst>
            <a:ext uri="{FF2B5EF4-FFF2-40B4-BE49-F238E27FC236}">
              <a16:creationId xmlns:a16="http://schemas.microsoft.com/office/drawing/2014/main" id="{3886C86F-289A-4DFD-9697-C8DABF609DC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2.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22</xdr:row>
      <xdr:rowOff>1500</xdr:rowOff>
    </xdr:to>
    <xdr:graphicFrame macro="">
      <xdr:nvGraphicFramePr>
        <xdr:cNvPr id="18" name="Chart 17">
          <a:extLst>
            <a:ext uri="{FF2B5EF4-FFF2-40B4-BE49-F238E27FC236}">
              <a16:creationId xmlns:a16="http://schemas.microsoft.com/office/drawing/2014/main" id="{E34DE5FB-57AE-4793-94F9-DBBCD5FB34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21</xdr:row>
      <xdr:rowOff>1500</xdr:rowOff>
    </xdr:to>
    <xdr:graphicFrame macro="">
      <xdr:nvGraphicFramePr>
        <xdr:cNvPr id="18" name="Chart 17">
          <a:extLst>
            <a:ext uri="{FF2B5EF4-FFF2-40B4-BE49-F238E27FC236}">
              <a16:creationId xmlns:a16="http://schemas.microsoft.com/office/drawing/2014/main" id="{DC5DF5D6-7396-4C17-8AE0-78AC53041E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4.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22</xdr:row>
      <xdr:rowOff>1500</xdr:rowOff>
    </xdr:to>
    <xdr:graphicFrame macro="">
      <xdr:nvGraphicFramePr>
        <xdr:cNvPr id="18" name="Chart 17">
          <a:extLst>
            <a:ext uri="{FF2B5EF4-FFF2-40B4-BE49-F238E27FC236}">
              <a16:creationId xmlns:a16="http://schemas.microsoft.com/office/drawing/2014/main" id="{74B63F33-D99A-4960-876E-511F79AA080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xdr:from>
      <xdr:col>8</xdr:col>
      <xdr:colOff>28576</xdr:colOff>
      <xdr:row>4</xdr:row>
      <xdr:rowOff>171450</xdr:rowOff>
    </xdr:from>
    <xdr:to>
      <xdr:col>18</xdr:col>
      <xdr:colOff>52576</xdr:colOff>
      <xdr:row>20</xdr:row>
      <xdr:rowOff>182475</xdr:rowOff>
    </xdr:to>
    <xdr:graphicFrame macro="">
      <xdr:nvGraphicFramePr>
        <xdr:cNvPr id="35" name="Chart 34">
          <a:extLst>
            <a:ext uri="{FF2B5EF4-FFF2-40B4-BE49-F238E27FC236}">
              <a16:creationId xmlns:a16="http://schemas.microsoft.com/office/drawing/2014/main" id="{6DF0B846-0C19-4AB1-BC41-D2E7BBC4C1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6.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19" name="Chart 18">
          <a:extLst>
            <a:ext uri="{FF2B5EF4-FFF2-40B4-BE49-F238E27FC236}">
              <a16:creationId xmlns:a16="http://schemas.microsoft.com/office/drawing/2014/main" id="{6AE43412-135D-4AC2-A7E1-9103FEF589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7.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22</xdr:row>
      <xdr:rowOff>1501</xdr:rowOff>
    </xdr:to>
    <xdr:graphicFrame macro="">
      <xdr:nvGraphicFramePr>
        <xdr:cNvPr id="18" name="Chart 17">
          <a:extLst>
            <a:ext uri="{FF2B5EF4-FFF2-40B4-BE49-F238E27FC236}">
              <a16:creationId xmlns:a16="http://schemas.microsoft.com/office/drawing/2014/main" id="{C5C5321B-1379-4C75-BA74-09A06698D0D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8.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19</xdr:row>
      <xdr:rowOff>1500</xdr:rowOff>
    </xdr:to>
    <xdr:graphicFrame macro="">
      <xdr:nvGraphicFramePr>
        <xdr:cNvPr id="18" name="Chart 17">
          <a:extLst>
            <a:ext uri="{FF2B5EF4-FFF2-40B4-BE49-F238E27FC236}">
              <a16:creationId xmlns:a16="http://schemas.microsoft.com/office/drawing/2014/main" id="{10ECB13F-3999-42F5-838E-E271A06E9F7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9.xml><?xml version="1.0" encoding="utf-8"?>
<xdr:wsDr xmlns:xdr="http://schemas.openxmlformats.org/drawingml/2006/spreadsheetDrawing" xmlns:a="http://schemas.openxmlformats.org/drawingml/2006/main">
  <xdr:twoCellAnchor>
    <xdr:from>
      <xdr:col>8</xdr:col>
      <xdr:colOff>126998</xdr:colOff>
      <xdr:row>5</xdr:row>
      <xdr:rowOff>0</xdr:rowOff>
    </xdr:from>
    <xdr:to>
      <xdr:col>18</xdr:col>
      <xdr:colOff>150998</xdr:colOff>
      <xdr:row>19</xdr:row>
      <xdr:rowOff>1500</xdr:rowOff>
    </xdr:to>
    <xdr:graphicFrame macro="">
      <xdr:nvGraphicFramePr>
        <xdr:cNvPr id="18" name="Chart 17">
          <a:extLst>
            <a:ext uri="{FF2B5EF4-FFF2-40B4-BE49-F238E27FC236}">
              <a16:creationId xmlns:a16="http://schemas.microsoft.com/office/drawing/2014/main" id="{62E9783C-B98F-4B49-A21F-9F060B4B2F2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0.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21</xdr:row>
      <xdr:rowOff>1500</xdr:rowOff>
    </xdr:to>
    <xdr:grpSp>
      <xdr:nvGrpSpPr>
        <xdr:cNvPr id="37" name="Group 36">
          <a:extLst>
            <a:ext uri="{FF2B5EF4-FFF2-40B4-BE49-F238E27FC236}">
              <a16:creationId xmlns:a16="http://schemas.microsoft.com/office/drawing/2014/main" id="{370F87A6-13A0-45E7-912D-E6F501FFAE3E}"/>
            </a:ext>
          </a:extLst>
        </xdr:cNvPr>
        <xdr:cNvGrpSpPr/>
      </xdr:nvGrpSpPr>
      <xdr:grpSpPr>
        <a:xfrm>
          <a:off x="6305550" y="1457325"/>
          <a:ext cx="6120000" cy="3240000"/>
          <a:chOff x="8512778" y="2133600"/>
          <a:chExt cx="6773411" cy="3430587"/>
        </a:xfrm>
      </xdr:grpSpPr>
      <xdr:graphicFrame macro="">
        <xdr:nvGraphicFramePr>
          <xdr:cNvPr id="38" name="Chart 37">
            <a:extLst>
              <a:ext uri="{FF2B5EF4-FFF2-40B4-BE49-F238E27FC236}">
                <a16:creationId xmlns:a16="http://schemas.microsoft.com/office/drawing/2014/main" id="{9499EA5A-4843-A3D9-361A-74F664F9694A}"/>
              </a:ext>
            </a:extLst>
          </xdr:cNvPr>
          <xdr:cNvGraphicFramePr>
            <a:graphicFrameLocks/>
          </xdr:cNvGraphicFramePr>
        </xdr:nvGraphicFramePr>
        <xdr:xfrm>
          <a:off x="8512778" y="2133600"/>
          <a:ext cx="6736919" cy="3430587"/>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39" name="Chart 38">
            <a:extLst>
              <a:ext uri="{FF2B5EF4-FFF2-40B4-BE49-F238E27FC236}">
                <a16:creationId xmlns:a16="http://schemas.microsoft.com/office/drawing/2014/main" id="{7B038DB2-7999-F94A-EBAD-6A30FE95F874}"/>
              </a:ext>
            </a:extLst>
          </xdr:cNvPr>
          <xdr:cNvGraphicFramePr>
            <a:graphicFrameLocks/>
          </xdr:cNvGraphicFramePr>
        </xdr:nvGraphicFramePr>
        <xdr:xfrm>
          <a:off x="12046276" y="2133600"/>
          <a:ext cx="3239913" cy="3168785"/>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91.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21</xdr:row>
      <xdr:rowOff>1500</xdr:rowOff>
    </xdr:to>
    <xdr:grpSp>
      <xdr:nvGrpSpPr>
        <xdr:cNvPr id="2" name="Group 1">
          <a:extLst>
            <a:ext uri="{FF2B5EF4-FFF2-40B4-BE49-F238E27FC236}">
              <a16:creationId xmlns:a16="http://schemas.microsoft.com/office/drawing/2014/main" id="{237FED86-B9ED-4F81-88F0-F2A388E88557}"/>
            </a:ext>
          </a:extLst>
        </xdr:cNvPr>
        <xdr:cNvGrpSpPr/>
      </xdr:nvGrpSpPr>
      <xdr:grpSpPr>
        <a:xfrm>
          <a:off x="6219825" y="1600200"/>
          <a:ext cx="6120000" cy="3240000"/>
          <a:chOff x="8512778" y="2133600"/>
          <a:chExt cx="6785788" cy="3430587"/>
        </a:xfrm>
      </xdr:grpSpPr>
      <xdr:graphicFrame macro="">
        <xdr:nvGraphicFramePr>
          <xdr:cNvPr id="3" name="Chart 2">
            <a:extLst>
              <a:ext uri="{FF2B5EF4-FFF2-40B4-BE49-F238E27FC236}">
                <a16:creationId xmlns:a16="http://schemas.microsoft.com/office/drawing/2014/main" id="{A561E1CA-1FF6-8C09-027E-D1176DB8B4BD}"/>
              </a:ext>
            </a:extLst>
          </xdr:cNvPr>
          <xdr:cNvGraphicFramePr>
            <a:graphicFrameLocks/>
          </xdr:cNvGraphicFramePr>
        </xdr:nvGraphicFramePr>
        <xdr:xfrm>
          <a:off x="8512778" y="2133600"/>
          <a:ext cx="6736919" cy="3430587"/>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CB81FFEA-9CBD-AE0F-986E-93A7B758131F}"/>
              </a:ext>
            </a:extLst>
          </xdr:cNvPr>
          <xdr:cNvGraphicFramePr>
            <a:graphicFrameLocks/>
          </xdr:cNvGraphicFramePr>
        </xdr:nvGraphicFramePr>
        <xdr:xfrm>
          <a:off x="12094166" y="2133600"/>
          <a:ext cx="3204400" cy="3168784"/>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92.xml><?xml version="1.0" encoding="utf-8"?>
<xdr:wsDr xmlns:xdr="http://schemas.openxmlformats.org/drawingml/2006/spreadsheetDrawing" xmlns:a="http://schemas.openxmlformats.org/drawingml/2006/main">
  <xdr:twoCellAnchor>
    <xdr:from>
      <xdr:col>8</xdr:col>
      <xdr:colOff>0</xdr:colOff>
      <xdr:row>5</xdr:row>
      <xdr:rowOff>171452</xdr:rowOff>
    </xdr:from>
    <xdr:to>
      <xdr:col>18</xdr:col>
      <xdr:colOff>24000</xdr:colOff>
      <xdr:row>19</xdr:row>
      <xdr:rowOff>172952</xdr:rowOff>
    </xdr:to>
    <xdr:graphicFrame macro="">
      <xdr:nvGraphicFramePr>
        <xdr:cNvPr id="2" name="Chart 1">
          <a:extLst>
            <a:ext uri="{FF2B5EF4-FFF2-40B4-BE49-F238E27FC236}">
              <a16:creationId xmlns:a16="http://schemas.microsoft.com/office/drawing/2014/main" id="{246C0FF1-53D5-4269-9619-F1FA5BFCD719}"/>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3.xml><?xml version="1.0" encoding="utf-8"?>
<xdr:wsDr xmlns:xdr="http://schemas.openxmlformats.org/drawingml/2006/spreadsheetDrawing" xmlns:a="http://schemas.openxmlformats.org/drawingml/2006/main">
  <xdr:twoCellAnchor editAs="oneCell">
    <xdr:from>
      <xdr:col>9</xdr:col>
      <xdr:colOff>450739</xdr:colOff>
      <xdr:row>7</xdr:row>
      <xdr:rowOff>114724</xdr:rowOff>
    </xdr:from>
    <xdr:to>
      <xdr:col>28</xdr:col>
      <xdr:colOff>217419</xdr:colOff>
      <xdr:row>42</xdr:row>
      <xdr:rowOff>174888</xdr:rowOff>
    </xdr:to>
    <xdr:pic>
      <xdr:nvPicPr>
        <xdr:cNvPr id="2" name="Picture 1">
          <a:extLst>
            <a:ext uri="{FF2B5EF4-FFF2-40B4-BE49-F238E27FC236}">
              <a16:creationId xmlns:a16="http://schemas.microsoft.com/office/drawing/2014/main" id="{3906041D-8845-4754-9E36-11A209DB52B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219092" y="1593900"/>
          <a:ext cx="11263915" cy="6335459"/>
        </a:xfrm>
        <a:prstGeom prst="rect">
          <a:avLst/>
        </a:prstGeom>
      </xdr:spPr>
    </xdr:pic>
    <xdr:clientData/>
  </xdr:twoCellAnchor>
  <xdr:twoCellAnchor editAs="oneCell">
    <xdr:from>
      <xdr:col>9</xdr:col>
      <xdr:colOff>450739</xdr:colOff>
      <xdr:row>51</xdr:row>
      <xdr:rowOff>114724</xdr:rowOff>
    </xdr:from>
    <xdr:to>
      <xdr:col>28</xdr:col>
      <xdr:colOff>217419</xdr:colOff>
      <xdr:row>86</xdr:row>
      <xdr:rowOff>174889</xdr:rowOff>
    </xdr:to>
    <xdr:pic>
      <xdr:nvPicPr>
        <xdr:cNvPr id="5" name="Picture 4">
          <a:extLst>
            <a:ext uri="{FF2B5EF4-FFF2-40B4-BE49-F238E27FC236}">
              <a16:creationId xmlns:a16="http://schemas.microsoft.com/office/drawing/2014/main" id="{190ADF0B-3376-439E-8BA5-13309CB5590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rcRect/>
        <a:stretch/>
      </xdr:blipFill>
      <xdr:spPr>
        <a:xfrm>
          <a:off x="7219092" y="9482842"/>
          <a:ext cx="11263915" cy="6335459"/>
        </a:xfrm>
        <a:prstGeom prst="rect">
          <a:avLst/>
        </a:prstGeom>
      </xdr:spPr>
    </xdr:pic>
    <xdr:clientData/>
  </xdr:twoCellAnchor>
  <xdr:twoCellAnchor editAs="oneCell">
    <xdr:from>
      <xdr:col>9</xdr:col>
      <xdr:colOff>462246</xdr:colOff>
      <xdr:row>93</xdr:row>
      <xdr:rowOff>15425</xdr:rowOff>
    </xdr:from>
    <xdr:to>
      <xdr:col>28</xdr:col>
      <xdr:colOff>212009</xdr:colOff>
      <xdr:row>128</xdr:row>
      <xdr:rowOff>64598</xdr:rowOff>
    </xdr:to>
    <xdr:pic>
      <xdr:nvPicPr>
        <xdr:cNvPr id="7" name="Picture 6">
          <a:extLst>
            <a:ext uri="{FF2B5EF4-FFF2-40B4-BE49-F238E27FC236}">
              <a16:creationId xmlns:a16="http://schemas.microsoft.com/office/drawing/2014/main" id="{19A76FC4-12F3-4031-A327-F4A57CDFF3D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7230599" y="16913896"/>
          <a:ext cx="11246998" cy="6324467"/>
        </a:xfrm>
        <a:prstGeom prst="rect">
          <a:avLst/>
        </a:prstGeom>
      </xdr:spPr>
    </xdr:pic>
    <xdr:clientData/>
  </xdr:twoCellAnchor>
  <xdr:twoCellAnchor editAs="oneCell">
    <xdr:from>
      <xdr:col>9</xdr:col>
      <xdr:colOff>474597</xdr:colOff>
      <xdr:row>135</xdr:row>
      <xdr:rowOff>28125</xdr:rowOff>
    </xdr:from>
    <xdr:to>
      <xdr:col>28</xdr:col>
      <xdr:colOff>199659</xdr:colOff>
      <xdr:row>170</xdr:row>
      <xdr:rowOff>63408</xdr:rowOff>
    </xdr:to>
    <xdr:pic>
      <xdr:nvPicPr>
        <xdr:cNvPr id="9" name="Picture 8">
          <a:extLst>
            <a:ext uri="{FF2B5EF4-FFF2-40B4-BE49-F238E27FC236}">
              <a16:creationId xmlns:a16="http://schemas.microsoft.com/office/drawing/2014/main" id="{71F3F896-131A-431D-8F06-99E8A132B2A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asvg="http://schemas.microsoft.com/office/drawing/2016/SVG/main" r:embed="rId8"/>
            </a:ext>
          </a:extLst>
        </a:blip>
        <a:srcRect/>
        <a:stretch/>
      </xdr:blipFill>
      <xdr:spPr>
        <a:xfrm>
          <a:off x="7242950" y="24456949"/>
          <a:ext cx="11222297" cy="6310577"/>
        </a:xfrm>
        <a:prstGeom prst="rect">
          <a:avLst/>
        </a:prstGeom>
      </xdr:spPr>
    </xdr:pic>
    <xdr:clientData/>
  </xdr:twoCellAnchor>
  <xdr:twoCellAnchor editAs="oneCell">
    <xdr:from>
      <xdr:col>9</xdr:col>
      <xdr:colOff>453776</xdr:colOff>
      <xdr:row>176</xdr:row>
      <xdr:rowOff>166264</xdr:rowOff>
    </xdr:from>
    <xdr:to>
      <xdr:col>28</xdr:col>
      <xdr:colOff>220479</xdr:colOff>
      <xdr:row>212</xdr:row>
      <xdr:rowOff>45668</xdr:rowOff>
    </xdr:to>
    <xdr:pic>
      <xdr:nvPicPr>
        <xdr:cNvPr id="11" name="Picture 10">
          <a:extLst>
            <a:ext uri="{FF2B5EF4-FFF2-40B4-BE49-F238E27FC236}">
              <a16:creationId xmlns:a16="http://schemas.microsoft.com/office/drawing/2014/main" id="{C6256198-DF6A-4C0F-8ACE-577E83352A7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asvg="http://schemas.microsoft.com/office/drawing/2016/SVG/main" r:embed="rId10"/>
            </a:ext>
          </a:extLst>
        </a:blip>
        <a:srcRect/>
        <a:stretch/>
      </xdr:blipFill>
      <xdr:spPr>
        <a:xfrm>
          <a:off x="7222129" y="31946146"/>
          <a:ext cx="11263938" cy="6333993"/>
        </a:xfrm>
        <a:prstGeom prst="rect">
          <a:avLst/>
        </a:prstGeom>
      </xdr:spPr>
    </xdr:pic>
    <xdr:clientData/>
  </xdr:twoCellAnchor>
  <xdr:twoCellAnchor editAs="oneCell">
    <xdr:from>
      <xdr:col>9</xdr:col>
      <xdr:colOff>586249</xdr:colOff>
      <xdr:row>219</xdr:row>
      <xdr:rowOff>12370</xdr:rowOff>
    </xdr:from>
    <xdr:to>
      <xdr:col>28</xdr:col>
      <xdr:colOff>81910</xdr:colOff>
      <xdr:row>253</xdr:row>
      <xdr:rowOff>97949</xdr:rowOff>
    </xdr:to>
    <xdr:pic>
      <xdr:nvPicPr>
        <xdr:cNvPr id="13" name="Picture 12">
          <a:extLst>
            <a:ext uri="{FF2B5EF4-FFF2-40B4-BE49-F238E27FC236}">
              <a16:creationId xmlns:a16="http://schemas.microsoft.com/office/drawing/2014/main" id="{1CD653B8-C656-444A-982D-F0185D5C1E8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asvg="http://schemas.microsoft.com/office/drawing/2016/SVG/main" r:embed="rId12"/>
            </a:ext>
          </a:extLst>
        </a:blip>
        <a:srcRect/>
        <a:stretch/>
      </xdr:blipFill>
      <xdr:spPr>
        <a:xfrm>
          <a:off x="7354602" y="39501899"/>
          <a:ext cx="10992896" cy="6181579"/>
        </a:xfrm>
        <a:prstGeom prst="rect">
          <a:avLst/>
        </a:prstGeom>
      </xdr:spPr>
    </xdr:pic>
    <xdr:clientData/>
  </xdr:twoCellAnchor>
  <xdr:twoCellAnchor editAs="oneCell">
    <xdr:from>
      <xdr:col>9</xdr:col>
      <xdr:colOff>596704</xdr:colOff>
      <xdr:row>261</xdr:row>
      <xdr:rowOff>12369</xdr:rowOff>
    </xdr:from>
    <xdr:to>
      <xdr:col>29</xdr:col>
      <xdr:colOff>66846</xdr:colOff>
      <xdr:row>295</xdr:row>
      <xdr:rowOff>97950</xdr:rowOff>
    </xdr:to>
    <xdr:pic>
      <xdr:nvPicPr>
        <xdr:cNvPr id="15" name="Picture 14">
          <a:extLst>
            <a:ext uri="{FF2B5EF4-FFF2-40B4-BE49-F238E27FC236}">
              <a16:creationId xmlns:a16="http://schemas.microsoft.com/office/drawing/2014/main" id="{A6DE6A80-0253-41C3-AF90-309E5AAD1C8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 uri="{96DAC541-7B7A-43D3-8B79-37D633B846F1}">
              <asvg:svgBlip xmlns:asvg="http://schemas.microsoft.com/office/drawing/2016/SVG/main" r:embed="rId14"/>
            </a:ext>
          </a:extLst>
        </a:blip>
        <a:srcRect/>
        <a:stretch/>
      </xdr:blipFill>
      <xdr:spPr>
        <a:xfrm>
          <a:off x="7365057" y="47032251"/>
          <a:ext cx="11572495" cy="6181581"/>
        </a:xfrm>
        <a:prstGeom prst="rect">
          <a:avLst/>
        </a:prstGeom>
      </xdr:spPr>
    </xdr:pic>
    <xdr:clientData/>
  </xdr:twoCellAnchor>
  <xdr:twoCellAnchor editAs="oneCell">
    <xdr:from>
      <xdr:col>10</xdr:col>
      <xdr:colOff>43884</xdr:colOff>
      <xdr:row>303</xdr:row>
      <xdr:rowOff>0</xdr:rowOff>
    </xdr:from>
    <xdr:to>
      <xdr:col>28</xdr:col>
      <xdr:colOff>496103</xdr:colOff>
      <xdr:row>338</xdr:row>
      <xdr:rowOff>103909</xdr:rowOff>
    </xdr:to>
    <xdr:pic>
      <xdr:nvPicPr>
        <xdr:cNvPr id="18" name="Picture 17">
          <a:extLst>
            <a:ext uri="{FF2B5EF4-FFF2-40B4-BE49-F238E27FC236}">
              <a16:creationId xmlns:a16="http://schemas.microsoft.com/office/drawing/2014/main" id="{F95BC637-B578-45F8-8201-5420932B164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asvg="http://schemas.microsoft.com/office/drawing/2016/SVG/main" r:embed="rId16"/>
            </a:ext>
          </a:extLst>
        </a:blip>
        <a:srcRect/>
        <a:stretch/>
      </xdr:blipFill>
      <xdr:spPr>
        <a:xfrm>
          <a:off x="7417355" y="54550235"/>
          <a:ext cx="11344336" cy="6379203"/>
        </a:xfrm>
        <a:prstGeom prst="rect">
          <a:avLst/>
        </a:prstGeom>
      </xdr:spPr>
    </xdr:pic>
    <xdr:clientData/>
  </xdr:twoCellAnchor>
  <xdr:twoCellAnchor editAs="oneCell">
    <xdr:from>
      <xdr:col>9</xdr:col>
      <xdr:colOff>570850</xdr:colOff>
      <xdr:row>345</xdr:row>
      <xdr:rowOff>112408</xdr:rowOff>
    </xdr:from>
    <xdr:to>
      <xdr:col>28</xdr:col>
      <xdr:colOff>97308</xdr:colOff>
      <xdr:row>380</xdr:row>
      <xdr:rowOff>36011</xdr:rowOff>
    </xdr:to>
    <xdr:pic>
      <xdr:nvPicPr>
        <xdr:cNvPr id="20" name="Picture 19">
          <a:extLst>
            <a:ext uri="{FF2B5EF4-FFF2-40B4-BE49-F238E27FC236}">
              <a16:creationId xmlns:a16="http://schemas.microsoft.com/office/drawing/2014/main" id="{EFC1871A-8905-48DC-AEA6-E8AC656BB9A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 uri="{96DAC541-7B7A-43D3-8B79-37D633B846F1}">
              <asvg:svgBlip xmlns:asvg="http://schemas.microsoft.com/office/drawing/2016/SVG/main" r:embed="rId18"/>
            </a:ext>
          </a:extLst>
        </a:blip>
        <a:srcRect/>
        <a:stretch/>
      </xdr:blipFill>
      <xdr:spPr>
        <a:xfrm>
          <a:off x="7339203" y="62192996"/>
          <a:ext cx="11023693" cy="6198897"/>
        </a:xfrm>
        <a:prstGeom prst="rect">
          <a:avLst/>
        </a:prstGeom>
      </xdr:spPr>
    </xdr:pic>
    <xdr:clientData/>
  </xdr:twoCellAnchor>
  <xdr:twoCellAnchor editAs="oneCell">
    <xdr:from>
      <xdr:col>9</xdr:col>
      <xdr:colOff>570849</xdr:colOff>
      <xdr:row>387</xdr:row>
      <xdr:rowOff>112407</xdr:rowOff>
    </xdr:from>
    <xdr:to>
      <xdr:col>28</xdr:col>
      <xdr:colOff>97309</xdr:colOff>
      <xdr:row>422</xdr:row>
      <xdr:rowOff>36011</xdr:rowOff>
    </xdr:to>
    <xdr:pic>
      <xdr:nvPicPr>
        <xdr:cNvPr id="22" name="Picture 21">
          <a:extLst>
            <a:ext uri="{FF2B5EF4-FFF2-40B4-BE49-F238E27FC236}">
              <a16:creationId xmlns:a16="http://schemas.microsoft.com/office/drawing/2014/main" id="{60C20247-53F7-4758-AF29-2962F4EFE93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 uri="{96DAC541-7B7A-43D3-8B79-37D633B846F1}">
              <asvg:svgBlip xmlns:asvg="http://schemas.microsoft.com/office/drawing/2016/SVG/main" r:embed="rId20"/>
            </a:ext>
          </a:extLst>
        </a:blip>
        <a:srcRect/>
        <a:stretch/>
      </xdr:blipFill>
      <xdr:spPr>
        <a:xfrm>
          <a:off x="7339202" y="69723348"/>
          <a:ext cx="11023695" cy="6198898"/>
        </a:xfrm>
        <a:prstGeom prst="rect">
          <a:avLst/>
        </a:prstGeom>
      </xdr:spPr>
    </xdr:pic>
    <xdr:clientData/>
  </xdr:twoCellAnchor>
  <xdr:twoCellAnchor editAs="oneCell">
    <xdr:from>
      <xdr:col>9</xdr:col>
      <xdr:colOff>570849</xdr:colOff>
      <xdr:row>429</xdr:row>
      <xdr:rowOff>112407</xdr:rowOff>
    </xdr:from>
    <xdr:to>
      <xdr:col>28</xdr:col>
      <xdr:colOff>97309</xdr:colOff>
      <xdr:row>464</xdr:row>
      <xdr:rowOff>36011</xdr:rowOff>
    </xdr:to>
    <xdr:pic>
      <xdr:nvPicPr>
        <xdr:cNvPr id="24" name="Picture 23">
          <a:extLst>
            <a:ext uri="{FF2B5EF4-FFF2-40B4-BE49-F238E27FC236}">
              <a16:creationId xmlns:a16="http://schemas.microsoft.com/office/drawing/2014/main" id="{2BC70FEA-486A-4D58-8373-5804B5A04066}"/>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 uri="{96DAC541-7B7A-43D3-8B79-37D633B846F1}">
              <asvg:svgBlip xmlns:asvg="http://schemas.microsoft.com/office/drawing/2016/SVG/main" r:embed="rId22"/>
            </a:ext>
          </a:extLst>
        </a:blip>
        <a:srcRect/>
        <a:stretch/>
      </xdr:blipFill>
      <xdr:spPr>
        <a:xfrm>
          <a:off x="7339202" y="77253701"/>
          <a:ext cx="11023695" cy="6198898"/>
        </a:xfrm>
        <a:prstGeom prst="rect">
          <a:avLst/>
        </a:prstGeom>
      </xdr:spPr>
    </xdr:pic>
    <xdr:clientData/>
  </xdr:twoCellAnchor>
  <xdr:twoCellAnchor editAs="oneCell">
    <xdr:from>
      <xdr:col>9</xdr:col>
      <xdr:colOff>570850</xdr:colOff>
      <xdr:row>471</xdr:row>
      <xdr:rowOff>112408</xdr:rowOff>
    </xdr:from>
    <xdr:to>
      <xdr:col>28</xdr:col>
      <xdr:colOff>97308</xdr:colOff>
      <xdr:row>506</xdr:row>
      <xdr:rowOff>36011</xdr:rowOff>
    </xdr:to>
    <xdr:pic>
      <xdr:nvPicPr>
        <xdr:cNvPr id="26" name="Picture 25">
          <a:extLst>
            <a:ext uri="{FF2B5EF4-FFF2-40B4-BE49-F238E27FC236}">
              <a16:creationId xmlns:a16="http://schemas.microsoft.com/office/drawing/2014/main" id="{02A98BF0-2AF8-462E-9613-2100DF0B9432}"/>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 uri="{96DAC541-7B7A-43D3-8B79-37D633B846F1}">
              <asvg:svgBlip xmlns:asvg="http://schemas.microsoft.com/office/drawing/2016/SVG/main" r:embed="rId24"/>
            </a:ext>
          </a:extLst>
        </a:blip>
        <a:srcRect/>
        <a:stretch/>
      </xdr:blipFill>
      <xdr:spPr>
        <a:xfrm>
          <a:off x="7339203" y="84784055"/>
          <a:ext cx="11023693" cy="6198897"/>
        </a:xfrm>
        <a:prstGeom prst="rect">
          <a:avLst/>
        </a:prstGeom>
      </xdr:spPr>
    </xdr:pic>
    <xdr:clientData/>
  </xdr:twoCellAnchor>
  <xdr:twoCellAnchor editAs="oneCell">
    <xdr:from>
      <xdr:col>9</xdr:col>
      <xdr:colOff>570849</xdr:colOff>
      <xdr:row>513</xdr:row>
      <xdr:rowOff>111684</xdr:rowOff>
    </xdr:from>
    <xdr:to>
      <xdr:col>28</xdr:col>
      <xdr:colOff>97309</xdr:colOff>
      <xdr:row>548</xdr:row>
      <xdr:rowOff>36735</xdr:rowOff>
    </xdr:to>
    <xdr:pic>
      <xdr:nvPicPr>
        <xdr:cNvPr id="28" name="Picture 27">
          <a:extLst>
            <a:ext uri="{FF2B5EF4-FFF2-40B4-BE49-F238E27FC236}">
              <a16:creationId xmlns:a16="http://schemas.microsoft.com/office/drawing/2014/main" id="{5A9DFD5F-F545-4799-8163-66D873860C5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 uri="{96DAC541-7B7A-43D3-8B79-37D633B846F1}">
              <asvg:svgBlip xmlns:asvg="http://schemas.microsoft.com/office/drawing/2016/SVG/main" r:embed="rId26"/>
            </a:ext>
          </a:extLst>
        </a:blip>
        <a:srcRect/>
        <a:stretch/>
      </xdr:blipFill>
      <xdr:spPr>
        <a:xfrm>
          <a:off x="7339202" y="92313684"/>
          <a:ext cx="11023695" cy="6200345"/>
        </a:xfrm>
        <a:prstGeom prst="rect">
          <a:avLst/>
        </a:prstGeom>
      </xdr:spPr>
    </xdr:pic>
    <xdr:clientData/>
  </xdr:twoCellAnchor>
  <xdr:twoCellAnchor editAs="oneCell">
    <xdr:from>
      <xdr:col>10</xdr:col>
      <xdr:colOff>118846</xdr:colOff>
      <xdr:row>557</xdr:row>
      <xdr:rowOff>109173</xdr:rowOff>
    </xdr:from>
    <xdr:to>
      <xdr:col>28</xdr:col>
      <xdr:colOff>12449</xdr:colOff>
      <xdr:row>592</xdr:row>
      <xdr:rowOff>27033</xdr:rowOff>
    </xdr:to>
    <xdr:pic>
      <xdr:nvPicPr>
        <xdr:cNvPr id="32" name="Picture 31">
          <a:extLst>
            <a:ext uri="{FF2B5EF4-FFF2-40B4-BE49-F238E27FC236}">
              <a16:creationId xmlns:a16="http://schemas.microsoft.com/office/drawing/2014/main" id="{A1CBCD1F-1CB1-4DE6-A7B3-D0CDD1C64BB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 uri="{96DAC541-7B7A-43D3-8B79-37D633B846F1}">
              <asvg:svgBlip xmlns:asvg="http://schemas.microsoft.com/office/drawing/2016/SVG/main" r:embed="rId28"/>
            </a:ext>
          </a:extLst>
        </a:blip>
        <a:srcRect/>
        <a:stretch/>
      </xdr:blipFill>
      <xdr:spPr>
        <a:xfrm>
          <a:off x="7492317" y="100267349"/>
          <a:ext cx="10785720" cy="6193155"/>
        </a:xfrm>
        <a:prstGeom prst="rect">
          <a:avLst/>
        </a:prstGeom>
      </xdr:spPr>
    </xdr:pic>
    <xdr:clientData/>
  </xdr:twoCellAnchor>
  <xdr:twoCellAnchor editAs="oneCell">
    <xdr:from>
      <xdr:col>10</xdr:col>
      <xdr:colOff>84209</xdr:colOff>
      <xdr:row>601</xdr:row>
      <xdr:rowOff>111938</xdr:rowOff>
    </xdr:from>
    <xdr:to>
      <xdr:col>27</xdr:col>
      <xdr:colOff>583949</xdr:colOff>
      <xdr:row>636</xdr:row>
      <xdr:rowOff>30385</xdr:rowOff>
    </xdr:to>
    <xdr:pic>
      <xdr:nvPicPr>
        <xdr:cNvPr id="34" name="Picture 33">
          <a:extLst>
            <a:ext uri="{FF2B5EF4-FFF2-40B4-BE49-F238E27FC236}">
              <a16:creationId xmlns:a16="http://schemas.microsoft.com/office/drawing/2014/main" id="{4CC9AE6D-C329-491B-A9EC-F1215A168DCC}"/>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 uri="{96DAC541-7B7A-43D3-8B79-37D633B846F1}">
              <asvg:svgBlip xmlns:asvg="http://schemas.microsoft.com/office/drawing/2016/SVG/main" r:embed="rId30"/>
            </a:ext>
          </a:extLst>
        </a:blip>
        <a:srcRect/>
        <a:stretch/>
      </xdr:blipFill>
      <xdr:spPr>
        <a:xfrm>
          <a:off x="7457680" y="108159056"/>
          <a:ext cx="10786740" cy="6193741"/>
        </a:xfrm>
        <a:prstGeom prst="rect">
          <a:avLst/>
        </a:prstGeom>
      </xdr:spPr>
    </xdr:pic>
    <xdr:clientData/>
  </xdr:twoCellAnchor>
  <xdr:twoCellAnchor editAs="oneCell">
    <xdr:from>
      <xdr:col>10</xdr:col>
      <xdr:colOff>101527</xdr:colOff>
      <xdr:row>642</xdr:row>
      <xdr:rowOff>129255</xdr:rowOff>
    </xdr:from>
    <xdr:to>
      <xdr:col>27</xdr:col>
      <xdr:colOff>601266</xdr:colOff>
      <xdr:row>677</xdr:row>
      <xdr:rowOff>47700</xdr:rowOff>
    </xdr:to>
    <xdr:pic>
      <xdr:nvPicPr>
        <xdr:cNvPr id="38" name="Picture 37">
          <a:extLst>
            <a:ext uri="{FF2B5EF4-FFF2-40B4-BE49-F238E27FC236}">
              <a16:creationId xmlns:a16="http://schemas.microsoft.com/office/drawing/2014/main" id="{2EF9B6E7-CB4C-4500-94D0-61DDD5AE34C4}"/>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 uri="{96DAC541-7B7A-43D3-8B79-37D633B846F1}">
              <asvg:svgBlip xmlns:asvg="http://schemas.microsoft.com/office/drawing/2016/SVG/main" r:embed="rId32"/>
            </a:ext>
          </a:extLst>
        </a:blip>
        <a:srcRect/>
        <a:stretch/>
      </xdr:blipFill>
      <xdr:spPr>
        <a:xfrm>
          <a:off x="7474998" y="115527431"/>
          <a:ext cx="10786739" cy="6193740"/>
        </a:xfrm>
        <a:prstGeom prst="rect">
          <a:avLst/>
        </a:prstGeom>
      </xdr:spPr>
    </xdr:pic>
    <xdr:clientData/>
  </xdr:twoCellAnchor>
  <xdr:twoCellAnchor editAs="oneCell">
    <xdr:from>
      <xdr:col>10</xdr:col>
      <xdr:colOff>84209</xdr:colOff>
      <xdr:row>686</xdr:row>
      <xdr:rowOff>111937</xdr:rowOff>
    </xdr:from>
    <xdr:to>
      <xdr:col>27</xdr:col>
      <xdr:colOff>583949</xdr:colOff>
      <xdr:row>721</xdr:row>
      <xdr:rowOff>30384</xdr:rowOff>
    </xdr:to>
    <xdr:pic>
      <xdr:nvPicPr>
        <xdr:cNvPr id="40" name="Picture 39">
          <a:extLst>
            <a:ext uri="{FF2B5EF4-FFF2-40B4-BE49-F238E27FC236}">
              <a16:creationId xmlns:a16="http://schemas.microsoft.com/office/drawing/2014/main" id="{83BC87D9-2828-4CA5-8CD2-A3EABD0206E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 uri="{96DAC541-7B7A-43D3-8B79-37D633B846F1}">
              <asvg:svgBlip xmlns:asvg="http://schemas.microsoft.com/office/drawing/2016/SVG/main" r:embed="rId34"/>
            </a:ext>
          </a:extLst>
        </a:blip>
        <a:srcRect/>
        <a:stretch/>
      </xdr:blipFill>
      <xdr:spPr>
        <a:xfrm>
          <a:off x="7457680" y="123399055"/>
          <a:ext cx="10786740" cy="6193741"/>
        </a:xfrm>
        <a:prstGeom prst="rect">
          <a:avLst/>
        </a:prstGeom>
      </xdr:spPr>
    </xdr:pic>
    <xdr:clientData/>
  </xdr:twoCellAnchor>
  <xdr:twoCellAnchor editAs="oneCell">
    <xdr:from>
      <xdr:col>10</xdr:col>
      <xdr:colOff>84209</xdr:colOff>
      <xdr:row>728</xdr:row>
      <xdr:rowOff>111938</xdr:rowOff>
    </xdr:from>
    <xdr:to>
      <xdr:col>27</xdr:col>
      <xdr:colOff>583948</xdr:colOff>
      <xdr:row>763</xdr:row>
      <xdr:rowOff>30384</xdr:rowOff>
    </xdr:to>
    <xdr:pic>
      <xdr:nvPicPr>
        <xdr:cNvPr id="42" name="Picture 41">
          <a:extLst>
            <a:ext uri="{FF2B5EF4-FFF2-40B4-BE49-F238E27FC236}">
              <a16:creationId xmlns:a16="http://schemas.microsoft.com/office/drawing/2014/main" id="{4291059F-37AA-4062-A869-C5042EAD897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 uri="{96DAC541-7B7A-43D3-8B79-37D633B846F1}">
              <asvg:svgBlip xmlns:asvg="http://schemas.microsoft.com/office/drawing/2016/SVG/main" r:embed="rId36"/>
            </a:ext>
          </a:extLst>
        </a:blip>
        <a:srcRect/>
        <a:stretch/>
      </xdr:blipFill>
      <xdr:spPr>
        <a:xfrm>
          <a:off x="7457680" y="130929409"/>
          <a:ext cx="10786739" cy="6193740"/>
        </a:xfrm>
        <a:prstGeom prst="rect">
          <a:avLst/>
        </a:prstGeom>
      </xdr:spPr>
    </xdr:pic>
    <xdr:clientData/>
  </xdr:twoCellAnchor>
  <xdr:twoCellAnchor editAs="oneCell">
    <xdr:from>
      <xdr:col>10</xdr:col>
      <xdr:colOff>84209</xdr:colOff>
      <xdr:row>769</xdr:row>
      <xdr:rowOff>111938</xdr:rowOff>
    </xdr:from>
    <xdr:to>
      <xdr:col>27</xdr:col>
      <xdr:colOff>583949</xdr:colOff>
      <xdr:row>804</xdr:row>
      <xdr:rowOff>30384</xdr:rowOff>
    </xdr:to>
    <xdr:pic>
      <xdr:nvPicPr>
        <xdr:cNvPr id="44" name="Picture 43">
          <a:extLst>
            <a:ext uri="{FF2B5EF4-FFF2-40B4-BE49-F238E27FC236}">
              <a16:creationId xmlns:a16="http://schemas.microsoft.com/office/drawing/2014/main" id="{95F19EA6-B131-4BF6-894D-58EB17242FD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 uri="{96DAC541-7B7A-43D3-8B79-37D633B846F1}">
              <asvg:svgBlip xmlns:asvg="http://schemas.microsoft.com/office/drawing/2016/SVG/main" r:embed="rId38"/>
            </a:ext>
          </a:extLst>
        </a:blip>
        <a:srcRect/>
        <a:stretch/>
      </xdr:blipFill>
      <xdr:spPr>
        <a:xfrm>
          <a:off x="7457680" y="138280467"/>
          <a:ext cx="10786740" cy="6193741"/>
        </a:xfrm>
        <a:prstGeom prst="rect">
          <a:avLst/>
        </a:prstGeom>
      </xdr:spPr>
    </xdr:pic>
    <xdr:clientData/>
  </xdr:twoCellAnchor>
  <xdr:twoCellAnchor editAs="oneCell">
    <xdr:from>
      <xdr:col>10</xdr:col>
      <xdr:colOff>99290</xdr:colOff>
      <xdr:row>811</xdr:row>
      <xdr:rowOff>24600</xdr:rowOff>
    </xdr:from>
    <xdr:to>
      <xdr:col>27</xdr:col>
      <xdr:colOff>568868</xdr:colOff>
      <xdr:row>845</xdr:row>
      <xdr:rowOff>105022</xdr:rowOff>
    </xdr:to>
    <xdr:pic>
      <xdr:nvPicPr>
        <xdr:cNvPr id="46" name="Picture 45">
          <a:extLst>
            <a:ext uri="{FF2B5EF4-FFF2-40B4-BE49-F238E27FC236}">
              <a16:creationId xmlns:a16="http://schemas.microsoft.com/office/drawing/2014/main" id="{95DEF332-F6E6-4B7A-8256-C502FE1D9216}"/>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 uri="{96DAC541-7B7A-43D3-8B79-37D633B846F1}">
              <asvg:svgBlip xmlns:asvg="http://schemas.microsoft.com/office/drawing/2016/SVG/main" r:embed="rId40"/>
            </a:ext>
          </a:extLst>
        </a:blip>
        <a:srcRect/>
        <a:stretch/>
      </xdr:blipFill>
      <xdr:spPr>
        <a:xfrm>
          <a:off x="7472761" y="145723482"/>
          <a:ext cx="10756578" cy="6176422"/>
        </a:xfrm>
        <a:prstGeom prst="rect">
          <a:avLst/>
        </a:prstGeom>
      </xdr:spPr>
    </xdr:pic>
    <xdr:clientData/>
  </xdr:twoCellAnchor>
  <xdr:twoCellAnchor editAs="oneCell">
    <xdr:from>
      <xdr:col>10</xdr:col>
      <xdr:colOff>84209</xdr:colOff>
      <xdr:row>852</xdr:row>
      <xdr:rowOff>111937</xdr:rowOff>
    </xdr:from>
    <xdr:to>
      <xdr:col>27</xdr:col>
      <xdr:colOff>583949</xdr:colOff>
      <xdr:row>887</xdr:row>
      <xdr:rowOff>30384</xdr:rowOff>
    </xdr:to>
    <xdr:pic>
      <xdr:nvPicPr>
        <xdr:cNvPr id="48" name="Picture 47">
          <a:extLst>
            <a:ext uri="{FF2B5EF4-FFF2-40B4-BE49-F238E27FC236}">
              <a16:creationId xmlns:a16="http://schemas.microsoft.com/office/drawing/2014/main" id="{C893EA61-D254-49C8-B572-0DEDF0DA1ECA}"/>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 uri="{96DAC541-7B7A-43D3-8B79-37D633B846F1}">
              <asvg:svgBlip xmlns:asvg="http://schemas.microsoft.com/office/drawing/2016/SVG/main" r:embed="rId42"/>
            </a:ext>
          </a:extLst>
        </a:blip>
        <a:srcRect/>
        <a:stretch/>
      </xdr:blipFill>
      <xdr:spPr>
        <a:xfrm>
          <a:off x="7457680" y="153161878"/>
          <a:ext cx="10786740" cy="6193741"/>
        </a:xfrm>
        <a:prstGeom prst="rect">
          <a:avLst/>
        </a:prstGeom>
      </xdr:spPr>
    </xdr:pic>
    <xdr:clientData/>
  </xdr:twoCellAnchor>
</xdr:wsDr>
</file>

<file path=xl/theme/theme1.xml><?xml version="1.0" encoding="utf-8"?>
<a:theme xmlns:a="http://schemas.openxmlformats.org/drawingml/2006/main" name="Office Theme">
  <a:themeElements>
    <a:clrScheme name="Custom 12">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7.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8.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9.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0.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1.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3.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4.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5.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6.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7.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8.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9.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0.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1.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2.xml><?xml version="1.0" encoding="utf-8"?>
<a:themeOverride xmlns:a="http://schemas.openxmlformats.org/drawingml/2006/main">
  <a:clrScheme name="Custom 12">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3.xml><?xml version="1.0" encoding="utf-8"?>
<a:themeOverride xmlns:a="http://schemas.openxmlformats.org/drawingml/2006/main">
  <a:clrScheme name="Custom 12">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4.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8.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9.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0.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1.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2.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3.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4.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5.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6.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7.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8.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7.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8.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9.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10.bin"/></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11.bin"/></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12.bin"/></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13.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14.bin"/></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26818F-7394-4D01-BA01-90F17A6D46D2}">
  <sheetPr>
    <tabColor rgb="FF2F3F51"/>
  </sheetPr>
  <dimension ref="A8:D115"/>
  <sheetViews>
    <sheetView tabSelected="1" zoomScale="120" zoomScaleNormal="120" workbookViewId="0"/>
  </sheetViews>
  <sheetFormatPr defaultColWidth="8.7109375" defaultRowHeight="15" x14ac:dyDescent="0.25"/>
  <cols>
    <col min="1" max="1" width="83.42578125" style="259" customWidth="1"/>
    <col min="2" max="2" width="8.7109375" style="259"/>
    <col min="3" max="3" width="11.7109375" style="259" customWidth="1"/>
    <col min="4" max="4" width="12.28515625" style="259" customWidth="1"/>
    <col min="5" max="16384" width="8.7109375" style="259"/>
  </cols>
  <sheetData>
    <row r="8" spans="1:4" x14ac:dyDescent="0.25">
      <c r="C8" s="259" t="s">
        <v>64</v>
      </c>
    </row>
    <row r="9" spans="1:4" x14ac:dyDescent="0.25">
      <c r="A9" s="2" t="s">
        <v>238</v>
      </c>
    </row>
    <row r="11" spans="1:4" x14ac:dyDescent="0.25">
      <c r="A11" s="151" t="s">
        <v>66</v>
      </c>
      <c r="B11" s="157"/>
      <c r="C11" s="157"/>
      <c r="D11" s="157"/>
    </row>
    <row r="12" spans="1:4" x14ac:dyDescent="0.25">
      <c r="A12" s="152" t="s">
        <v>180</v>
      </c>
      <c r="B12" s="157"/>
      <c r="C12" s="157"/>
      <c r="D12" s="157"/>
    </row>
    <row r="13" spans="1:4" x14ac:dyDescent="0.25">
      <c r="A13" s="152" t="s">
        <v>393</v>
      </c>
      <c r="B13" s="157"/>
      <c r="C13" s="157"/>
      <c r="D13" s="157"/>
    </row>
    <row r="14" spans="1:4" x14ac:dyDescent="0.25">
      <c r="A14" s="152" t="s">
        <v>394</v>
      </c>
      <c r="B14" s="157"/>
      <c r="C14" s="157"/>
      <c r="D14" s="157"/>
    </row>
    <row r="15" spans="1:4" x14ac:dyDescent="0.25">
      <c r="A15" s="152" t="s">
        <v>181</v>
      </c>
      <c r="B15" s="157"/>
      <c r="C15" s="157"/>
      <c r="D15" s="157"/>
    </row>
    <row r="16" spans="1:4" x14ac:dyDescent="0.25">
      <c r="A16" s="152" t="s">
        <v>395</v>
      </c>
      <c r="B16" s="157"/>
      <c r="C16" s="157"/>
      <c r="D16" s="157"/>
    </row>
    <row r="17" spans="1:4" x14ac:dyDescent="0.25">
      <c r="A17" s="152" t="s">
        <v>409</v>
      </c>
      <c r="B17" s="157"/>
      <c r="C17" s="157"/>
      <c r="D17" s="157"/>
    </row>
    <row r="18" spans="1:4" x14ac:dyDescent="0.25">
      <c r="A18" s="152" t="s">
        <v>396</v>
      </c>
      <c r="B18" s="157"/>
      <c r="C18" s="157"/>
      <c r="D18" s="157"/>
    </row>
    <row r="19" spans="1:4" x14ac:dyDescent="0.25">
      <c r="A19" s="152" t="s">
        <v>397</v>
      </c>
      <c r="B19" s="157"/>
      <c r="C19" s="157"/>
      <c r="D19" s="157"/>
    </row>
    <row r="20" spans="1:4" x14ac:dyDescent="0.25">
      <c r="A20" s="152" t="s">
        <v>225</v>
      </c>
      <c r="B20" s="157"/>
      <c r="C20" s="157"/>
      <c r="D20" s="157"/>
    </row>
    <row r="21" spans="1:4" x14ac:dyDescent="0.25">
      <c r="A21" s="152" t="s">
        <v>398</v>
      </c>
      <c r="B21" s="157"/>
      <c r="C21" s="157"/>
      <c r="D21" s="157"/>
    </row>
    <row r="22" spans="1:4" x14ac:dyDescent="0.25">
      <c r="A22" s="152" t="s">
        <v>399</v>
      </c>
      <c r="B22" s="157"/>
      <c r="C22" s="157"/>
      <c r="D22" s="157"/>
    </row>
    <row r="23" spans="1:4" x14ac:dyDescent="0.25">
      <c r="A23" s="152" t="s">
        <v>432</v>
      </c>
      <c r="B23" s="157"/>
      <c r="C23" s="157"/>
      <c r="D23" s="157"/>
    </row>
    <row r="24" spans="1:4" x14ac:dyDescent="0.25">
      <c r="A24" s="152" t="s">
        <v>440</v>
      </c>
      <c r="B24" s="157"/>
      <c r="C24" s="157"/>
      <c r="D24" s="157"/>
    </row>
    <row r="25" spans="1:4" x14ac:dyDescent="0.25">
      <c r="A25" s="152" t="s">
        <v>230</v>
      </c>
      <c r="B25" s="157"/>
      <c r="C25" s="157"/>
      <c r="D25" s="157"/>
    </row>
    <row r="26" spans="1:4" x14ac:dyDescent="0.25">
      <c r="A26" s="152" t="s">
        <v>231</v>
      </c>
      <c r="B26" s="157"/>
      <c r="C26" s="157"/>
      <c r="D26" s="157"/>
    </row>
    <row r="28" spans="1:4" x14ac:dyDescent="0.25">
      <c r="A28" s="153" t="s">
        <v>63</v>
      </c>
      <c r="B28" s="155"/>
      <c r="C28" s="155"/>
      <c r="D28" s="155"/>
    </row>
    <row r="29" spans="1:4" x14ac:dyDescent="0.25">
      <c r="A29" s="154" t="s">
        <v>489</v>
      </c>
      <c r="B29" s="155"/>
      <c r="C29" s="155"/>
      <c r="D29" s="155"/>
    </row>
    <row r="30" spans="1:4" x14ac:dyDescent="0.25">
      <c r="A30" s="154" t="s">
        <v>315</v>
      </c>
      <c r="B30" s="155"/>
      <c r="C30" s="155"/>
      <c r="D30" s="155"/>
    </row>
    <row r="31" spans="1:4" x14ac:dyDescent="0.25">
      <c r="A31" s="154" t="s">
        <v>326</v>
      </c>
      <c r="B31" s="155"/>
      <c r="C31" s="155"/>
      <c r="D31" s="155"/>
    </row>
    <row r="32" spans="1:4" x14ac:dyDescent="0.25">
      <c r="A32" s="154" t="s">
        <v>386</v>
      </c>
      <c r="B32" s="155"/>
      <c r="C32" s="155"/>
      <c r="D32" s="155"/>
    </row>
    <row r="33" spans="1:4" x14ac:dyDescent="0.25">
      <c r="A33" s="154" t="s">
        <v>447</v>
      </c>
      <c r="B33" s="155"/>
      <c r="C33" s="155"/>
      <c r="D33" s="155"/>
    </row>
    <row r="34" spans="1:4" x14ac:dyDescent="0.25">
      <c r="A34" s="154" t="s">
        <v>410</v>
      </c>
      <c r="B34" s="155"/>
      <c r="C34" s="155"/>
      <c r="D34" s="155"/>
    </row>
    <row r="35" spans="1:4" x14ac:dyDescent="0.25">
      <c r="A35" s="154" t="s">
        <v>388</v>
      </c>
      <c r="B35" s="155"/>
      <c r="C35" s="155"/>
      <c r="D35" s="155"/>
    </row>
    <row r="36" spans="1:4" x14ac:dyDescent="0.25">
      <c r="A36" s="154" t="s">
        <v>389</v>
      </c>
      <c r="B36" s="155"/>
      <c r="C36" s="155"/>
      <c r="D36" s="155"/>
    </row>
    <row r="37" spans="1:4" x14ac:dyDescent="0.25">
      <c r="A37" s="154" t="s">
        <v>316</v>
      </c>
      <c r="B37" s="155"/>
      <c r="C37" s="155"/>
      <c r="D37" s="155"/>
    </row>
    <row r="38" spans="1:4" x14ac:dyDescent="0.25">
      <c r="A38" s="154" t="s">
        <v>402</v>
      </c>
      <c r="B38" s="155"/>
      <c r="C38" s="155"/>
      <c r="D38" s="155"/>
    </row>
    <row r="39" spans="1:4" x14ac:dyDescent="0.25">
      <c r="A39" s="154" t="s">
        <v>449</v>
      </c>
      <c r="B39" s="155"/>
      <c r="C39" s="155"/>
      <c r="D39" s="155"/>
    </row>
    <row r="40" spans="1:4" x14ac:dyDescent="0.25">
      <c r="A40" s="154" t="s">
        <v>405</v>
      </c>
      <c r="B40" s="155"/>
      <c r="C40" s="155"/>
      <c r="D40" s="155"/>
    </row>
    <row r="41" spans="1:4" x14ac:dyDescent="0.25">
      <c r="A41" s="154" t="s">
        <v>411</v>
      </c>
      <c r="B41" s="155"/>
      <c r="C41" s="155"/>
      <c r="D41" s="155"/>
    </row>
    <row r="42" spans="1:4" x14ac:dyDescent="0.25">
      <c r="A42" s="154" t="s">
        <v>407</v>
      </c>
      <c r="B42" s="155"/>
      <c r="C42" s="155"/>
      <c r="D42" s="155"/>
    </row>
    <row r="43" spans="1:4" x14ac:dyDescent="0.25">
      <c r="A43" s="154" t="s">
        <v>317</v>
      </c>
      <c r="B43" s="155"/>
      <c r="C43" s="155"/>
      <c r="D43" s="155"/>
    </row>
    <row r="44" spans="1:4" x14ac:dyDescent="0.25">
      <c r="A44" s="154" t="s">
        <v>318</v>
      </c>
      <c r="B44" s="155"/>
      <c r="C44" s="155"/>
      <c r="D44" s="155"/>
    </row>
    <row r="45" spans="1:4" x14ac:dyDescent="0.25">
      <c r="A45" s="154" t="s">
        <v>450</v>
      </c>
      <c r="B45" s="156"/>
      <c r="C45" s="156"/>
      <c r="D45" s="156"/>
    </row>
    <row r="46" spans="1:4" x14ac:dyDescent="0.25">
      <c r="A46" s="154" t="s">
        <v>451</v>
      </c>
      <c r="B46" s="156"/>
      <c r="C46" s="156"/>
      <c r="D46" s="156"/>
    </row>
    <row r="47" spans="1:4" x14ac:dyDescent="0.25">
      <c r="A47" s="154" t="s">
        <v>452</v>
      </c>
      <c r="B47" s="156"/>
      <c r="C47" s="156"/>
      <c r="D47" s="156"/>
    </row>
    <row r="48" spans="1:4" x14ac:dyDescent="0.25">
      <c r="A48" s="154" t="s">
        <v>453</v>
      </c>
      <c r="B48" s="156"/>
      <c r="C48" s="156"/>
      <c r="D48" s="156"/>
    </row>
    <row r="49" spans="1:4" x14ac:dyDescent="0.25">
      <c r="A49" s="154" t="s">
        <v>498</v>
      </c>
      <c r="B49" s="156"/>
      <c r="C49" s="156"/>
      <c r="D49" s="156"/>
    </row>
    <row r="50" spans="1:4" x14ac:dyDescent="0.25">
      <c r="A50" s="154" t="s">
        <v>490</v>
      </c>
      <c r="B50" s="156"/>
      <c r="C50" s="156"/>
      <c r="D50" s="156"/>
    </row>
    <row r="51" spans="1:4" x14ac:dyDescent="0.25">
      <c r="A51" s="154" t="s">
        <v>454</v>
      </c>
      <c r="B51" s="156"/>
      <c r="C51" s="156"/>
      <c r="D51" s="156"/>
    </row>
    <row r="52" spans="1:4" x14ac:dyDescent="0.25">
      <c r="A52" s="154" t="s">
        <v>455</v>
      </c>
      <c r="B52" s="156"/>
      <c r="C52" s="156"/>
      <c r="D52" s="156"/>
    </row>
    <row r="53" spans="1:4" x14ac:dyDescent="0.25">
      <c r="A53" s="154" t="s">
        <v>456</v>
      </c>
      <c r="B53" s="156"/>
      <c r="C53" s="156"/>
      <c r="D53" s="156"/>
    </row>
    <row r="54" spans="1:4" x14ac:dyDescent="0.25">
      <c r="A54" s="154" t="s">
        <v>499</v>
      </c>
      <c r="B54" s="156"/>
      <c r="C54" s="156"/>
      <c r="D54" s="156"/>
    </row>
    <row r="55" spans="1:4" x14ac:dyDescent="0.25">
      <c r="A55" s="154" t="s">
        <v>491</v>
      </c>
      <c r="B55" s="156"/>
      <c r="C55" s="156"/>
      <c r="D55" s="156"/>
    </row>
    <row r="56" spans="1:4" x14ac:dyDescent="0.25">
      <c r="A56" s="208"/>
      <c r="C56" s="62"/>
    </row>
    <row r="57" spans="1:4" x14ac:dyDescent="0.25">
      <c r="A57" s="158" t="s">
        <v>67</v>
      </c>
      <c r="B57" s="159"/>
      <c r="C57" s="159"/>
      <c r="D57" s="159"/>
    </row>
    <row r="58" spans="1:4" x14ac:dyDescent="0.25">
      <c r="A58" s="160" t="s">
        <v>437</v>
      </c>
      <c r="B58" s="159"/>
      <c r="C58" s="159"/>
      <c r="D58" s="159"/>
    </row>
    <row r="59" spans="1:4" x14ac:dyDescent="0.25">
      <c r="A59" s="160" t="s">
        <v>243</v>
      </c>
      <c r="B59" s="159"/>
      <c r="C59" s="159"/>
      <c r="D59" s="159"/>
    </row>
    <row r="60" spans="1:4" x14ac:dyDescent="0.25">
      <c r="A60" s="160" t="s">
        <v>182</v>
      </c>
      <c r="B60" s="159"/>
      <c r="C60" s="159"/>
      <c r="D60" s="159"/>
    </row>
    <row r="61" spans="1:4" x14ac:dyDescent="0.25">
      <c r="A61" s="160" t="s">
        <v>457</v>
      </c>
      <c r="B61" s="159"/>
      <c r="C61" s="159"/>
      <c r="D61" s="159"/>
    </row>
    <row r="62" spans="1:4" x14ac:dyDescent="0.25">
      <c r="A62" s="160" t="s">
        <v>438</v>
      </c>
      <c r="B62" s="159"/>
      <c r="C62" s="159"/>
      <c r="D62" s="159"/>
    </row>
    <row r="63" spans="1:4" x14ac:dyDescent="0.25">
      <c r="A63" s="160" t="s">
        <v>412</v>
      </c>
      <c r="B63" s="159"/>
      <c r="C63" s="159"/>
      <c r="D63" s="159"/>
    </row>
    <row r="64" spans="1:4" x14ac:dyDescent="0.25">
      <c r="A64" s="160" t="s">
        <v>413</v>
      </c>
      <c r="B64" s="159"/>
      <c r="C64" s="159"/>
      <c r="D64" s="159"/>
    </row>
    <row r="65" spans="1:4" x14ac:dyDescent="0.25">
      <c r="A65" s="160" t="s">
        <v>414</v>
      </c>
      <c r="B65" s="159"/>
      <c r="C65" s="159"/>
      <c r="D65" s="159"/>
    </row>
    <row r="66" spans="1:4" x14ac:dyDescent="0.25">
      <c r="A66" s="160" t="s">
        <v>183</v>
      </c>
      <c r="B66" s="159"/>
      <c r="C66" s="159"/>
      <c r="D66" s="159"/>
    </row>
    <row r="67" spans="1:4" x14ac:dyDescent="0.25">
      <c r="A67" s="160" t="s">
        <v>458</v>
      </c>
      <c r="B67" s="159"/>
      <c r="C67" s="159"/>
      <c r="D67" s="159"/>
    </row>
    <row r="68" spans="1:4" x14ac:dyDescent="0.25">
      <c r="A68" s="160" t="s">
        <v>459</v>
      </c>
      <c r="B68" s="159"/>
      <c r="C68" s="159"/>
      <c r="D68" s="159"/>
    </row>
    <row r="69" spans="1:4" x14ac:dyDescent="0.25">
      <c r="A69" s="160" t="s">
        <v>460</v>
      </c>
      <c r="B69" s="159"/>
      <c r="C69" s="159"/>
      <c r="D69" s="159"/>
    </row>
    <row r="70" spans="1:4" x14ac:dyDescent="0.25">
      <c r="A70" s="160" t="s">
        <v>461</v>
      </c>
      <c r="B70" s="159"/>
      <c r="C70" s="159"/>
      <c r="D70" s="159"/>
    </row>
    <row r="71" spans="1:4" x14ac:dyDescent="0.25">
      <c r="A71" s="160" t="s">
        <v>462</v>
      </c>
      <c r="B71" s="159"/>
      <c r="C71" s="159"/>
      <c r="D71" s="159"/>
    </row>
    <row r="72" spans="1:4" x14ac:dyDescent="0.25">
      <c r="A72" s="160" t="s">
        <v>463</v>
      </c>
      <c r="B72" s="159"/>
      <c r="C72" s="159"/>
      <c r="D72" s="159"/>
    </row>
    <row r="73" spans="1:4" x14ac:dyDescent="0.25">
      <c r="A73" s="160" t="s">
        <v>464</v>
      </c>
      <c r="B73" s="159"/>
      <c r="C73" s="159"/>
      <c r="D73" s="159"/>
    </row>
    <row r="74" spans="1:4" x14ac:dyDescent="0.25">
      <c r="A74" s="160" t="s">
        <v>465</v>
      </c>
      <c r="B74" s="159"/>
      <c r="C74" s="159"/>
      <c r="D74" s="159"/>
    </row>
    <row r="75" spans="1:4" x14ac:dyDescent="0.25">
      <c r="A75" s="160" t="s">
        <v>466</v>
      </c>
      <c r="B75" s="159"/>
      <c r="C75" s="159"/>
      <c r="D75" s="159"/>
    </row>
    <row r="76" spans="1:4" x14ac:dyDescent="0.25">
      <c r="A76" s="160" t="s">
        <v>467</v>
      </c>
      <c r="B76" s="159"/>
      <c r="C76" s="159"/>
      <c r="D76" s="159"/>
    </row>
    <row r="77" spans="1:4" x14ac:dyDescent="0.25">
      <c r="A77" s="160" t="s">
        <v>468</v>
      </c>
      <c r="B77" s="159"/>
      <c r="C77" s="159"/>
      <c r="D77" s="159"/>
    </row>
    <row r="78" spans="1:4" x14ac:dyDescent="0.25">
      <c r="A78" s="160" t="s">
        <v>469</v>
      </c>
      <c r="B78" s="159"/>
      <c r="C78" s="159"/>
      <c r="D78" s="159"/>
    </row>
    <row r="79" spans="1:4" x14ac:dyDescent="0.25">
      <c r="A79" s="160" t="s">
        <v>470</v>
      </c>
      <c r="B79" s="159"/>
      <c r="C79" s="159"/>
      <c r="D79" s="159"/>
    </row>
    <row r="80" spans="1:4" x14ac:dyDescent="0.25">
      <c r="A80" s="160" t="s">
        <v>471</v>
      </c>
      <c r="B80" s="159"/>
      <c r="C80" s="159"/>
      <c r="D80" s="159"/>
    </row>
    <row r="81" spans="1:4" x14ac:dyDescent="0.25">
      <c r="A81" s="160" t="s">
        <v>472</v>
      </c>
      <c r="B81" s="159"/>
      <c r="C81" s="159"/>
      <c r="D81" s="159"/>
    </row>
    <row r="82" spans="1:4" x14ac:dyDescent="0.25">
      <c r="A82" s="160" t="s">
        <v>473</v>
      </c>
      <c r="B82" s="159"/>
      <c r="C82" s="159"/>
      <c r="D82" s="159"/>
    </row>
    <row r="83" spans="1:4" x14ac:dyDescent="0.25">
      <c r="A83" s="160" t="s">
        <v>474</v>
      </c>
      <c r="B83" s="159"/>
      <c r="C83" s="159"/>
      <c r="D83" s="159"/>
    </row>
    <row r="84" spans="1:4" x14ac:dyDescent="0.25">
      <c r="A84" s="160" t="s">
        <v>475</v>
      </c>
      <c r="B84" s="159"/>
      <c r="C84" s="159"/>
      <c r="D84" s="159"/>
    </row>
    <row r="85" spans="1:4" x14ac:dyDescent="0.25">
      <c r="A85" s="160" t="s">
        <v>476</v>
      </c>
      <c r="B85" s="159"/>
      <c r="C85" s="159"/>
      <c r="D85" s="159"/>
    </row>
    <row r="86" spans="1:4" x14ac:dyDescent="0.25">
      <c r="A86" s="160" t="s">
        <v>477</v>
      </c>
      <c r="B86" s="159"/>
      <c r="C86" s="159"/>
      <c r="D86" s="159"/>
    </row>
    <row r="87" spans="1:4" x14ac:dyDescent="0.25">
      <c r="A87" s="160" t="s">
        <v>478</v>
      </c>
      <c r="B87" s="159"/>
      <c r="C87" s="159"/>
      <c r="D87" s="159"/>
    </row>
    <row r="88" spans="1:4" x14ac:dyDescent="0.25">
      <c r="A88" s="160" t="s">
        <v>479</v>
      </c>
      <c r="B88" s="159"/>
      <c r="C88" s="159"/>
      <c r="D88" s="159"/>
    </row>
    <row r="89" spans="1:4" x14ac:dyDescent="0.25">
      <c r="A89" s="160" t="s">
        <v>480</v>
      </c>
      <c r="B89" s="159"/>
      <c r="C89" s="159"/>
      <c r="D89" s="159"/>
    </row>
    <row r="90" spans="1:4" x14ac:dyDescent="0.25">
      <c r="A90" s="160" t="s">
        <v>415</v>
      </c>
      <c r="B90" s="159"/>
      <c r="C90" s="159"/>
      <c r="D90" s="159"/>
    </row>
    <row r="91" spans="1:4" x14ac:dyDescent="0.25">
      <c r="A91" s="160" t="s">
        <v>284</v>
      </c>
      <c r="B91" s="159"/>
      <c r="C91" s="159"/>
      <c r="D91" s="159"/>
    </row>
    <row r="92" spans="1:4" x14ac:dyDescent="0.25">
      <c r="A92" s="160" t="s">
        <v>416</v>
      </c>
      <c r="B92" s="159"/>
      <c r="C92" s="159"/>
      <c r="D92" s="159"/>
    </row>
    <row r="93" spans="1:4" x14ac:dyDescent="0.25">
      <c r="A93" s="160" t="s">
        <v>286</v>
      </c>
      <c r="B93" s="159"/>
      <c r="C93" s="159"/>
      <c r="D93" s="159"/>
    </row>
    <row r="94" spans="1:4" x14ac:dyDescent="0.25">
      <c r="A94" s="160" t="s">
        <v>287</v>
      </c>
      <c r="B94" s="159"/>
      <c r="C94" s="159"/>
      <c r="D94" s="159"/>
    </row>
    <row r="95" spans="1:4" x14ac:dyDescent="0.25">
      <c r="A95" s="160" t="s">
        <v>417</v>
      </c>
      <c r="B95" s="159"/>
      <c r="C95" s="159"/>
      <c r="D95" s="159"/>
    </row>
    <row r="96" spans="1:4" x14ac:dyDescent="0.25">
      <c r="A96" s="160" t="s">
        <v>288</v>
      </c>
      <c r="B96" s="159"/>
      <c r="C96" s="159"/>
      <c r="D96" s="159"/>
    </row>
    <row r="97" spans="1:4" x14ac:dyDescent="0.25">
      <c r="A97" s="160" t="s">
        <v>289</v>
      </c>
      <c r="B97" s="159"/>
      <c r="C97" s="159"/>
      <c r="D97" s="159"/>
    </row>
    <row r="98" spans="1:4" x14ac:dyDescent="0.25">
      <c r="A98" s="160" t="s">
        <v>481</v>
      </c>
      <c r="B98" s="159"/>
      <c r="C98" s="159"/>
      <c r="D98" s="159"/>
    </row>
    <row r="99" spans="1:4" x14ac:dyDescent="0.25">
      <c r="A99" s="160" t="s">
        <v>291</v>
      </c>
      <c r="B99" s="159"/>
      <c r="C99" s="159"/>
      <c r="D99" s="159"/>
    </row>
    <row r="100" spans="1:4" x14ac:dyDescent="0.25">
      <c r="A100" s="160" t="s">
        <v>418</v>
      </c>
      <c r="B100" s="159"/>
      <c r="C100" s="159"/>
      <c r="D100" s="159"/>
    </row>
    <row r="101" spans="1:4" x14ac:dyDescent="0.25">
      <c r="A101" s="160" t="s">
        <v>400</v>
      </c>
      <c r="B101" s="159"/>
      <c r="C101" s="159"/>
      <c r="D101" s="159"/>
    </row>
    <row r="102" spans="1:4" x14ac:dyDescent="0.25">
      <c r="A102" s="160" t="s">
        <v>419</v>
      </c>
      <c r="B102" s="159"/>
      <c r="C102" s="159"/>
      <c r="D102" s="159"/>
    </row>
    <row r="103" spans="1:4" x14ac:dyDescent="0.25">
      <c r="A103" s="160" t="s">
        <v>292</v>
      </c>
      <c r="B103" s="159"/>
      <c r="C103" s="159"/>
      <c r="D103" s="159"/>
    </row>
    <row r="104" spans="1:4" x14ac:dyDescent="0.25">
      <c r="A104" s="160" t="s">
        <v>482</v>
      </c>
      <c r="B104" s="159"/>
      <c r="C104" s="159"/>
      <c r="D104" s="159"/>
    </row>
    <row r="105" spans="1:4" x14ac:dyDescent="0.25">
      <c r="A105" s="160" t="s">
        <v>483</v>
      </c>
      <c r="B105" s="159"/>
      <c r="C105" s="159"/>
      <c r="D105" s="159"/>
    </row>
    <row r="106" spans="1:4" x14ac:dyDescent="0.25">
      <c r="A106" s="160" t="s">
        <v>484</v>
      </c>
      <c r="B106" s="159"/>
      <c r="C106" s="159"/>
      <c r="D106" s="159"/>
    </row>
    <row r="107" spans="1:4" x14ac:dyDescent="0.25">
      <c r="A107" s="160" t="s">
        <v>485</v>
      </c>
      <c r="B107" s="159"/>
      <c r="C107" s="159"/>
      <c r="D107" s="159"/>
    </row>
    <row r="108" spans="1:4" x14ac:dyDescent="0.25">
      <c r="A108" s="209"/>
    </row>
    <row r="109" spans="1:4" x14ac:dyDescent="0.25">
      <c r="A109" s="161" t="s">
        <v>68</v>
      </c>
      <c r="B109" s="162"/>
      <c r="C109" s="162"/>
      <c r="D109" s="162"/>
    </row>
    <row r="110" spans="1:4" x14ac:dyDescent="0.25">
      <c r="A110" s="163" t="s">
        <v>486</v>
      </c>
      <c r="B110" s="162"/>
      <c r="C110" s="162"/>
      <c r="D110" s="162"/>
    </row>
    <row r="111" spans="1:4" x14ac:dyDescent="0.25">
      <c r="A111" s="163" t="s">
        <v>434</v>
      </c>
      <c r="B111" s="162"/>
      <c r="C111" s="162"/>
      <c r="D111" s="162"/>
    </row>
    <row r="112" spans="1:4" x14ac:dyDescent="0.25">
      <c r="A112" s="163" t="s">
        <v>433</v>
      </c>
      <c r="B112" s="162"/>
      <c r="C112" s="162"/>
      <c r="D112" s="162"/>
    </row>
    <row r="114" spans="1:4" x14ac:dyDescent="0.25">
      <c r="A114" s="305" t="s">
        <v>420</v>
      </c>
      <c r="B114" s="306"/>
      <c r="C114" s="306"/>
      <c r="D114" s="306"/>
    </row>
    <row r="115" spans="1:4" x14ac:dyDescent="0.25">
      <c r="A115" s="305" t="s">
        <v>487</v>
      </c>
      <c r="B115" s="306"/>
      <c r="C115" s="306"/>
      <c r="D115" s="306"/>
    </row>
  </sheetData>
  <hyperlinks>
    <hyperlink ref="A29" location="'Fig 2.1'!A1" display="Figure 2.1: Long term trends in energy prices and income (inflation adjusted)" xr:uid="{92DDF7E9-2B80-4C09-BA98-7056BD07F148}"/>
    <hyperlink ref="A30" location="'Fig 2.2'!A1" display="Figure 2.2: Composition of residential electricity and gas bills" xr:uid="{B052C6C8-1B43-4286-8EC9-2F8885B81428}"/>
    <hyperlink ref="A31" location="'Fig 2.3'!A1" display="Figure 2.3: Residential electricity median market and standing offer prices" xr:uid="{4592F59E-1B53-4AEB-B7EA-B1A01E7834AC}"/>
    <hyperlink ref="A32" location="'Fig 2.4'!A1" display="Figure 2.4: Residential electricity market and standing offers" xr:uid="{CE9BFFDE-7281-4D78-B052-50FC5CA0EE5C}"/>
    <hyperlink ref="A33" location="'Fig 2.5'!A1" display="Figure 2.5: Residential gas median market and standing offer prices" xr:uid="{59EDEC6E-FB0C-46E0-9B87-4D02E1A6DA25}"/>
    <hyperlink ref="A34" location="'Fig 2.6'!A1" display="Figure 2.6: Residential gas market and standing offers" xr:uid="{D60D8F33-ADC8-4BFB-B0AF-A5537C76132C}"/>
    <hyperlink ref="A35" location="'Fig 2.7'!A1" display="Figure 2.7: Proportion of market offers that have conditional discounts" xr:uid="{56F35314-F8D6-44B7-8FB7-97619160274C}"/>
    <hyperlink ref="A36" location="'Fig 2.8'!A1" display="Figure 2.8: Average value of conditional discounts for market offers" xr:uid="{F55C4E16-B507-461E-AFA8-6F7C919F6DEB}"/>
    <hyperlink ref="A37" location="'Fig 2.9'!A1" display="Figure 2.9: Average annual household electricity usage (kWh)" xr:uid="{EA1926E7-1544-4903-9C16-A1EAD384F514}"/>
    <hyperlink ref="A38" location="'Fig 2.10'!A1" display="Figure 2.10: Average annual household gas usage (MJ)" xr:uid="{D3CB1A98-BA3C-4A03-A23C-00E647A3A1A3}"/>
    <hyperlink ref="A39" location="'Fig 2.11'!A1" display="Figure 2.11: Comparison of median market offer electricity bills for low and average income households - Queensland" xr:uid="{D6ED8DEA-83FD-45FB-B88F-78B290EF657F}"/>
    <hyperlink ref="A43" location="'Fig 2.15'!A1" display="Figure 2.15: Annual electricity bills for average &amp; low income households on a median market and standing offer" xr:uid="{0F60AA55-487C-4754-88E4-432F029C1166}"/>
    <hyperlink ref="A44" location="'Fig 2.16'!A1" display="Figure 2.16: Range of annual electricity bills as a proportion of disposable income for low income households" xr:uid="{63024CFA-59F7-4C9B-BA44-872A93E6FFD5}"/>
    <hyperlink ref="A49" location="'Fig 2.21'!A1" display="Figure 2.21: Gas bills for low income households on a median market and standing offer" xr:uid="{9A45624E-2BD2-4A70-96BF-14810C7C67E0}"/>
    <hyperlink ref="A50" location="'Fig 2.22'!A1" display="Figure 2.22: Range of annual gas bills as a proportion of disposable income for low income households" xr:uid="{F076C075-3E4D-4F37-8AFE-DEC70BC61C35}"/>
    <hyperlink ref="A11" location="'Chapter 1 &gt;&gt;&gt;&gt;&gt;'!A1" display="Chapter 1: Market overview" xr:uid="{C6A056AE-A157-4DF4-8C8D-ED871762CEC3}"/>
    <hyperlink ref="A28" location="'Chapter 2 &gt;&gt;&gt;&gt;&gt;'!A1" display="Chapter 2: Pricing and affordability" xr:uid="{2D7C9BD0-FC59-457C-8C02-2ACEBD357D5B}"/>
    <hyperlink ref="A57" location="'Chapter 3 &gt;&gt;&gt;&gt;&gt;'!A1" display="Chapter 3: Payment difficulties and hardship " xr:uid="{F91BEEAA-3E14-476C-A360-DEF4BE6FCB19}"/>
    <hyperlink ref="A109" location="'Chapter 4 &gt;&gt;&gt;&gt;&gt;'!A1" display="Chapter 4: Customer service" xr:uid="{D859E6D3-DD55-4562-A203-BBE90E889AE6}"/>
    <hyperlink ref="A110" location="'Fig 4.1'!A1" display="Figure 4.1: Customer complaint by type" xr:uid="{4E500F2D-D409-4760-9C15-C62761A7CD12}"/>
    <hyperlink ref="A111" location="'Fig 4.2'!A1" display="Figure 4.2: Ombudsman complaints as a p[roportion of residential complaints" xr:uid="{B4B2D5DE-0F42-4DA3-9791-D163E69EAEDD}"/>
    <hyperlink ref="A12" location="'Fig 1.1'!A1" display="Figure 1.1: Residential customer market share by retailer category" xr:uid="{8E95C662-78F3-490B-8519-78AFEAFFCCC5}"/>
    <hyperlink ref="A13" location="'Fig 1.2'!A1" display="Figure 1.2: Small business customers market share by retailer category" xr:uid="{2197FBAE-428F-4632-9888-EEC20E455E09}"/>
    <hyperlink ref="A14" location="'Fig 1.3'!A1" display="Figure 1.3: Large customers market share by retailer category" xr:uid="{4BFEC836-C4B5-4DFB-A986-286D769D904A}"/>
    <hyperlink ref="A15" location="'Fig 1.4'!A1" display="Figure 1.4: Growth of residential electricity and gas retailers" xr:uid="{DAA21E9C-7B8B-42A7-A7CD-F15F6547670D}"/>
    <hyperlink ref="A16" location="'Fig 1.5'!A1" display="Figure 1.5: HHI for the electricity and gas residential markets" xr:uid="{CB60CC34-AD5D-49F4-8F18-2C9BA24B3A32}"/>
    <hyperlink ref="A17" location="'Fig 1.6'!A1" display="Figure 1.6: Annual change in HHI" xr:uid="{B03CC5FE-A1E7-4B2D-A022-53DCBFB31D7F}"/>
    <hyperlink ref="A18" location="'Fig 1.7'!A1" display="Figure 1.7: Residential electricity customers on market contracts by retailer" xr:uid="{44CD5D3B-08D5-43C9-8CAA-B84711BD147D}"/>
    <hyperlink ref="A19" location="'Fig 1.8'!A1" display="Figure 1.8: Residential electricity customers on market contracts by state/jurisdiction" xr:uid="{A7F8ABA6-6B47-4482-8B11-970B0852C515}"/>
    <hyperlink ref="A20" location="'Fig 1.9'!A1" display="Figure 1.9: Small business electricity customers on market contracts by retailer" xr:uid="{298FA11A-0F7D-4668-8713-1EE2103C9849}"/>
    <hyperlink ref="A21" location="'Fig 1.10'!A1" display="Figure 1.10: Residential gas customers on market contracts by retailer" xr:uid="{7B1D18EA-4B17-4183-8DE8-8FE4E58218B4}"/>
    <hyperlink ref="A22" location="'Fig 1.11'!A1" display="Figure 1.11: Small business gas customers on market contracts by retailer" xr:uid="{26F9D848-32F6-48D2-A8C8-134BAFAF53E3}"/>
    <hyperlink ref="A24" location="'Fig 1.13'!A1" display="Figure 1.13: Number of active residential retailers by state/jurisdiction" xr:uid="{CCD6CDCC-6C5D-4961-9309-7C8962F73E1E}"/>
    <hyperlink ref="A25" location="'Fig 1.14'!A1" display="Figure 1.14: Electricity switching rate between retailers" xr:uid="{C3E864E4-1D10-466F-95B1-5B07E7D849E3}"/>
    <hyperlink ref="A26" location="'Fig 1.15'!A1" display="Figure 1.15: Gas switching rate between retailers" xr:uid="{EC260834-D449-43CA-8838-C59E1D37BC99}"/>
    <hyperlink ref="A58" location="'Fig 3.1'!A1" display="Figure 3.1: Proportion of residential customers in energy debt" xr:uid="{EC25B227-A2C6-4D88-947B-A8D84AA858F7}"/>
    <hyperlink ref="A59" location="'Fig 3.2'!A1" display="Figure 3.2: Average debt of residential customers by jurisdiction" xr:uid="{20C22C86-F98D-4403-A0B3-8F553BF24F1E}"/>
    <hyperlink ref="A60" location="'Fig 3.3'!A1" display="Figure 3.3: Average debt of residential customers by retailer category" xr:uid="{6352DDD9-89C0-43D1-B667-EF6B09BB3026}"/>
    <hyperlink ref="A61" location="'Fig 3.4'!A1" display="Figure 3.4: Proportion of customers in debt by amount and age of debt" xr:uid="{29A3DA54-AA28-4900-BE6D-1E5C45DB6D32}"/>
    <hyperlink ref="A62" location="'Fig 3.5'!A1" display="Figure 3.5: Proportion of small business customers in debt by jurisdiction" xr:uid="{D20667C8-BEFB-461A-8961-F49D26165224}"/>
    <hyperlink ref="A63" location="'Fig 3.6'!A1" display="Figure 3.6: Average debt of small business customers by jurisdiction" xr:uid="{3CCF9302-BBE0-4B08-A342-BAE4953DE38B}"/>
    <hyperlink ref="A64" location="'Fig 3.7'!A1" display="Figure 3.7: Proportion of residential electricity customers on payment plans, by jurisdiction" xr:uid="{3C9653FD-2F50-48CD-B1CB-3B9146C95817}"/>
    <hyperlink ref="A65" location="'Fig 3.8'!A1" display="Figure 3.8: Proportion of residential gas customers on payment plans, by jurisdiction" xr:uid="{D430B37A-8C47-48B5-9898-821D4E5D4DA4}"/>
    <hyperlink ref="A66" location="'Fig 3.9'!A1" display="Figure 3.9: Proportion of electricity and gas customers on payment plans, by retailer category" xr:uid="{E3E704B3-4C8F-439E-8AF2-C76EAB96BF2D}"/>
    <hyperlink ref="A67" location="'Fig 3.10'!A1" display="Figure 3.10: Electricity payment plans cancelled by state/jurisdiction" xr:uid="{B7610356-8F3B-437E-A2DF-3139F05287E2}"/>
    <hyperlink ref="A68" location="'Fig 3.11'!A1" display="Figure 3.11: Proportion of gas payment plans cancelled, by jurisdiction" xr:uid="{C9A1253F-83DB-4CB7-A82B-8BE87DD72441}"/>
    <hyperlink ref="A69" location="'Fig 3.12'!A1" display="Figure 3.12: Reasons for electricity customers entering hardship programs" xr:uid="{66E43AC5-9C75-441E-A81C-48D44CC2339F}"/>
    <hyperlink ref="A70" location="'Fig 3.13'!A1" display="Figure 3.13: Reasons for gas customers entering hardship programs" xr:uid="{5A65615F-D745-43F2-A6D9-327E7DC40619}"/>
    <hyperlink ref="A71" location="'Fig 3.14'!A1" display="Figure 3.14: Levels of debt for electricity customers entering hardship programs" xr:uid="{D5BB0EEE-A253-4E44-8A0D-F5B20D95C25E}"/>
    <hyperlink ref="A72" location="'Fig 3.15'!A1" display="Figure 3.15: Levels of debt for gas customers entering hardship programs" xr:uid="{7BB3947F-D37A-4EBD-BF53-C1029CF5C8A9}"/>
    <hyperlink ref="A73" location="'Fig 3.16'!A1" display="Figure 3.16: Age of debt for electricity customers entering hardship programs" xr:uid="{97E9E2E6-B0FD-45C2-B35C-FAA47544E742}"/>
    <hyperlink ref="A74" location="'Fig 3.17'!A1" display="Figure 3.17: Age of debt for gas customers entering hardship programs" xr:uid="{3FC10A53-1D96-469C-B638-4E4AAFC4E3CD}"/>
    <hyperlink ref="A75" location="'Fig 3.18'!A1" display="Figure 3.18: Proportion of electricity customers on hardship programs" xr:uid="{AAE05B3F-D4BA-475E-B9DA-A22D1A7AB19C}"/>
    <hyperlink ref="A76" location="'Fig 3.19'!A1" display="Figure 3.19: Proportion of gas customers on hardship programs" xr:uid="{E93CC42A-4E1C-4F16-82FB-E371E268983F}"/>
    <hyperlink ref="A45" location="'Fig 2.17-2.20'!A1" display="Figure 2.17: Electricity bills for customers in hardship programs and/or with concession arrangements" xr:uid="{959496B5-9ED3-4F67-AA19-380817AD2EEC}"/>
    <hyperlink ref="A77" location="'Fig 3.20'!A1" display="Figure 3.20 : Average electricity hardship debt and average electricity debt at time of entry to hardship programs" xr:uid="{8EE79BFE-4EA0-468C-B906-67838C078D85}"/>
    <hyperlink ref="A78" location="'Fig 3.21'!A1" display="Figure 3.21: Proportion of residential customers in hardship debt versus energy debt " xr:uid="{78D6DF8B-759B-4244-83E1-7F1FE3C58106}"/>
    <hyperlink ref="A79" location="'Fig 3.22'!A1" display="Figure 3.22:  Average gas hardship debt and average gas debt at time of entry to hardship programs" xr:uid="{C785B706-BD0E-4BDD-B8EE-5406FEA46456}"/>
    <hyperlink ref="A80" location="'Fig 3.23'!A1" display="Figure 3.23: Number of electricity hardship customers meeting usage costs" xr:uid="{F5C4BDA8-7F95-45A9-B725-AD8C36953DBD}"/>
    <hyperlink ref="A81" location="'Fig 3.24'!A1" display="Figure 3.24: Number of gas hardship customers meeting usage costs" xr:uid="{CB468534-4A09-4CF0-8C0D-CE7F2367C8FB}"/>
    <hyperlink ref="A82" location="'Fig 3.25'!A1" display="Figure 3.25: Hardship customers receiving concessions" xr:uid="{FA6F0208-766F-49BA-91BD-5C014C930C48}"/>
    <hyperlink ref="A83" location="'Fig 3.26'!A1" display="Figure 3.26: Number of electricity customers exiting hardship programs" xr:uid="{7ED1242D-6DF1-4EE9-AFD4-45280B291E74}"/>
    <hyperlink ref="A84" location="'Fig 3.27'!A1" display="Figure 3.27: Number of gas customers exiting hardship programs" xr:uid="{B94ED39E-5169-4C81-A54E-F4AC6549CAAE}"/>
    <hyperlink ref="A85" location="'Fig 3.28'!A1" display="Figure 3.28: Reasons electricity customers were excluded from hardship programs" xr:uid="{57923825-6CBD-406F-911C-019A4E9B7EEE}"/>
    <hyperlink ref="A86" location="'Fig 3.29'!A1" display="Figure 3.29: Reasons gas customers were excluded from hardship programs" xr:uid="{316DE1C3-DD26-4E4B-856A-1A861E6535CF}"/>
    <hyperlink ref="A87" location="'Fig 3.30'!A1" display="Figure 3.30: Proportion of electricity and gas customers receiving an energy concession, by jurisdiction, 2020–21" xr:uid="{2A282257-2A1A-4967-B2A8-DC42BED3CA81}"/>
    <hyperlink ref="A88" location="'Fig 3.31'!A1" display="Figure 3.31: Annual residential electricity disconnections as a proportion of customers, by jurisdiction" xr:uid="{4F9ECC65-EAD2-4AF4-B198-7BBB2E5364C5}"/>
    <hyperlink ref="A89" location="'Fig 3.32'!A1" display="Figure 3.32: Annual residential electricity disconnections as a proportion of customers, by retailer category" xr:uid="{5B713935-175D-498C-BDE2-7A428182AD60}"/>
    <hyperlink ref="A90" location="'Fig 3.33'!A1" display="Figure 3.33: Annual number of residential electricity disconnections and reconnections" xr:uid="{7DD56D84-F52B-4D62-8A26-53A8D9A82CA7}"/>
    <hyperlink ref="A91" location="'Fig 3.34'!A1" display="Figure 3.34: Amount of debt at disconnection - residential electricity customers" xr:uid="{70B7D847-BEB6-4A28-8956-80B189715FCB}"/>
    <hyperlink ref="A92" location="'Fig 3.35'!A1" display="Figure 3.35: Residential electricity disconnection customer profiles   " xr:uid="{19451E95-2536-4493-96E2-A4576125DEE5}"/>
    <hyperlink ref="A93" location="'Fig 3.36'!A1" display="Figure 3.36: Annual residential gas disconnections as a proportion of customers, by jurisdiction" xr:uid="{93EF0DDE-95E2-4E0D-A2B3-5A53DBB43CCA}"/>
    <hyperlink ref="A95" location="'Fig 3.38'!A1" display="Figure 3.38: Residential gas disconnections and reconnections, by year" xr:uid="{75F4E53B-C9EF-448B-98C1-E666D90D9D54}"/>
    <hyperlink ref="A94" location="'Fig 3.37'!A1" display="Figure 3.37: Annual residential gas disconnections as a proportion of customers, by retailer category" xr:uid="{E3E43883-30C0-4049-A0C0-833E78A999B4}"/>
    <hyperlink ref="A96" location="'Fig 3.39'!A1" display="Figure 3.39: Amount of debt at disconnection - residential gas customers" xr:uid="{594125D7-B47D-44D5-B908-D4D94D55E9F2}"/>
    <hyperlink ref="A97" location="'Fig 3.40'!A1" display="Figure 3.40: Residential gas disconnection customer profiles  " xr:uid="{A6D869C7-A8DC-4ABD-9D40-E320AF23C1EE}"/>
    <hyperlink ref="A98" location="'Fig 3.41'!A1" display="Figure 3.41: Annual small business electricity disconnections as a proportion of customers, by jurisdiction" xr:uid="{A213427D-9390-4677-80DF-76BEC80FAA52}"/>
    <hyperlink ref="A99" location="'Fig 3.42'!A1" display="Figure 3.42: Annual small business gas disconnections as a proportion of customers, by jurisdiction" xr:uid="{9C3E1DE7-DB25-4C76-B605-A3F755E811E6}"/>
    <hyperlink ref="A100" location="'Fig 3.43'!A1" display="Figure 3.43: Amount of debt at disconnection - small business electricity customers" xr:uid="{AAF5500F-8A60-45DD-BCC3-2D9CED355671}"/>
    <hyperlink ref="A101" location="'Fig 3.44'!A1" display="Figure 3.44: Amount of debt at disconnection - small business gas customers" xr:uid="{FBDE534A-F2B3-4822-9184-1A4F640B910A}"/>
    <hyperlink ref="A102" location="'Fig 3.45'!A1" display="Figure 3.45: Proportion of residential electricity customers referred by retailers to credit collection agencies, by jurisdiction" xr:uid="{14B453CB-4093-495B-9061-7CAB5C4971F8}"/>
    <hyperlink ref="A103" location="'Fig 3.46'!A1" display="Figure 3.46: Proportion of residential gas customers referred by retailers to credit collection agencies, by jurisdiction" xr:uid="{5850E9DD-E08A-4989-94A5-9BD3F8AC91DE}"/>
    <hyperlink ref="A104" location="'Fig 3.47'!A1" display="Figure 3.47: Credit defaults and credit reversals of residential electricity customers" xr:uid="{2CE57879-8445-4123-86EC-F06EBF02DE85}"/>
    <hyperlink ref="A105" location="'Fig 3.48'!A1" display="Figure 3.48: Credit defaults and credit reversals of residential gas customers" xr:uid="{92CB8717-42A1-4AAF-AB73-B2DC56BF432C}"/>
    <hyperlink ref="A40:A42" location="'Fig 2.11-2.14'!A1" display="Figure 2.11-2.14: Comparison of median market offer electricity bills for low and average income households" xr:uid="{031BECFC-36EC-478D-AA9A-A27C0A2781DD}"/>
    <hyperlink ref="A40" location="'Fig 2.12'!A1" display="Figure 2.12: Comparison of median market offer electricity bills for low and average income households - NSW &amp; the ACT" xr:uid="{A2E93350-3096-4102-B7F0-F858865A3678}"/>
    <hyperlink ref="A41" location="'Fig 2.13'!A1" display="Figure 2.13: Comparison of median market offer electricity bills for low and average income households - South Australian &amp; Tasmania" xr:uid="{006B937A-A311-46E7-8C53-FFADCB696C9B}"/>
    <hyperlink ref="A42" location="'Fig 2.14'!A1" display="Figure 2.14: Comparison of median market offer electricity bills for low and average income households - Victoria" xr:uid="{17476F54-C7D7-4F1F-9D84-E53A8E31F133}"/>
    <hyperlink ref="A23" location="'Fig 1.12'!A1" display="Figure 1.12: New retailers, RoLR surrendered authorisations and total active retailers" xr:uid="{F5E1ADA1-79F5-4160-9558-BD99A44CA048}"/>
    <hyperlink ref="A55" location="'Fig 2.27'!A1" display="Figure 2.21: Gas bills for low income households on a median market and standing offer" xr:uid="{CD3AD6CD-D124-4BEB-9EEE-680D51BE9AE2}"/>
    <hyperlink ref="A51" location="'Fig 2.23-2.25'!A1" display="Figure 2.17: Electricity bills for customers in hardship programs and/or with concession arrangements" xr:uid="{F9F9304F-828A-4500-8970-63AF3B9776C7}"/>
    <hyperlink ref="A54" location="'Fig 2.26 '!A1" display="Figure 2.20: Comparison of median market offer gas bills for low and average income households - Victoria" xr:uid="{8534F869-FE3F-4A37-B522-39B8333F10EB}"/>
    <hyperlink ref="A46" location="'Fig 2.17-2.20'!A1" display="Figure 2.17: Electricity bills for customers in hardship programs and/or with concession arrangements" xr:uid="{C465EBA0-D4EF-42B5-85D5-0C40A1EBB59A}"/>
    <hyperlink ref="A47" location="'Fig 2.17-2.20'!A1" display="Figure 2.17: Electricity bills for customers in hardship programs and/or with concession arrangements" xr:uid="{EDA2FB07-8AEC-40DF-8773-ECE76B8235A6}"/>
    <hyperlink ref="A48" location="'Fig 2.17-2.20'!A1" display="Figure 2.17: Electricity bills for customers in hardship programs and/or with concession arrangements" xr:uid="{527A7A7E-AA45-45CE-9966-9FBCD19D911C}"/>
    <hyperlink ref="A52" location="'Fig 2.23-2.25'!A1" display="Figure 2.17: Electricity bills for customers in hardship programs and/or with concession arrangements" xr:uid="{81D2383B-2574-4BC6-BA62-B8221C8DF889}"/>
    <hyperlink ref="A53" location="'Fig 2.23-2.25'!A1" display="Figure 2.17: Electricity bills for customers in hardship programs and/or with concession arrangements" xr:uid="{69857776-C6CD-409E-8587-AFC7909FF010}"/>
    <hyperlink ref="A106" location="'Fig 3.49'!A1" display="Figure 3.47: Residential electricity customers referred by retailers to credit collection agencies by state/territory" xr:uid="{951A5BEF-7546-4B92-B303-CB9F415CBFE1}"/>
    <hyperlink ref="A107" location="'Fig 3.50'!A1" display="Figure 3.48: Residential gas customers credit defaults and credit reversals" xr:uid="{AC083564-EB2C-4B70-9257-8A43A82F2417}"/>
    <hyperlink ref="A112" location="'Fig 4.3'!A1" display="Figure 4.2: Customer complaints made to ombudsmen by complaint category" xr:uid="{D4DB1A9A-36D2-4A92-AA5D-9DBEC9D1CC08}"/>
    <hyperlink ref="A114" location="'Appendix &gt;&gt;&gt;&gt;&gt;'!A1" display="Appendicies" xr:uid="{914A78A6-2285-46DE-8864-28DF0713929C}"/>
    <hyperlink ref="A115" location="'Appendix 8'!A1" display="Figure 4.1: Customer complaints made to retailers by complaint category" xr:uid="{894027B3-CEAF-414B-9986-8A1EDEF1A9C0}"/>
  </hyperlink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2D038F-1561-44BC-BD50-58D8D9DF5D28}">
  <sheetPr>
    <tabColor rgb="FFFFC000"/>
  </sheetPr>
  <dimension ref="A1:AC129"/>
  <sheetViews>
    <sheetView workbookViewId="0">
      <selection activeCell="C30" sqref="C30"/>
    </sheetView>
  </sheetViews>
  <sheetFormatPr defaultRowHeight="15" x14ac:dyDescent="0.25"/>
  <sheetData>
    <row r="1" spans="1:29" x14ac:dyDescent="0.25">
      <c r="A1" s="1"/>
      <c r="B1" s="1"/>
      <c r="C1" s="1"/>
      <c r="D1" s="1"/>
      <c r="E1" s="1"/>
      <c r="F1" s="1"/>
      <c r="G1" s="1"/>
      <c r="H1" s="1"/>
      <c r="I1" s="1"/>
      <c r="J1" s="1"/>
      <c r="K1" s="1"/>
      <c r="L1" s="1"/>
      <c r="M1" s="1"/>
      <c r="N1" s="1"/>
      <c r="O1" s="1"/>
      <c r="P1" s="62" t="s">
        <v>65</v>
      </c>
      <c r="Q1" s="1"/>
      <c r="R1" s="1"/>
      <c r="S1" s="1"/>
      <c r="T1" s="1"/>
      <c r="U1" s="1"/>
      <c r="V1" s="1"/>
      <c r="W1" s="1"/>
      <c r="X1" s="1"/>
      <c r="Y1" s="1"/>
      <c r="Z1" s="1"/>
      <c r="AA1" s="1"/>
      <c r="AB1" s="1"/>
      <c r="AC1" s="1"/>
    </row>
    <row r="2" spans="1:29"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row>
    <row r="3" spans="1:29" x14ac:dyDescent="0.25">
      <c r="A3" s="1"/>
      <c r="B3" s="1"/>
      <c r="C3" s="1"/>
      <c r="D3" s="1"/>
      <c r="E3" s="1"/>
      <c r="F3" s="1"/>
      <c r="G3" s="1"/>
      <c r="H3" s="1"/>
      <c r="I3" s="1"/>
      <c r="J3" s="1"/>
      <c r="K3" s="1"/>
      <c r="L3" s="1"/>
      <c r="M3" s="1"/>
      <c r="N3" s="1"/>
      <c r="O3" s="1"/>
      <c r="P3" s="1"/>
      <c r="Q3" s="1"/>
      <c r="R3" s="1"/>
      <c r="S3" s="1"/>
      <c r="T3" s="1"/>
      <c r="U3" s="1"/>
      <c r="V3" s="1"/>
      <c r="W3" s="1"/>
      <c r="X3" s="1"/>
      <c r="Y3" s="1"/>
      <c r="Z3" s="1"/>
      <c r="AA3" s="1"/>
      <c r="AB3" s="1"/>
      <c r="AC3" s="1"/>
    </row>
    <row r="4" spans="1:29"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row>
    <row r="5" spans="1:29"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row>
    <row r="6" spans="1:29"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row>
    <row r="7" spans="1:29"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row>
    <row r="8" spans="1:29" x14ac:dyDescent="0.25">
      <c r="A8" s="1"/>
      <c r="B8" s="1"/>
      <c r="C8" s="1"/>
      <c r="D8" s="1"/>
      <c r="E8" s="1"/>
      <c r="F8" s="1"/>
      <c r="G8" s="1"/>
      <c r="H8" s="1"/>
      <c r="I8" s="1"/>
      <c r="J8" s="1"/>
      <c r="K8" s="1"/>
      <c r="L8" s="1"/>
      <c r="M8" s="1"/>
      <c r="N8" s="1"/>
      <c r="O8" s="1"/>
      <c r="P8" s="1"/>
      <c r="Q8" s="1"/>
      <c r="R8" s="1"/>
      <c r="S8" s="1"/>
      <c r="T8" s="1"/>
      <c r="U8" s="1"/>
      <c r="V8" s="1"/>
      <c r="W8" s="1"/>
      <c r="X8" s="1"/>
      <c r="Y8" s="1"/>
      <c r="Z8" s="1"/>
      <c r="AA8" s="1"/>
      <c r="AB8" s="1"/>
      <c r="AC8" s="1"/>
    </row>
    <row r="9" spans="1:29" x14ac:dyDescent="0.25">
      <c r="A9" s="1"/>
      <c r="B9" s="1"/>
      <c r="C9" s="1"/>
      <c r="D9" s="1"/>
      <c r="E9" s="1"/>
      <c r="F9" s="1"/>
      <c r="G9" s="1"/>
      <c r="H9" s="1"/>
      <c r="I9" s="1"/>
      <c r="J9" s="1"/>
      <c r="K9" s="1"/>
      <c r="L9" s="1"/>
      <c r="M9" s="1"/>
      <c r="N9" s="1"/>
      <c r="O9" s="1"/>
      <c r="P9" s="1"/>
      <c r="Q9" s="1"/>
      <c r="R9" s="1"/>
      <c r="S9" s="1"/>
      <c r="T9" s="1"/>
      <c r="U9" s="1"/>
      <c r="V9" s="1"/>
      <c r="W9" s="1"/>
      <c r="X9" s="1"/>
      <c r="Y9" s="1"/>
      <c r="Z9" s="1"/>
      <c r="AA9" s="1"/>
      <c r="AB9" s="1"/>
      <c r="AC9" s="1"/>
    </row>
    <row r="10" spans="1:29" ht="36" x14ac:dyDescent="0.55000000000000004">
      <c r="A10" s="1"/>
      <c r="B10" s="1"/>
      <c r="C10" s="69" t="s">
        <v>66</v>
      </c>
      <c r="D10" s="1"/>
      <c r="E10" s="1"/>
      <c r="F10" s="1"/>
      <c r="G10" s="1"/>
      <c r="H10" s="1"/>
      <c r="I10" s="1"/>
      <c r="J10" s="1"/>
      <c r="K10" s="1"/>
      <c r="L10" s="1"/>
      <c r="M10" s="1"/>
      <c r="N10" s="1"/>
      <c r="O10" s="1"/>
      <c r="P10" s="1"/>
      <c r="Q10" s="1"/>
      <c r="R10" s="1"/>
      <c r="S10" s="1"/>
      <c r="T10" s="1"/>
      <c r="U10" s="1"/>
      <c r="V10" s="1"/>
      <c r="W10" s="1"/>
      <c r="X10" s="1"/>
      <c r="Y10" s="1"/>
      <c r="Z10" s="1"/>
      <c r="AA10" s="1"/>
      <c r="AB10" s="1"/>
      <c r="AC10" s="1"/>
    </row>
    <row r="11" spans="1:29"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row>
    <row r="12" spans="1:29"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row>
    <row r="13" spans="1:29"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row>
    <row r="14" spans="1:29"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row>
    <row r="15" spans="1:29"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row>
    <row r="16" spans="1:29"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row>
    <row r="17" spans="1:29"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row>
    <row r="18" spans="1:29"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row>
    <row r="19" spans="1:29"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row>
    <row r="20" spans="1:29"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row>
    <row r="21" spans="1:29"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row>
    <row r="22" spans="1:29"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row>
    <row r="23" spans="1:29"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row>
    <row r="24" spans="1:29"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row>
    <row r="25" spans="1:29"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row>
    <row r="26" spans="1:29"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row>
    <row r="27" spans="1:29"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row>
    <row r="28" spans="1:29"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row>
    <row r="29" spans="1:29"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row>
    <row r="30" spans="1:29"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row>
    <row r="31" spans="1:29"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row>
    <row r="32" spans="1:29"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row>
    <row r="33" spans="1:29"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row>
    <row r="34" spans="1:29"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row>
    <row r="35" spans="1:29"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row>
    <row r="36" spans="1:29"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row>
    <row r="37" spans="1:29"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row>
    <row r="38" spans="1:29"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row>
    <row r="39" spans="1:29"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row>
    <row r="40" spans="1:29"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row>
    <row r="41" spans="1:29"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row>
    <row r="42" spans="1:29"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row>
    <row r="43" spans="1:29"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row>
    <row r="44" spans="1:29"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row>
    <row r="45" spans="1:29"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row>
    <row r="46" spans="1:29"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row>
    <row r="47" spans="1:29"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row>
    <row r="48" spans="1:29"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row>
    <row r="49" spans="1:29"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row>
    <row r="50" spans="1:29"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row>
    <row r="51" spans="1:29"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row>
    <row r="52" spans="1:29"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row>
    <row r="53" spans="1:29"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row>
    <row r="54" spans="1:29"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row>
    <row r="55" spans="1:29"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row>
    <row r="56" spans="1:29"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row>
    <row r="57" spans="1:29"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row>
    <row r="58" spans="1:29"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row>
    <row r="59" spans="1:29"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row>
    <row r="60" spans="1:29"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row>
    <row r="61" spans="1:29"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row>
    <row r="62" spans="1:29"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row>
    <row r="63" spans="1:29"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row>
    <row r="64" spans="1:29"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row>
    <row r="65" spans="1:29"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row>
    <row r="66" spans="1:29"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row>
    <row r="67" spans="1:29"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row>
    <row r="68" spans="1:29"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row>
    <row r="69" spans="1:29"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row>
    <row r="70" spans="1:29"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row>
    <row r="71" spans="1:29"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row>
    <row r="72" spans="1:29"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row>
    <row r="73" spans="1:29"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row>
    <row r="74" spans="1:29"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row>
    <row r="75" spans="1:29"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row>
    <row r="76" spans="1:29"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row>
    <row r="77" spans="1:29"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row>
    <row r="78" spans="1:29"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row>
    <row r="79" spans="1:29"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row>
    <row r="80" spans="1:29"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row>
    <row r="81" spans="1:29"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row>
    <row r="82" spans="1:29"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row>
    <row r="83" spans="1:29"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row>
    <row r="84" spans="1:29"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row>
    <row r="85" spans="1:29"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row>
    <row r="86" spans="1:29"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row>
    <row r="87" spans="1:29"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row>
    <row r="88" spans="1:29"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row>
    <row r="89" spans="1:29"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row>
    <row r="90" spans="1:29"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row>
    <row r="91" spans="1:29"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row>
    <row r="92" spans="1:29"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row>
    <row r="93" spans="1:29"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row>
    <row r="94" spans="1:29"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row>
    <row r="95" spans="1:29"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row>
    <row r="96" spans="1:29"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row>
    <row r="97" spans="1:29"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row>
    <row r="98" spans="1:29"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row>
    <row r="99" spans="1:29"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row>
    <row r="100" spans="1:29"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row>
    <row r="101" spans="1:29"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row>
    <row r="102" spans="1:29"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row>
    <row r="103" spans="1:29"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row>
    <row r="104" spans="1:29"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row>
    <row r="105" spans="1:29"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row>
    <row r="106" spans="1:29"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row>
    <row r="107" spans="1:29"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row>
    <row r="108" spans="1:29"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row>
    <row r="109" spans="1:29"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row>
    <row r="110" spans="1:29"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row>
    <row r="111" spans="1:29"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row>
    <row r="112" spans="1:29"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row>
    <row r="113" spans="1:29"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row>
    <row r="114" spans="1:29"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row>
    <row r="115" spans="1:29"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row>
    <row r="116" spans="1:29"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row>
    <row r="117" spans="1:29"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row>
    <row r="118" spans="1:29"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row>
    <row r="119" spans="1:29"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row>
    <row r="120" spans="1:29"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row>
    <row r="121" spans="1:29"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row>
    <row r="122" spans="1:29"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row>
    <row r="123" spans="1:29"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row>
    <row r="124" spans="1:29"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row>
    <row r="125" spans="1:29"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row>
    <row r="126" spans="1:29"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row>
    <row r="127" spans="1:29"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row>
    <row r="128" spans="1:29"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row>
    <row r="129" spans="1:29"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row>
  </sheetData>
  <hyperlinks>
    <hyperlink ref="P1" location="Contents!A1" display="return to contents page" xr:uid="{7F0EAD51-97B8-4E3F-9491-B6B9D1FFCF2C}"/>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9F385B-8998-4DC4-9037-2B404C3A9169}">
  <sheetPr>
    <tabColor rgb="FFFFC000"/>
  </sheetPr>
  <dimension ref="A1:BD250"/>
  <sheetViews>
    <sheetView workbookViewId="0"/>
  </sheetViews>
  <sheetFormatPr defaultRowHeight="15" x14ac:dyDescent="0.25"/>
  <cols>
    <col min="1" max="1" width="24.5703125" customWidth="1"/>
    <col min="2" max="6" width="8.85546875" customWidth="1"/>
  </cols>
  <sheetData>
    <row r="1" spans="1:56" s="1" customFormat="1" ht="18.75" x14ac:dyDescent="0.3">
      <c r="A1" s="14" t="s">
        <v>492</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246" t="s">
        <v>213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6" t="s">
        <v>215</v>
      </c>
      <c r="B4" s="246"/>
      <c r="C4" s="246"/>
      <c r="D4" s="246"/>
      <c r="E4" s="246"/>
      <c r="F4" s="246"/>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25">
      <c r="A5" s="71" t="s">
        <v>212</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x14ac:dyDescent="0.25">
      <c r="A6" s="254" t="s">
        <v>422</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1"/>
      <c r="B7" s="1"/>
      <c r="C7" s="1"/>
      <c r="D7" s="1"/>
      <c r="E7" s="1"/>
      <c r="F7" s="1"/>
      <c r="G7" s="1"/>
      <c r="H7" s="1"/>
      <c r="I7" s="1"/>
      <c r="J7" s="2"/>
      <c r="K7" s="2"/>
      <c r="L7" s="1"/>
      <c r="M7" s="1"/>
      <c r="N7" s="74"/>
      <c r="P7" s="74"/>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76"/>
      <c r="B8" s="316" t="s">
        <v>0</v>
      </c>
      <c r="C8" s="316"/>
      <c r="D8" s="316"/>
      <c r="E8" s="316"/>
      <c r="F8" s="316"/>
      <c r="G8" s="1"/>
      <c r="H8" s="1"/>
      <c r="I8" s="1"/>
      <c r="J8" s="1"/>
      <c r="K8" s="1"/>
      <c r="L8" s="1"/>
      <c r="M8" s="1"/>
      <c r="N8" s="1"/>
      <c r="O8" s="1"/>
      <c r="P8" s="74"/>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76"/>
      <c r="B9" s="241" t="s">
        <v>26</v>
      </c>
      <c r="C9" s="241" t="s">
        <v>27</v>
      </c>
      <c r="D9" s="241" t="s">
        <v>40</v>
      </c>
      <c r="E9" s="241" t="s">
        <v>45</v>
      </c>
      <c r="F9" s="76" t="s">
        <v>59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72" t="s">
        <v>10</v>
      </c>
      <c r="B10" s="308">
        <v>0.2143400114171867</v>
      </c>
      <c r="C10" s="308">
        <v>0.21168611870785936</v>
      </c>
      <c r="D10" s="308">
        <v>0.22506563757790921</v>
      </c>
      <c r="E10" s="308">
        <v>0.22309265003355519</v>
      </c>
      <c r="F10" s="308">
        <v>0.2232580872290354</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73" t="s">
        <v>11</v>
      </c>
      <c r="B11" s="307">
        <v>0.16490253436948377</v>
      </c>
      <c r="C11" s="307">
        <v>0.15904956227196429</v>
      </c>
      <c r="D11" s="307">
        <v>0.15380303218368827</v>
      </c>
      <c r="E11" s="307">
        <v>0.14947237111705336</v>
      </c>
      <c r="F11" s="307">
        <v>0.14631670392958412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73" t="s">
        <v>12</v>
      </c>
      <c r="B12" s="307">
        <v>0.28435255413239424</v>
      </c>
      <c r="C12" s="307">
        <v>0.27898792733802935</v>
      </c>
      <c r="D12" s="307">
        <v>0.27324308694808414</v>
      </c>
      <c r="E12" s="307">
        <v>0.27112023212640635</v>
      </c>
      <c r="F12" s="307">
        <v>0.26340649212627942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3" t="s">
        <v>46</v>
      </c>
      <c r="B13" s="307">
        <v>0.16086510953509447</v>
      </c>
      <c r="C13" s="307">
        <v>0.15877361223171396</v>
      </c>
      <c r="D13" s="307">
        <v>0.15667588161777099</v>
      </c>
      <c r="E13" s="307">
        <v>0.15557320540673664</v>
      </c>
      <c r="F13" s="307">
        <v>0.15705298095989864</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73" t="s">
        <v>47</v>
      </c>
      <c r="B14" s="307">
        <v>0.17553979054584085</v>
      </c>
      <c r="C14" s="307">
        <v>0.19150277945043301</v>
      </c>
      <c r="D14" s="307">
        <v>0.1912123616725474</v>
      </c>
      <c r="E14" s="307">
        <v>0.20074154131624847</v>
      </c>
      <c r="F14" s="307">
        <v>0.20996573575520247</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ht="14.45" customHeight="1" x14ac:dyDescent="0.25">
      <c r="A16" s="243" t="s">
        <v>214</v>
      </c>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ht="14.45" customHeight="1" x14ac:dyDescent="0.25">
      <c r="A17" s="243" t="s">
        <v>215</v>
      </c>
      <c r="B17" s="61"/>
      <c r="C17" s="61"/>
      <c r="D17" s="61"/>
      <c r="E17" s="61"/>
      <c r="F17" s="6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118" t="s">
        <v>90</v>
      </c>
      <c r="B18" s="61"/>
      <c r="C18" s="61"/>
      <c r="D18" s="61"/>
      <c r="E18" s="61"/>
      <c r="F18" s="6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71" t="s">
        <v>211</v>
      </c>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ht="30" customHeight="1" x14ac:dyDescent="0.25">
      <c r="A20" s="317" t="s">
        <v>422</v>
      </c>
      <c r="B20" s="317"/>
      <c r="C20" s="317"/>
      <c r="D20" s="317"/>
      <c r="E20" s="317"/>
      <c r="F20" s="317"/>
      <c r="G20" s="317"/>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259"/>
      <c r="B21" s="259"/>
      <c r="C21" s="259"/>
      <c r="D21" s="259"/>
      <c r="E21" s="259"/>
      <c r="F21" s="259"/>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76"/>
      <c r="B22" s="316" t="s">
        <v>35</v>
      </c>
      <c r="C22" s="316"/>
      <c r="D22" s="316"/>
      <c r="E22" s="316"/>
      <c r="F22" s="316"/>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76"/>
      <c r="B23" s="241" t="s">
        <v>26</v>
      </c>
      <c r="C23" s="241" t="s">
        <v>27</v>
      </c>
      <c r="D23" s="241" t="s">
        <v>40</v>
      </c>
      <c r="E23" s="241" t="s">
        <v>45</v>
      </c>
      <c r="F23" s="241" t="s">
        <v>59</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72" t="s">
        <v>10</v>
      </c>
      <c r="B24" s="309">
        <v>0.38205670297686684</v>
      </c>
      <c r="C24" s="309">
        <v>0.37043199513596631</v>
      </c>
      <c r="D24" s="309">
        <v>0.37055896839570862</v>
      </c>
      <c r="E24" s="309">
        <v>0.36031523624165462</v>
      </c>
      <c r="F24" s="309">
        <v>0.34903574864368703</v>
      </c>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73" t="s">
        <v>11</v>
      </c>
      <c r="B25" s="309">
        <v>0.19282466858564812</v>
      </c>
      <c r="C25" s="309">
        <v>0.19081153633707318</v>
      </c>
      <c r="D25" s="309">
        <v>0.18757551865241073</v>
      </c>
      <c r="E25" s="309">
        <v>0.18385070230662603</v>
      </c>
      <c r="F25" s="309">
        <v>0.18327197995915989</v>
      </c>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73" t="s">
        <v>12</v>
      </c>
      <c r="B26" s="309">
        <v>0.27264364848556327</v>
      </c>
      <c r="C26" s="309">
        <v>0.27267360352425302</v>
      </c>
      <c r="D26" s="309">
        <v>0.27027153510060165</v>
      </c>
      <c r="E26" s="309">
        <v>0.26576468332813563</v>
      </c>
      <c r="F26" s="309">
        <v>0.25435073042990469</v>
      </c>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73" t="s">
        <v>72</v>
      </c>
      <c r="B27" s="309">
        <v>5.6279958933363301E-2</v>
      </c>
      <c r="C27" s="309">
        <v>5.3846825462528801E-2</v>
      </c>
      <c r="D27" s="309">
        <v>5.179058596902994E-2</v>
      </c>
      <c r="E27" s="309">
        <v>4.9020110202815943E-2</v>
      </c>
      <c r="F27" s="309">
        <v>5.0532870001039787E-2</v>
      </c>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73" t="s">
        <v>47</v>
      </c>
      <c r="B28" s="309">
        <v>9.6195021018558466E-2</v>
      </c>
      <c r="C28" s="309">
        <v>0.11223603954017872</v>
      </c>
      <c r="D28" s="309">
        <v>0.11980339188224906</v>
      </c>
      <c r="E28" s="309">
        <v>0.14104926792076777</v>
      </c>
      <c r="F28" s="309">
        <v>0.1628086709662086</v>
      </c>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3">
    <mergeCell ref="B8:F8"/>
    <mergeCell ref="B22:F22"/>
    <mergeCell ref="A20:G20"/>
  </mergeCells>
  <hyperlinks>
    <hyperlink ref="P1" location="Contents!A1" display="return to contents page" xr:uid="{96D6AAA1-DF86-4C38-B095-9F364E5F35F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0DA967-7463-478E-A862-5F9FC4994610}">
  <sheetPr>
    <tabColor rgb="FFFFC000"/>
  </sheetPr>
  <dimension ref="A1:BD250"/>
  <sheetViews>
    <sheetView zoomScaleNormal="100" workbookViewId="0">
      <selection activeCell="E27" sqref="E27"/>
    </sheetView>
  </sheetViews>
  <sheetFormatPr defaultRowHeight="15" x14ac:dyDescent="0.25"/>
  <cols>
    <col min="1" max="1" width="24.5703125" customWidth="1"/>
    <col min="2" max="6" width="8.85546875" customWidth="1"/>
  </cols>
  <sheetData>
    <row r="1" spans="1:56" s="1" customFormat="1" ht="18.75" x14ac:dyDescent="0.3">
      <c r="A1" s="14" t="s">
        <v>393</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ht="27.6" customHeight="1" x14ac:dyDescent="0.25">
      <c r="A3" s="318" t="s">
        <v>92</v>
      </c>
      <c r="B3" s="318"/>
      <c r="C3" s="318"/>
      <c r="D3" s="318"/>
      <c r="E3" s="318"/>
      <c r="F3" s="318"/>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71" t="s">
        <v>215</v>
      </c>
      <c r="B4" s="242"/>
      <c r="C4" s="242"/>
      <c r="D4" s="242"/>
      <c r="E4" s="242"/>
      <c r="F4" s="242"/>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36.75" customHeight="1" x14ac:dyDescent="0.25">
      <c r="A5" s="319" t="s">
        <v>223</v>
      </c>
      <c r="B5" s="319"/>
      <c r="C5" s="319"/>
      <c r="D5" s="319"/>
      <c r="E5" s="319"/>
      <c r="F5" s="319"/>
      <c r="G5" s="1"/>
      <c r="H5" s="1"/>
      <c r="I5" s="1"/>
      <c r="J5" s="2"/>
      <c r="K5" s="2"/>
      <c r="L5" s="1"/>
      <c r="M5" s="1"/>
      <c r="N5" s="74"/>
      <c r="P5" s="74"/>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ht="25.5" customHeight="1" x14ac:dyDescent="0.25">
      <c r="A6" s="319" t="s">
        <v>423</v>
      </c>
      <c r="B6" s="319"/>
      <c r="C6" s="319"/>
      <c r="D6" s="319"/>
      <c r="E6" s="319"/>
      <c r="F6" s="319"/>
      <c r="G6" s="259"/>
      <c r="H6" s="259"/>
      <c r="I6" s="259"/>
      <c r="J6" s="2"/>
      <c r="K6" s="2"/>
      <c r="L6" s="259"/>
      <c r="M6" s="259"/>
      <c r="N6" s="74"/>
      <c r="P6" s="74"/>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76"/>
      <c r="B8" s="316" t="s">
        <v>0</v>
      </c>
      <c r="C8" s="316"/>
      <c r="D8" s="316"/>
      <c r="E8" s="316"/>
      <c r="F8" s="316"/>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80"/>
      <c r="B9" s="81" t="s">
        <v>26</v>
      </c>
      <c r="C9" s="81" t="s">
        <v>27</v>
      </c>
      <c r="D9" s="81" t="s">
        <v>40</v>
      </c>
      <c r="E9" s="81" t="s">
        <v>45</v>
      </c>
      <c r="F9" s="81" t="s">
        <v>59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72" t="s">
        <v>5</v>
      </c>
      <c r="B10" s="82">
        <v>6907.748265691007</v>
      </c>
      <c r="C10" s="82">
        <v>6540.9035240800458</v>
      </c>
      <c r="D10" s="82">
        <v>6034.8606427630202</v>
      </c>
      <c r="E10" s="82">
        <v>5546.6399576469685</v>
      </c>
      <c r="F10" s="82">
        <v>5808.5689753902498</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73" t="s">
        <v>3</v>
      </c>
      <c r="B11" s="83">
        <v>2336.1913537818464</v>
      </c>
      <c r="C11" s="83">
        <v>2243.9654704910345</v>
      </c>
      <c r="D11" s="83">
        <v>2205.9240187180908</v>
      </c>
      <c r="E11" s="83">
        <v>2144.7746083043239</v>
      </c>
      <c r="F11" s="83">
        <v>2060.4809107242736</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73" t="s">
        <v>75</v>
      </c>
      <c r="B12" s="83">
        <v>2665.276394905251</v>
      </c>
      <c r="C12" s="83">
        <v>2529.1091010131577</v>
      </c>
      <c r="D12" s="83">
        <v>2523.5597632139838</v>
      </c>
      <c r="E12" s="83">
        <v>2521.5126126341543</v>
      </c>
      <c r="F12" s="83">
        <v>2509.2665142437409</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3" t="s">
        <v>4</v>
      </c>
      <c r="B13" s="83">
        <v>2387.4809415816012</v>
      </c>
      <c r="C13" s="83">
        <v>2386.80775984811</v>
      </c>
      <c r="D13" s="83">
        <v>2446.59679670577</v>
      </c>
      <c r="E13" s="83">
        <v>2386.1513254046595</v>
      </c>
      <c r="F13" s="83">
        <v>2459.5197486562693</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73" t="s">
        <v>33</v>
      </c>
      <c r="B14" s="83">
        <v>9935.4677676921547</v>
      </c>
      <c r="C14" s="83">
        <v>9716.8207006622688</v>
      </c>
      <c r="D14" s="83">
        <v>9440.4323815821954</v>
      </c>
      <c r="E14" s="83">
        <v>9063.1141209579637</v>
      </c>
      <c r="F14" s="83">
        <v>8889.5151407491212</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76"/>
      <c r="B18" s="316" t="s">
        <v>35</v>
      </c>
      <c r="C18" s="316"/>
      <c r="D18" s="316"/>
      <c r="E18" s="316"/>
      <c r="F18" s="316"/>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80"/>
      <c r="B19" s="81" t="s">
        <v>26</v>
      </c>
      <c r="C19" s="81" t="s">
        <v>27</v>
      </c>
      <c r="D19" s="81" t="s">
        <v>40</v>
      </c>
      <c r="E19" s="81" t="s">
        <v>45</v>
      </c>
      <c r="F19" s="81" t="s">
        <v>59</v>
      </c>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72" t="s">
        <v>5</v>
      </c>
      <c r="B20" s="84">
        <v>6992.2041970862756</v>
      </c>
      <c r="C20" s="84">
        <v>6650.7364192610594</v>
      </c>
      <c r="D20" s="84">
        <v>6211.4923032263459</v>
      </c>
      <c r="E20" s="84">
        <v>5764.3197945599095</v>
      </c>
      <c r="F20" s="84">
        <v>6005.6869878455882</v>
      </c>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73" t="s">
        <v>3</v>
      </c>
      <c r="B21" s="85">
        <v>3050.8285807082771</v>
      </c>
      <c r="C21" s="85">
        <v>2900.418158373061</v>
      </c>
      <c r="D21" s="85">
        <v>2879.8899678749654</v>
      </c>
      <c r="E21" s="85">
        <v>2719.338601842242</v>
      </c>
      <c r="F21" s="85">
        <v>2565.1215687088461</v>
      </c>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73" t="s">
        <v>32</v>
      </c>
      <c r="B22" s="85">
        <v>4542.186920553936</v>
      </c>
      <c r="C22" s="85">
        <v>4428.2358396936334</v>
      </c>
      <c r="D22" s="85">
        <v>4137.8803354301381</v>
      </c>
      <c r="E22" s="85">
        <v>3906.359251888623</v>
      </c>
      <c r="F22" s="85">
        <v>3634.2902525667987</v>
      </c>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73" t="s">
        <v>4</v>
      </c>
      <c r="B23" s="85">
        <v>2881.5429155179627</v>
      </c>
      <c r="C23" s="85">
        <v>2844.7399033331712</v>
      </c>
      <c r="D23" s="85">
        <v>2847.1692394220922</v>
      </c>
      <c r="E23" s="85">
        <v>2802.7155144117842</v>
      </c>
      <c r="F23" s="85">
        <v>2742.6820967051776</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t="s">
        <v>64</v>
      </c>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5">
    <mergeCell ref="A3:F3"/>
    <mergeCell ref="A5:F5"/>
    <mergeCell ref="B8:F8"/>
    <mergeCell ref="B18:F18"/>
    <mergeCell ref="A6:F6"/>
  </mergeCells>
  <hyperlinks>
    <hyperlink ref="P1" location="Contents!A1" display="return to contents page" xr:uid="{C1468D0F-C593-4C59-964A-AA8216D3BED7}"/>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C4607C-D700-40FA-A50B-157C1ED13DD8}">
  <sheetPr>
    <tabColor rgb="FFFFC000"/>
  </sheetPr>
  <dimension ref="A1:BD250"/>
  <sheetViews>
    <sheetView workbookViewId="0">
      <selection activeCell="B26" sqref="B26"/>
    </sheetView>
  </sheetViews>
  <sheetFormatPr defaultRowHeight="15" x14ac:dyDescent="0.25"/>
  <cols>
    <col min="1" max="1" width="24.5703125" customWidth="1"/>
    <col min="2" max="5" width="8.85546875" customWidth="1"/>
  </cols>
  <sheetData>
    <row r="1" spans="1:56" s="1" customFormat="1" ht="18.75" x14ac:dyDescent="0.3">
      <c r="A1" s="14" t="s">
        <v>394</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320" t="s">
        <v>224</v>
      </c>
      <c r="B3" s="320"/>
      <c r="C3" s="320"/>
      <c r="D3" s="320"/>
      <c r="E3" s="320"/>
      <c r="F3" s="320"/>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3" t="s">
        <v>185</v>
      </c>
      <c r="B4" s="243"/>
      <c r="C4" s="243"/>
      <c r="D4" s="243"/>
      <c r="E4" s="243"/>
      <c r="F4" s="243"/>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39" customHeight="1" x14ac:dyDescent="0.25">
      <c r="A5" s="319" t="s">
        <v>221</v>
      </c>
      <c r="B5" s="319"/>
      <c r="C5" s="319"/>
      <c r="D5" s="319"/>
      <c r="E5" s="319"/>
      <c r="F5" s="319"/>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ht="26.25" customHeight="1" x14ac:dyDescent="0.25">
      <c r="A6" s="319" t="s">
        <v>423</v>
      </c>
      <c r="B6" s="319"/>
      <c r="C6" s="319"/>
      <c r="D6" s="319"/>
      <c r="E6" s="319"/>
      <c r="F6" s="294"/>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61"/>
      <c r="B7" s="61"/>
      <c r="C7" s="61"/>
      <c r="D7" s="61"/>
      <c r="E7" s="61"/>
      <c r="F7" s="61"/>
      <c r="G7" s="1"/>
      <c r="H7" s="1"/>
      <c r="I7" s="1"/>
      <c r="J7" s="2"/>
      <c r="K7" s="1"/>
      <c r="L7" s="1"/>
      <c r="M7" s="74"/>
      <c r="N7" s="1"/>
      <c r="O7" s="2"/>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80"/>
      <c r="B8" s="321" t="s">
        <v>0</v>
      </c>
      <c r="C8" s="321"/>
      <c r="D8" s="321"/>
      <c r="E8" s="32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80"/>
      <c r="B9" s="81" t="s">
        <v>27</v>
      </c>
      <c r="C9" s="81" t="s">
        <v>40</v>
      </c>
      <c r="D9" s="81" t="s">
        <v>45</v>
      </c>
      <c r="E9" s="81" t="s">
        <v>59</v>
      </c>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72" t="s">
        <v>5</v>
      </c>
      <c r="B10" s="86">
        <v>-5.3106269583242306E-2</v>
      </c>
      <c r="C10" s="86">
        <v>-7.7365898985369719E-2</v>
      </c>
      <c r="D10" s="86">
        <v>-8.0900076077402711E-2</v>
      </c>
      <c r="E10" s="86">
        <v>4.7223007035487936E-2</v>
      </c>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73" t="s">
        <v>3</v>
      </c>
      <c r="B11" s="87">
        <v>-3.947702449181479E-2</v>
      </c>
      <c r="C11" s="87">
        <v>-1.6952779475977977E-2</v>
      </c>
      <c r="D11" s="87">
        <v>-2.7720542455175811E-2</v>
      </c>
      <c r="E11" s="87">
        <v>-3.930189086241262E-2</v>
      </c>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73" t="s">
        <v>75</v>
      </c>
      <c r="B12" s="87">
        <v>-5.1089370750583632E-2</v>
      </c>
      <c r="C12" s="87">
        <v>-2.1941867976161132E-3</v>
      </c>
      <c r="D12" s="87">
        <v>-8.1121541469750789E-4</v>
      </c>
      <c r="E12" s="87">
        <v>-4.8566476840344848E-3</v>
      </c>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3" t="s">
        <v>4</v>
      </c>
      <c r="B13" s="87">
        <v>-2.8196318628841746E-4</v>
      </c>
      <c r="C13" s="87">
        <v>2.5049791551484148E-2</v>
      </c>
      <c r="D13" s="87">
        <v>-2.4705939034375238E-2</v>
      </c>
      <c r="E13" s="87">
        <v>3.0747598641577133E-2</v>
      </c>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79" t="s">
        <v>33</v>
      </c>
      <c r="B14" s="88">
        <v>-2.2006720986089412E-2</v>
      </c>
      <c r="C14" s="88">
        <v>-2.8444316057127165E-2</v>
      </c>
      <c r="D14" s="88">
        <v>-3.9968324052652555E-2</v>
      </c>
      <c r="E14" s="88">
        <v>-1.9154451537513377E-2</v>
      </c>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80"/>
      <c r="B17" s="321" t="s">
        <v>35</v>
      </c>
      <c r="C17" s="321"/>
      <c r="D17" s="321"/>
      <c r="E17" s="32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80"/>
      <c r="B18" s="81" t="s">
        <v>27</v>
      </c>
      <c r="C18" s="81" t="s">
        <v>40</v>
      </c>
      <c r="D18" s="81" t="s">
        <v>45</v>
      </c>
      <c r="E18" s="81" t="s">
        <v>59</v>
      </c>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72" t="s">
        <v>5</v>
      </c>
      <c r="B19" s="89">
        <v>-4.8835498535284398E-2</v>
      </c>
      <c r="C19" s="89">
        <v>-6.6044433028894012E-2</v>
      </c>
      <c r="D19" s="89">
        <v>-7.1991155560825221E-2</v>
      </c>
      <c r="E19" s="89">
        <v>4.1872623637826192E-2</v>
      </c>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73" t="s">
        <v>3</v>
      </c>
      <c r="B20" s="90">
        <v>-4.9301499037450638E-2</v>
      </c>
      <c r="C20" s="90">
        <v>-7.0776658320228598E-3</v>
      </c>
      <c r="D20" s="90">
        <v>-5.5749132023676637E-2</v>
      </c>
      <c r="E20" s="90">
        <v>-5.6711228616002488E-2</v>
      </c>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73" t="s">
        <v>32</v>
      </c>
      <c r="B21" s="90">
        <v>-2.5087272464429083E-2</v>
      </c>
      <c r="C21" s="90">
        <v>-6.5569114829164901E-2</v>
      </c>
      <c r="D21" s="90">
        <v>-5.5951614056873912E-2</v>
      </c>
      <c r="E21" s="90">
        <v>-6.9647715885395339E-2</v>
      </c>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79" t="s">
        <v>4</v>
      </c>
      <c r="B22" s="91">
        <v>-1.2771981283567326E-2</v>
      </c>
      <c r="C22" s="91">
        <v>8.539747644677626E-4</v>
      </c>
      <c r="D22" s="91">
        <v>-1.5613306155039492E-2</v>
      </c>
      <c r="E22" s="91">
        <v>-2.1419732897580927E-2</v>
      </c>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5">
    <mergeCell ref="A3:F3"/>
    <mergeCell ref="A5:F5"/>
    <mergeCell ref="B8:E8"/>
    <mergeCell ref="B17:E17"/>
    <mergeCell ref="A6:E6"/>
  </mergeCells>
  <hyperlinks>
    <hyperlink ref="P1" location="Contents!A1" display="return to contents page" xr:uid="{0D6174B7-FC7E-46E5-A8CA-4A531F7D9AC1}"/>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21EBA7-DE47-4F94-8295-E2E295BD925A}">
  <sheetPr>
    <tabColor rgb="FFFFC000"/>
  </sheetPr>
  <dimension ref="A1:BE249"/>
  <sheetViews>
    <sheetView workbookViewId="0">
      <selection activeCell="G31" sqref="G31"/>
    </sheetView>
  </sheetViews>
  <sheetFormatPr defaultRowHeight="15" x14ac:dyDescent="0.25"/>
  <cols>
    <col min="1" max="1" width="24.5703125" customWidth="1"/>
    <col min="2" max="6" width="8.85546875" customWidth="1"/>
  </cols>
  <sheetData>
    <row r="1" spans="1:57" s="1" customFormat="1" ht="18.75" x14ac:dyDescent="0.3">
      <c r="A1" s="14" t="s">
        <v>181</v>
      </c>
      <c r="Q1" s="62" t="s">
        <v>65</v>
      </c>
    </row>
    <row r="2" spans="1:57"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c r="BE2" s="1"/>
    </row>
    <row r="3" spans="1:57" ht="75.95" customHeight="1" x14ac:dyDescent="0.25">
      <c r="A3" s="322" t="s">
        <v>220</v>
      </c>
      <c r="B3" s="322"/>
      <c r="C3" s="322"/>
      <c r="D3" s="322"/>
      <c r="E3" s="322"/>
      <c r="F3" s="322"/>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row>
    <row r="4" spans="1:57" x14ac:dyDescent="0.25">
      <c r="A4" s="322" t="s">
        <v>91</v>
      </c>
      <c r="B4" s="322"/>
      <c r="C4" s="322"/>
      <c r="D4" s="322"/>
      <c r="E4" s="322"/>
      <c r="F4" s="322"/>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row>
    <row r="5" spans="1:57" x14ac:dyDescent="0.25">
      <c r="A5" s="319" t="s">
        <v>215</v>
      </c>
      <c r="B5" s="319"/>
      <c r="C5" s="319"/>
      <c r="D5" s="319"/>
      <c r="E5" s="319"/>
      <c r="F5" s="319"/>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row>
    <row r="6" spans="1:57" x14ac:dyDescent="0.25">
      <c r="A6" s="131" t="s">
        <v>212</v>
      </c>
      <c r="B6" s="131"/>
      <c r="C6" s="131"/>
      <c r="D6" s="131"/>
      <c r="E6" s="131"/>
      <c r="F6" s="13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row>
    <row r="7" spans="1:57" s="258" customFormat="1" x14ac:dyDescent="0.25">
      <c r="A7" s="262" t="s">
        <v>424</v>
      </c>
      <c r="B7" s="262"/>
      <c r="C7" s="262"/>
      <c r="D7" s="262"/>
      <c r="E7" s="262"/>
      <c r="F7" s="262"/>
      <c r="G7" s="259"/>
      <c r="H7" s="259"/>
      <c r="I7" s="259"/>
      <c r="J7" s="259"/>
      <c r="K7" s="259"/>
      <c r="L7" s="259"/>
      <c r="M7" s="259"/>
      <c r="N7" s="259"/>
      <c r="O7" s="259"/>
      <c r="P7" s="259"/>
      <c r="Q7" s="259"/>
      <c r="R7" s="259"/>
      <c r="S7" s="259"/>
      <c r="T7" s="259"/>
      <c r="U7" s="259"/>
      <c r="V7" s="259"/>
      <c r="W7" s="259"/>
      <c r="X7" s="259"/>
      <c r="Y7" s="259"/>
      <c r="Z7" s="259"/>
      <c r="AA7" s="259"/>
      <c r="AB7" s="259"/>
      <c r="AC7" s="259"/>
      <c r="AD7" s="259"/>
      <c r="AE7" s="259"/>
      <c r="AF7" s="259"/>
      <c r="AG7" s="259"/>
      <c r="AH7" s="259"/>
      <c r="AI7" s="259"/>
      <c r="AJ7" s="259"/>
      <c r="AK7" s="259"/>
      <c r="AL7" s="259"/>
      <c r="AM7" s="259"/>
      <c r="AN7" s="259"/>
      <c r="AO7" s="259"/>
      <c r="AP7" s="259"/>
      <c r="AQ7" s="259"/>
      <c r="AR7" s="259"/>
      <c r="AS7" s="259"/>
      <c r="AT7" s="259"/>
      <c r="AU7" s="259"/>
      <c r="AV7" s="259"/>
      <c r="AW7" s="259"/>
      <c r="AX7" s="259"/>
      <c r="AY7" s="259"/>
      <c r="AZ7" s="259"/>
      <c r="BA7" s="259"/>
      <c r="BB7" s="259"/>
      <c r="BC7" s="259"/>
      <c r="BD7" s="259"/>
      <c r="BE7" s="259"/>
    </row>
    <row r="8" spans="1:57" x14ac:dyDescent="0.25">
      <c r="A8" s="98"/>
      <c r="B8" s="98"/>
      <c r="C8" s="98"/>
      <c r="D8" s="98"/>
      <c r="E8" s="98"/>
      <c r="F8" s="98"/>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row>
    <row r="9" spans="1:57" x14ac:dyDescent="0.25">
      <c r="A9" s="1" t="s">
        <v>73</v>
      </c>
      <c r="B9" s="61"/>
      <c r="C9" s="61"/>
      <c r="D9" s="61"/>
      <c r="E9" s="61"/>
      <c r="F9" s="61"/>
      <c r="G9" s="1"/>
      <c r="H9" s="1"/>
      <c r="I9" s="1"/>
      <c r="J9" s="2"/>
      <c r="K9" s="2"/>
      <c r="L9" s="2"/>
      <c r="M9" s="2"/>
      <c r="N9" s="2"/>
      <c r="O9" s="2"/>
      <c r="P9" s="2"/>
      <c r="Q9" s="2"/>
      <c r="R9" s="2"/>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row>
    <row r="10" spans="1:57" x14ac:dyDescent="0.25">
      <c r="A10" s="80"/>
      <c r="B10" s="81" t="s">
        <v>26</v>
      </c>
      <c r="C10" s="81" t="s">
        <v>27</v>
      </c>
      <c r="D10" s="81" t="s">
        <v>40</v>
      </c>
      <c r="E10" s="81" t="s">
        <v>45</v>
      </c>
      <c r="F10" s="81" t="s">
        <v>59</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row>
    <row r="11" spans="1:57" x14ac:dyDescent="0.25">
      <c r="A11" s="72" t="s">
        <v>165</v>
      </c>
      <c r="B11" s="77">
        <v>24.928999999999998</v>
      </c>
      <c r="C11" s="77">
        <v>44.551000000000002</v>
      </c>
      <c r="D11" s="77">
        <v>81.8</v>
      </c>
      <c r="E11" s="77">
        <v>69.268000000000001</v>
      </c>
      <c r="F11" s="77">
        <v>45.389000000000003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row>
    <row r="12" spans="1:57" x14ac:dyDescent="0.25">
      <c r="A12" s="72" t="s">
        <v>237</v>
      </c>
      <c r="B12" s="77"/>
      <c r="C12" s="77">
        <v>78.711540775803286</v>
      </c>
      <c r="D12" s="77">
        <v>83.609795515252159</v>
      </c>
      <c r="E12" s="77">
        <v>-15.320293398533003</v>
      </c>
      <c r="F12" s="77">
        <v>-34.473349887393887</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row>
    <row r="13" spans="1:57" x14ac:dyDescent="0.25">
      <c r="A13" s="1"/>
      <c r="B13" s="1"/>
      <c r="C13" s="13"/>
      <c r="D13" s="13"/>
      <c r="E13" s="13"/>
      <c r="F13" s="13"/>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row>
    <row r="14" spans="1:57" x14ac:dyDescent="0.25">
      <c r="A14" s="1"/>
      <c r="B14" s="1"/>
      <c r="C14" s="13"/>
      <c r="D14" s="13"/>
      <c r="E14" s="13"/>
      <c r="F14" s="13"/>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row>
    <row r="15" spans="1:57" x14ac:dyDescent="0.25">
      <c r="A15" s="80"/>
      <c r="B15" s="81" t="s">
        <v>26</v>
      </c>
      <c r="C15" s="81" t="s">
        <v>27</v>
      </c>
      <c r="D15" s="81" t="s">
        <v>40</v>
      </c>
      <c r="E15" s="81" t="s">
        <v>45</v>
      </c>
      <c r="F15" s="81" t="s">
        <v>59</v>
      </c>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row>
    <row r="16" spans="1:57" x14ac:dyDescent="0.25">
      <c r="A16" s="72" t="s">
        <v>166</v>
      </c>
      <c r="B16" s="77">
        <v>377.17200000000003</v>
      </c>
      <c r="C16" s="77">
        <v>420.709</v>
      </c>
      <c r="D16" s="77">
        <v>396.26</v>
      </c>
      <c r="E16" s="77">
        <v>426.28399999999999</v>
      </c>
      <c r="F16" s="77">
        <v>483.36399999999998</v>
      </c>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row>
    <row r="17" spans="1:57" x14ac:dyDescent="0.25">
      <c r="A17" s="72" t="s">
        <v>237</v>
      </c>
      <c r="B17" s="77"/>
      <c r="C17" s="77">
        <v>11.543009555322236</v>
      </c>
      <c r="D17" s="77">
        <v>-5.8113803127577519</v>
      </c>
      <c r="E17" s="77">
        <v>7.5768434865997047</v>
      </c>
      <c r="F17" s="77">
        <v>13.390134276679388</v>
      </c>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row>
    <row r="18" spans="1:57" x14ac:dyDescent="0.25">
      <c r="A18" s="1"/>
      <c r="B18" s="1"/>
      <c r="C18" s="13"/>
      <c r="D18" s="13"/>
      <c r="E18" s="13"/>
      <c r="F18" s="13"/>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row>
    <row r="19" spans="1:57"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row>
    <row r="20" spans="1:57"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row>
    <row r="21" spans="1:57" x14ac:dyDescent="0.25">
      <c r="A21" s="80"/>
      <c r="B21" s="81" t="s">
        <v>26</v>
      </c>
      <c r="C21" s="81" t="s">
        <v>27</v>
      </c>
      <c r="D21" s="81" t="s">
        <v>40</v>
      </c>
      <c r="E21" s="81" t="s">
        <v>45</v>
      </c>
      <c r="F21" s="81" t="s">
        <v>59</v>
      </c>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row>
    <row r="22" spans="1:57" x14ac:dyDescent="0.25">
      <c r="A22" s="72" t="s">
        <v>167</v>
      </c>
      <c r="B22" s="77">
        <v>6021.5479999999998</v>
      </c>
      <c r="C22" s="77">
        <v>6101.1459999999997</v>
      </c>
      <c r="D22" s="77">
        <v>6184.6629999999996</v>
      </c>
      <c r="E22" s="77">
        <v>6236.6419999999998</v>
      </c>
      <c r="F22" s="77">
        <v>6274.2569999999996</v>
      </c>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row>
    <row r="23" spans="1:57" x14ac:dyDescent="0.25">
      <c r="A23" s="72" t="s">
        <v>237</v>
      </c>
      <c r="B23" s="77"/>
      <c r="C23" s="77">
        <v>1.3218860000783872</v>
      </c>
      <c r="D23" s="77">
        <v>1.3688739787574233</v>
      </c>
      <c r="E23" s="77">
        <v>0.84044999703298817</v>
      </c>
      <c r="F23" s="77">
        <v>0.60312905566810571</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row>
    <row r="24" spans="1:57" x14ac:dyDescent="0.25">
      <c r="A24" s="1"/>
      <c r="B24" s="1"/>
      <c r="C24" s="13"/>
      <c r="D24" s="13"/>
      <c r="E24" s="13"/>
      <c r="F24" s="13"/>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row>
    <row r="25" spans="1:57" x14ac:dyDescent="0.25">
      <c r="A25" s="319" t="s">
        <v>71</v>
      </c>
      <c r="B25" s="319"/>
      <c r="C25" s="319"/>
      <c r="D25" s="319"/>
      <c r="E25" s="319"/>
      <c r="F25" s="319"/>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row>
    <row r="26" spans="1:57" x14ac:dyDescent="0.25">
      <c r="A26" s="319" t="s">
        <v>215</v>
      </c>
      <c r="B26" s="319"/>
      <c r="C26" s="319"/>
      <c r="D26" s="319"/>
      <c r="E26" s="319"/>
      <c r="F26" s="319"/>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row>
    <row r="27" spans="1:57" x14ac:dyDescent="0.25">
      <c r="A27" s="319" t="s">
        <v>90</v>
      </c>
      <c r="B27" s="319"/>
      <c r="C27" s="319"/>
      <c r="D27" s="319"/>
      <c r="E27" s="319"/>
      <c r="F27" s="319"/>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row>
    <row r="28" spans="1:57" ht="15" customHeight="1" x14ac:dyDescent="0.25">
      <c r="A28" s="131" t="s">
        <v>222</v>
      </c>
      <c r="B28" s="131"/>
      <c r="C28" s="131"/>
      <c r="D28" s="131"/>
      <c r="E28" s="131"/>
      <c r="F28" s="13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row>
    <row r="29" spans="1:57" x14ac:dyDescent="0.25">
      <c r="A29" s="262" t="s">
        <v>424</v>
      </c>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row>
    <row r="30" spans="1:57" x14ac:dyDescent="0.25">
      <c r="A30" s="259"/>
      <c r="B30" s="259"/>
      <c r="C30" s="259"/>
      <c r="D30" s="259"/>
      <c r="E30" s="259"/>
      <c r="F30" s="259"/>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row>
    <row r="31" spans="1:57" x14ac:dyDescent="0.25">
      <c r="A31" s="1" t="s">
        <v>74</v>
      </c>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row>
    <row r="32" spans="1:57" x14ac:dyDescent="0.25">
      <c r="A32" s="80"/>
      <c r="B32" s="81" t="s">
        <v>26</v>
      </c>
      <c r="C32" s="81" t="s">
        <v>27</v>
      </c>
      <c r="D32" s="81" t="s">
        <v>40</v>
      </c>
      <c r="E32" s="81" t="s">
        <v>45</v>
      </c>
      <c r="F32" s="81" t="s">
        <v>59</v>
      </c>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row>
    <row r="33" spans="1:57" x14ac:dyDescent="0.25">
      <c r="A33" s="72" t="s">
        <v>168</v>
      </c>
      <c r="B33" s="78">
        <v>12.548</v>
      </c>
      <c r="C33" s="78">
        <v>13.132</v>
      </c>
      <c r="D33" s="78">
        <v>21.728999999999999</v>
      </c>
      <c r="E33" s="78">
        <v>25.321999999999999</v>
      </c>
      <c r="F33" s="78">
        <v>24.298999999999999</v>
      </c>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row>
    <row r="34" spans="1:57" x14ac:dyDescent="0.25">
      <c r="A34" s="72" t="s">
        <v>237</v>
      </c>
      <c r="B34" s="117"/>
      <c r="C34" s="85">
        <v>4.6541281479120178</v>
      </c>
      <c r="D34" s="85">
        <v>65.466037161133102</v>
      </c>
      <c r="E34" s="85">
        <v>16.53550554558425</v>
      </c>
      <c r="F34" s="85">
        <v>-4.0399652476107768</v>
      </c>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row>
    <row r="35" spans="1:57" x14ac:dyDescent="0.25">
      <c r="A35" s="1"/>
      <c r="B35" s="1"/>
      <c r="C35" s="13"/>
      <c r="D35" s="13"/>
      <c r="E35" s="13"/>
      <c r="F35" s="13"/>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row>
    <row r="36" spans="1:57" x14ac:dyDescent="0.25">
      <c r="A36" s="80"/>
      <c r="B36" s="81" t="s">
        <v>26</v>
      </c>
      <c r="C36" s="81" t="s">
        <v>27</v>
      </c>
      <c r="D36" s="81" t="s">
        <v>40</v>
      </c>
      <c r="E36" s="81" t="s">
        <v>45</v>
      </c>
      <c r="F36" s="81" t="s">
        <v>59</v>
      </c>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row>
    <row r="37" spans="1:57" x14ac:dyDescent="0.25">
      <c r="A37" s="72" t="s">
        <v>169</v>
      </c>
      <c r="B37" s="78">
        <v>136.95099999999999</v>
      </c>
      <c r="C37" s="78">
        <v>161.90299999999999</v>
      </c>
      <c r="D37" s="78">
        <v>164.172</v>
      </c>
      <c r="E37" s="78">
        <v>199.04599999999999</v>
      </c>
      <c r="F37" s="78">
        <v>240.30500000000001</v>
      </c>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row>
    <row r="38" spans="1:57" x14ac:dyDescent="0.25">
      <c r="A38" s="72" t="s">
        <v>237</v>
      </c>
      <c r="B38" s="117"/>
      <c r="C38" s="85">
        <v>18.219655205146367</v>
      </c>
      <c r="D38" s="85">
        <v>1.4014564276140673</v>
      </c>
      <c r="E38" s="85">
        <v>21.242355578295925</v>
      </c>
      <c r="F38" s="85">
        <v>20.728374345628666</v>
      </c>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row>
    <row r="39" spans="1:57"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row>
    <row r="40" spans="1:57" x14ac:dyDescent="0.25">
      <c r="A40" s="80"/>
      <c r="B40" s="81" t="s">
        <v>26</v>
      </c>
      <c r="C40" s="81" t="s">
        <v>27</v>
      </c>
      <c r="D40" s="81" t="s">
        <v>40</v>
      </c>
      <c r="E40" s="81" t="s">
        <v>45</v>
      </c>
      <c r="F40" s="81" t="s">
        <v>59</v>
      </c>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row>
    <row r="41" spans="1:57" x14ac:dyDescent="0.25">
      <c r="A41" s="72" t="s">
        <v>170</v>
      </c>
      <c r="B41" s="78">
        <v>2004.0740000000001</v>
      </c>
      <c r="C41" s="78">
        <v>2035.4760000000001</v>
      </c>
      <c r="D41" s="78">
        <v>2057.75</v>
      </c>
      <c r="E41" s="78">
        <v>2039.4580000000001</v>
      </c>
      <c r="F41" s="78">
        <v>2024.3219999999999</v>
      </c>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row>
    <row r="42" spans="1:57" x14ac:dyDescent="0.25">
      <c r="A42" s="72" t="s">
        <v>237</v>
      </c>
      <c r="B42" s="117"/>
      <c r="C42" s="85">
        <v>1.5669082079803553</v>
      </c>
      <c r="D42" s="85">
        <v>1.0942894929736324</v>
      </c>
      <c r="E42" s="85">
        <v>-0.88893208601628082</v>
      </c>
      <c r="F42" s="85">
        <v>-0.74215796549869095</v>
      </c>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row>
    <row r="43" spans="1:57"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row>
    <row r="44" spans="1:57"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row>
    <row r="45" spans="1:57"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row>
    <row r="46" spans="1:57"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row>
    <row r="47" spans="1:57"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row>
    <row r="48" spans="1:57"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row>
    <row r="49" spans="1:57"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row>
    <row r="50" spans="1:57"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row>
    <row r="51" spans="1:57"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row>
    <row r="52" spans="1:57"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row>
    <row r="53" spans="1:57"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row>
    <row r="54" spans="1:57"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row>
    <row r="55" spans="1:57"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row>
    <row r="56" spans="1:57"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row>
    <row r="57" spans="1:57"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row>
    <row r="58" spans="1:57"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row>
    <row r="59" spans="1:57"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row>
    <row r="60" spans="1:57"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row>
    <row r="61" spans="1:57"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row>
    <row r="62" spans="1:57"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row>
    <row r="63" spans="1:57"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row>
    <row r="64" spans="1:57"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row>
    <row r="65" spans="1:57"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row>
    <row r="66" spans="1:57"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row>
    <row r="67" spans="1:57"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row>
    <row r="68" spans="1:57"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row>
    <row r="69" spans="1:57"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row>
    <row r="70" spans="1:57"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row>
    <row r="71" spans="1:57"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row>
    <row r="72" spans="1:57"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row>
    <row r="73" spans="1:57"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row>
    <row r="74" spans="1:57"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row>
    <row r="75" spans="1:57"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row>
    <row r="76" spans="1:57"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row>
    <row r="77" spans="1:57"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row>
    <row r="78" spans="1:57"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row>
    <row r="79" spans="1:57"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row>
    <row r="80" spans="1:57"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row>
    <row r="81" spans="1:57"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row>
    <row r="82" spans="1:57"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row>
    <row r="83" spans="1:57"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row>
    <row r="84" spans="1:57"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row>
    <row r="85" spans="1:57"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row>
    <row r="86" spans="1:57"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row>
    <row r="87" spans="1:57"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row>
    <row r="88" spans="1:57"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row>
    <row r="89" spans="1:57"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row>
    <row r="90" spans="1:57"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row>
    <row r="91" spans="1:57"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row>
    <row r="92" spans="1:57"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row>
    <row r="93" spans="1:57"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row>
    <row r="94" spans="1:57"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row>
    <row r="95" spans="1:57"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row>
    <row r="96" spans="1:57"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row>
    <row r="97" spans="1:57"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row>
    <row r="98" spans="1:57"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row>
    <row r="99" spans="1:57"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row>
    <row r="100" spans="1:57"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row>
    <row r="101" spans="1:57"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row>
    <row r="102" spans="1:57"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row>
    <row r="103" spans="1:57"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row>
    <row r="104" spans="1:57"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row>
    <row r="105" spans="1:57"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row>
    <row r="106" spans="1:57"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row>
    <row r="107" spans="1:57"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row>
    <row r="108" spans="1:57"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row>
    <row r="109" spans="1:57"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row>
    <row r="110" spans="1:57"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row>
    <row r="111" spans="1:57"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row>
    <row r="112" spans="1:57"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row>
    <row r="113" spans="1:57"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row>
    <row r="114" spans="1:57"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row>
    <row r="115" spans="1:57"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row>
    <row r="116" spans="1:57"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row>
    <row r="117" spans="1:57"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row>
    <row r="118" spans="1:57"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row>
    <row r="119" spans="1:57"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row>
    <row r="120" spans="1:57"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row>
    <row r="121" spans="1:57"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row>
    <row r="122" spans="1:57"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row>
    <row r="123" spans="1:57"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row>
    <row r="124" spans="1:57"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row>
    <row r="125" spans="1:57"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row>
    <row r="126" spans="1:57"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row>
    <row r="127" spans="1:57"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row>
    <row r="128" spans="1:57"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row>
    <row r="129" spans="1:57"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row>
    <row r="130" spans="1:57"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row>
    <row r="131" spans="1:57"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row>
    <row r="132" spans="1:57"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row>
    <row r="133" spans="1:57"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row>
    <row r="134" spans="1:57"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row>
    <row r="135" spans="1:57"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row>
    <row r="136" spans="1:57"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row>
    <row r="137" spans="1:57"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row>
    <row r="138" spans="1:57"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row>
    <row r="139" spans="1:57"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row>
    <row r="140" spans="1:57"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row>
    <row r="141" spans="1:57"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row>
    <row r="142" spans="1:57"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row>
    <row r="143" spans="1:57"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row>
    <row r="144" spans="1:57"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row>
    <row r="145" spans="1:57"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row>
    <row r="146" spans="1:57"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row>
    <row r="147" spans="1:57"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row>
    <row r="148" spans="1:57"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row>
    <row r="149" spans="1:57"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row>
    <row r="150" spans="1:57"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row>
    <row r="151" spans="1:57"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row>
    <row r="152" spans="1:57"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row>
    <row r="153" spans="1:57"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row>
    <row r="154" spans="1:57"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row>
    <row r="155" spans="1:57"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row>
    <row r="156" spans="1:57"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row>
    <row r="157" spans="1:57"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row>
    <row r="158" spans="1:57"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row>
    <row r="159" spans="1:57"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row>
    <row r="160" spans="1:57"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row>
    <row r="161" spans="1:57"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row>
    <row r="162" spans="1:57"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row>
    <row r="163" spans="1:57"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row>
    <row r="164" spans="1:57"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row>
    <row r="165" spans="1:57"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row>
    <row r="166" spans="1:57"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row>
    <row r="167" spans="1:57"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row>
    <row r="168" spans="1:57"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row>
    <row r="169" spans="1:57"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row>
    <row r="170" spans="1:57"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row>
    <row r="171" spans="1:57"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row>
    <row r="172" spans="1:57"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row>
    <row r="173" spans="1:57"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row>
    <row r="174" spans="1:57"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row>
    <row r="175" spans="1:57"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row>
    <row r="176" spans="1:57"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row>
    <row r="177" spans="1:57"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row>
    <row r="178" spans="1:57"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row>
    <row r="179" spans="1:57"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row>
    <row r="180" spans="1:57"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row>
    <row r="181" spans="1:57"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row>
    <row r="182" spans="1:57"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row>
    <row r="183" spans="1:57"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row>
    <row r="184" spans="1:57"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row>
    <row r="185" spans="1:57"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row>
    <row r="186" spans="1:57"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row>
    <row r="187" spans="1:57"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row>
    <row r="188" spans="1:57"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row>
    <row r="189" spans="1:57"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row>
    <row r="190" spans="1:57"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row>
    <row r="191" spans="1:57"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row>
    <row r="192" spans="1:57"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row>
    <row r="193" spans="1:57"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row>
    <row r="194" spans="1:57"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row>
    <row r="195" spans="1:57"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row>
    <row r="196" spans="1:57"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row>
    <row r="197" spans="1:57"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row>
    <row r="198" spans="1:57"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row>
    <row r="199" spans="1:57"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row>
    <row r="200" spans="1:57"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row>
    <row r="201" spans="1:57"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row>
    <row r="202" spans="1:57"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row>
    <row r="203" spans="1:57"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row>
    <row r="204" spans="1:57"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row>
    <row r="205" spans="1:57"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row>
    <row r="206" spans="1:57"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row>
    <row r="207" spans="1:57"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row>
    <row r="208" spans="1:57"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row>
    <row r="209" spans="1:57"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row>
    <row r="210" spans="1:57"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row>
    <row r="211" spans="1:57"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row>
    <row r="212" spans="1:57"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row>
    <row r="213" spans="1:57"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row>
    <row r="214" spans="1:57"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row>
    <row r="215" spans="1:57"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row>
    <row r="216" spans="1:57"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row>
    <row r="217" spans="1:57"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row>
    <row r="218" spans="1:57"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row>
    <row r="219" spans="1:57"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row>
    <row r="220" spans="1:57"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row>
    <row r="221" spans="1:57"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row>
    <row r="222" spans="1:57"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row>
    <row r="223" spans="1:57"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row>
    <row r="224" spans="1:57"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row>
    <row r="225" spans="1:57"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row>
    <row r="226" spans="1:57"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row>
    <row r="227" spans="1:57"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row>
    <row r="228" spans="1:57"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row>
    <row r="229" spans="1:57"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row>
    <row r="230" spans="1:57"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row>
    <row r="231" spans="1:57"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row>
    <row r="232" spans="1:57"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row>
    <row r="233" spans="1:57"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row>
    <row r="234" spans="1:57"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row>
    <row r="235" spans="1:57"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row>
    <row r="236" spans="1:57"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row>
    <row r="237" spans="1:57"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row>
    <row r="238" spans="1:57"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row>
    <row r="239" spans="1:57"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row>
    <row r="240" spans="1:57"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row>
    <row r="241" spans="1:57"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row>
    <row r="242" spans="1:57"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row>
    <row r="243" spans="1:57"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row>
    <row r="244" spans="1:57"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row>
    <row r="245" spans="1:57"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row>
    <row r="246" spans="1:57"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row>
    <row r="247" spans="1:57"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row>
    <row r="248" spans="1:57"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row>
    <row r="249" spans="1:57"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row>
  </sheetData>
  <mergeCells count="6">
    <mergeCell ref="A26:F26"/>
    <mergeCell ref="A27:F27"/>
    <mergeCell ref="A3:F3"/>
    <mergeCell ref="A4:F4"/>
    <mergeCell ref="A5:F5"/>
    <mergeCell ref="A25:F25"/>
  </mergeCells>
  <hyperlinks>
    <hyperlink ref="Q1" location="Contents!A1" display="return to contents page" xr:uid="{251CCFC3-11B6-4E33-8BA3-3255E611A9EB}"/>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6F54C-E671-4228-AE8F-1F2E91044AE5}">
  <sheetPr>
    <tabColor rgb="FFFFC000"/>
  </sheetPr>
  <dimension ref="A1:BD260"/>
  <sheetViews>
    <sheetView workbookViewId="0"/>
  </sheetViews>
  <sheetFormatPr defaultRowHeight="15" x14ac:dyDescent="0.25"/>
  <cols>
    <col min="1" max="1" width="24.5703125" customWidth="1"/>
    <col min="2" max="6" width="8.85546875" customWidth="1"/>
  </cols>
  <sheetData>
    <row r="1" spans="1:56" s="1" customFormat="1" ht="18.75" x14ac:dyDescent="0.3">
      <c r="A1" s="14" t="s">
        <v>395</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320"/>
      <c r="B3" s="320"/>
      <c r="C3" s="320"/>
      <c r="D3" s="320"/>
      <c r="E3" s="320"/>
      <c r="F3" s="320"/>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3" t="s">
        <v>185</v>
      </c>
      <c r="B4" s="243"/>
      <c r="C4" s="243"/>
      <c r="D4" s="243"/>
      <c r="E4" s="243"/>
      <c r="F4" s="243"/>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27" customHeight="1" x14ac:dyDescent="0.25">
      <c r="A5" s="319" t="s">
        <v>226</v>
      </c>
      <c r="B5" s="319"/>
      <c r="C5" s="319"/>
      <c r="D5" s="319"/>
      <c r="E5" s="319"/>
      <c r="F5" s="319"/>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ht="16.5" customHeight="1" x14ac:dyDescent="0.25">
      <c r="A6" s="319" t="s">
        <v>425</v>
      </c>
      <c r="B6" s="319"/>
      <c r="C6" s="319"/>
      <c r="D6" s="319"/>
      <c r="E6" s="319"/>
      <c r="F6" s="319"/>
      <c r="G6" s="31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s="258" customFormat="1" ht="27" customHeight="1" x14ac:dyDescent="0.25">
      <c r="A7" s="319"/>
      <c r="B7" s="319"/>
      <c r="C7" s="319"/>
      <c r="D7" s="319"/>
      <c r="E7" s="319"/>
      <c r="F7" s="319"/>
      <c r="G7" s="319"/>
      <c r="H7" s="259"/>
      <c r="I7" s="259"/>
      <c r="J7" s="259"/>
      <c r="K7" s="259"/>
      <c r="L7" s="259"/>
      <c r="M7" s="259"/>
      <c r="N7" s="259"/>
      <c r="O7" s="259"/>
      <c r="P7" s="259"/>
      <c r="Q7" s="259"/>
      <c r="R7" s="259"/>
      <c r="S7" s="259"/>
      <c r="T7" s="259"/>
      <c r="U7" s="259"/>
      <c r="V7" s="259"/>
      <c r="W7" s="259"/>
      <c r="X7" s="259"/>
      <c r="Y7" s="259"/>
      <c r="Z7" s="259"/>
      <c r="AA7" s="259"/>
      <c r="AB7" s="259"/>
      <c r="AC7" s="259"/>
      <c r="AD7" s="259"/>
      <c r="AE7" s="259"/>
      <c r="AF7" s="259"/>
      <c r="AG7" s="259"/>
      <c r="AH7" s="259"/>
      <c r="AI7" s="259"/>
      <c r="AJ7" s="259"/>
      <c r="AK7" s="259"/>
      <c r="AL7" s="259"/>
      <c r="AM7" s="259"/>
      <c r="AN7" s="259"/>
      <c r="AO7" s="259"/>
      <c r="AP7" s="259"/>
      <c r="AQ7" s="259"/>
      <c r="AR7" s="259"/>
      <c r="AS7" s="259"/>
      <c r="AT7" s="259"/>
      <c r="AU7" s="259"/>
      <c r="AV7" s="259"/>
      <c r="AW7" s="259"/>
      <c r="AX7" s="259"/>
      <c r="AY7" s="259"/>
      <c r="AZ7" s="259"/>
      <c r="BA7" s="259"/>
      <c r="BB7" s="259"/>
      <c r="BC7" s="259"/>
      <c r="BD7" s="259"/>
    </row>
    <row r="8" spans="1:56" s="258" customFormat="1" ht="27" customHeight="1" x14ac:dyDescent="0.25">
      <c r="A8" s="319"/>
      <c r="B8" s="319"/>
      <c r="C8" s="319"/>
      <c r="D8" s="319"/>
      <c r="E8" s="319"/>
      <c r="F8" s="319"/>
      <c r="G8" s="319"/>
      <c r="H8" s="259"/>
      <c r="I8" s="259"/>
      <c r="J8" s="259"/>
      <c r="K8" s="259"/>
      <c r="L8" s="259"/>
      <c r="M8" s="259"/>
      <c r="N8" s="259"/>
      <c r="O8" s="259"/>
      <c r="P8" s="259"/>
      <c r="Q8" s="259"/>
      <c r="R8" s="259"/>
      <c r="S8" s="259"/>
      <c r="T8" s="259"/>
      <c r="U8" s="259"/>
      <c r="V8" s="259"/>
      <c r="W8" s="259"/>
      <c r="X8" s="259"/>
      <c r="Y8" s="259"/>
      <c r="Z8" s="259"/>
      <c r="AA8" s="259"/>
      <c r="AB8" s="259"/>
      <c r="AC8" s="259"/>
      <c r="AD8" s="259"/>
      <c r="AE8" s="259"/>
      <c r="AF8" s="259"/>
      <c r="AG8" s="259"/>
      <c r="AH8" s="259"/>
      <c r="AI8" s="259"/>
      <c r="AJ8" s="259"/>
      <c r="AK8" s="259"/>
      <c r="AL8" s="259"/>
      <c r="AM8" s="259"/>
      <c r="AN8" s="259"/>
      <c r="AO8" s="259"/>
      <c r="AP8" s="259"/>
      <c r="AQ8" s="259"/>
      <c r="AR8" s="259"/>
      <c r="AS8" s="259"/>
      <c r="AT8" s="259"/>
      <c r="AU8" s="259"/>
      <c r="AV8" s="259"/>
      <c r="AW8" s="259"/>
      <c r="AX8" s="259"/>
      <c r="AY8" s="259"/>
      <c r="AZ8" s="259"/>
      <c r="BA8" s="259"/>
      <c r="BB8" s="259"/>
      <c r="BC8" s="259"/>
      <c r="BD8" s="259"/>
    </row>
    <row r="9" spans="1:56" s="258" customFormat="1" ht="27" customHeight="1" x14ac:dyDescent="0.25">
      <c r="A9" s="319"/>
      <c r="B9" s="319"/>
      <c r="C9" s="319"/>
      <c r="D9" s="319"/>
      <c r="E9" s="319"/>
      <c r="F9" s="319"/>
      <c r="G9" s="319"/>
      <c r="H9" s="259"/>
      <c r="I9" s="259"/>
      <c r="J9" s="259"/>
      <c r="K9" s="259"/>
      <c r="L9" s="259"/>
      <c r="M9" s="259"/>
      <c r="N9" s="259"/>
      <c r="O9" s="259"/>
      <c r="P9" s="259"/>
      <c r="Q9" s="259"/>
      <c r="R9" s="259"/>
      <c r="S9" s="259"/>
      <c r="T9" s="259"/>
      <c r="U9" s="259"/>
      <c r="V9" s="259"/>
      <c r="W9" s="259"/>
      <c r="X9" s="259"/>
      <c r="Y9" s="259"/>
      <c r="Z9" s="259"/>
      <c r="AA9" s="259"/>
      <c r="AB9" s="259"/>
      <c r="AC9" s="259"/>
      <c r="AD9" s="259"/>
      <c r="AE9" s="259"/>
      <c r="AF9" s="259"/>
      <c r="AG9" s="259"/>
      <c r="AH9" s="259"/>
      <c r="AI9" s="259"/>
      <c r="AJ9" s="259"/>
      <c r="AK9" s="259"/>
      <c r="AL9" s="259"/>
      <c r="AM9" s="259"/>
      <c r="AN9" s="259"/>
      <c r="AO9" s="259"/>
      <c r="AP9" s="259"/>
      <c r="AQ9" s="259"/>
      <c r="AR9" s="259"/>
      <c r="AS9" s="259"/>
      <c r="AT9" s="259"/>
      <c r="AU9" s="259"/>
      <c r="AV9" s="259"/>
      <c r="AW9" s="259"/>
      <c r="AX9" s="259"/>
      <c r="AY9" s="259"/>
      <c r="AZ9" s="259"/>
      <c r="BA9" s="259"/>
      <c r="BB9" s="259"/>
      <c r="BC9" s="259"/>
      <c r="BD9" s="259"/>
    </row>
    <row r="10" spans="1:56" s="258" customFormat="1" ht="27" customHeight="1" x14ac:dyDescent="0.25">
      <c r="A10" s="319"/>
      <c r="B10" s="319"/>
      <c r="C10" s="319"/>
      <c r="D10" s="319"/>
      <c r="E10" s="319"/>
      <c r="F10" s="319"/>
      <c r="G10" s="319"/>
      <c r="H10" s="259"/>
      <c r="I10" s="259"/>
      <c r="J10" s="259"/>
      <c r="K10" s="259"/>
      <c r="L10" s="259"/>
      <c r="M10" s="259"/>
      <c r="N10" s="259"/>
      <c r="O10" s="259"/>
      <c r="P10" s="259"/>
      <c r="Q10" s="259"/>
      <c r="R10" s="259"/>
      <c r="S10" s="259"/>
      <c r="T10" s="259"/>
      <c r="U10" s="259"/>
      <c r="V10" s="259"/>
      <c r="W10" s="259"/>
      <c r="X10" s="259"/>
      <c r="Y10" s="259"/>
      <c r="Z10" s="259"/>
      <c r="AA10" s="259"/>
      <c r="AB10" s="259"/>
      <c r="AC10" s="259"/>
      <c r="AD10" s="259"/>
      <c r="AE10" s="259"/>
      <c r="AF10" s="259"/>
      <c r="AG10" s="259"/>
      <c r="AH10" s="259"/>
      <c r="AI10" s="259"/>
      <c r="AJ10" s="259"/>
      <c r="AK10" s="259"/>
      <c r="AL10" s="259"/>
      <c r="AM10" s="259"/>
      <c r="AN10" s="259"/>
      <c r="AO10" s="259"/>
      <c r="AP10" s="259"/>
      <c r="AQ10" s="259"/>
      <c r="AR10" s="259"/>
      <c r="AS10" s="259"/>
      <c r="AT10" s="259"/>
      <c r="AU10" s="259"/>
      <c r="AV10" s="259"/>
      <c r="AW10" s="259"/>
      <c r="AX10" s="259"/>
      <c r="AY10" s="259"/>
      <c r="AZ10" s="259"/>
      <c r="BA10" s="259"/>
      <c r="BB10" s="259"/>
      <c r="BC10" s="259"/>
      <c r="BD10" s="259"/>
    </row>
    <row r="11" spans="1:56"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ht="45" x14ac:dyDescent="0.25">
      <c r="A12" s="211"/>
      <c r="B12" s="102"/>
      <c r="C12" s="103" t="s">
        <v>94</v>
      </c>
      <c r="D12" s="103" t="s">
        <v>95</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104" t="s">
        <v>10</v>
      </c>
      <c r="B13" s="105" t="s">
        <v>26</v>
      </c>
      <c r="C13" s="106">
        <v>0.89970984388220898</v>
      </c>
      <c r="D13" s="106">
        <v>0.2143400114171867</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104"/>
      <c r="B14" s="105" t="s">
        <v>27</v>
      </c>
      <c r="C14" s="106">
        <v>0.88270790932772769</v>
      </c>
      <c r="D14" s="106">
        <v>0.21168611870785936</v>
      </c>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04"/>
      <c r="B15" s="105" t="s">
        <v>40</v>
      </c>
      <c r="C15" s="106">
        <v>0.89217298522890198</v>
      </c>
      <c r="D15" s="106">
        <v>0.22506563757790921</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04"/>
      <c r="B16" s="105" t="s">
        <v>45</v>
      </c>
      <c r="C16" s="106">
        <v>0.90249902956449246</v>
      </c>
      <c r="D16" s="106">
        <v>0.22309265003355519</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72"/>
      <c r="B17" s="105" t="s">
        <v>59</v>
      </c>
      <c r="C17" s="106">
        <v>0.90375401543427925</v>
      </c>
      <c r="D17" s="106">
        <v>0.2232580872290354</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104"/>
      <c r="B18" s="107"/>
      <c r="C18" s="108"/>
      <c r="D18" s="108"/>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104" t="s">
        <v>11</v>
      </c>
      <c r="B19" s="105" t="s">
        <v>26</v>
      </c>
      <c r="C19" s="106">
        <v>0.87019907937119312</v>
      </c>
      <c r="D19" s="106">
        <v>0.16490253436948377</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104"/>
      <c r="B20" s="105" t="s">
        <v>27</v>
      </c>
      <c r="C20" s="106">
        <v>0.87349480650795108</v>
      </c>
      <c r="D20" s="106">
        <v>0.15904956227196429</v>
      </c>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104"/>
      <c r="B21" s="105" t="s">
        <v>40</v>
      </c>
      <c r="C21" s="106">
        <v>0.88059979682789991</v>
      </c>
      <c r="D21" s="106">
        <v>0.15380303218368827</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104"/>
      <c r="B22" s="105" t="s">
        <v>45</v>
      </c>
      <c r="C22" s="106">
        <v>0.88737196616836123</v>
      </c>
      <c r="D22" s="106">
        <v>0.14947237111705336</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72"/>
      <c r="B23" s="105" t="s">
        <v>59</v>
      </c>
      <c r="C23" s="106">
        <v>0.89168610620518107</v>
      </c>
      <c r="D23" s="106">
        <v>0.14631670392958412</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04"/>
      <c r="B24" s="107"/>
      <c r="C24" s="106"/>
      <c r="D24" s="106"/>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104" t="s">
        <v>12</v>
      </c>
      <c r="B25" s="105" t="s">
        <v>26</v>
      </c>
      <c r="C25" s="106">
        <v>0.8187115709623608</v>
      </c>
      <c r="D25" s="106">
        <v>0.28435255413239424</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104"/>
      <c r="B26" s="105" t="s">
        <v>27</v>
      </c>
      <c r="C26" s="106">
        <v>0.84111175644723535</v>
      </c>
      <c r="D26" s="106">
        <v>0.27898792733802935</v>
      </c>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04"/>
      <c r="B27" s="105" t="s">
        <v>40</v>
      </c>
      <c r="C27" s="106">
        <v>0.85897888706830872</v>
      </c>
      <c r="D27" s="106">
        <v>0.27324308694808414</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04"/>
      <c r="B28" s="105" t="s">
        <v>45</v>
      </c>
      <c r="C28" s="106">
        <v>0.87257962540693412</v>
      </c>
      <c r="D28" s="106">
        <v>0.27112023212640635</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72"/>
      <c r="B29" s="105" t="s">
        <v>59</v>
      </c>
      <c r="C29" s="106">
        <v>0.88290064995979256</v>
      </c>
      <c r="D29" s="106">
        <v>0.26340649212627942</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04"/>
      <c r="B30" s="107"/>
      <c r="C30" s="108"/>
      <c r="D30" s="106"/>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04" t="s">
        <v>46</v>
      </c>
      <c r="B31" s="105" t="s">
        <v>26</v>
      </c>
      <c r="C31" s="106">
        <v>1.7613229304879179E-2</v>
      </c>
      <c r="D31" s="106">
        <v>0.16086510953509447</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04"/>
      <c r="B32" s="105" t="s">
        <v>27</v>
      </c>
      <c r="C32" s="106">
        <v>2.0455800321376661E-2</v>
      </c>
      <c r="D32" s="106">
        <v>0.15877361223171396</v>
      </c>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04"/>
      <c r="B33" s="105" t="s">
        <v>40</v>
      </c>
      <c r="C33" s="106">
        <v>2.1579362424312045E-2</v>
      </c>
      <c r="D33" s="106">
        <v>0.15667588161777099</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04"/>
      <c r="B34" s="105" t="s">
        <v>45</v>
      </c>
      <c r="C34" s="106">
        <v>2.1754315803759347E-2</v>
      </c>
      <c r="D34" s="106">
        <v>0.15557320540673664</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72"/>
      <c r="B35" s="105" t="s">
        <v>59</v>
      </c>
      <c r="C35" s="106">
        <v>2.5181603666620068E-2</v>
      </c>
      <c r="D35" s="106">
        <v>0.15705298095989864</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04"/>
      <c r="B36" s="107"/>
      <c r="C36" s="108"/>
      <c r="D36" s="106"/>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04" t="s">
        <v>47</v>
      </c>
      <c r="B37" s="105" t="s">
        <v>26</v>
      </c>
      <c r="C37" s="106">
        <v>0.9738295113718799</v>
      </c>
      <c r="D37" s="106">
        <v>0.17553979054584085</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04"/>
      <c r="B38" s="105" t="s">
        <v>27</v>
      </c>
      <c r="C38" s="106">
        <v>0.97293168506980199</v>
      </c>
      <c r="D38" s="106">
        <v>0.19150277945043301</v>
      </c>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04"/>
      <c r="B39" s="105" t="s">
        <v>40</v>
      </c>
      <c r="C39" s="106">
        <v>0.9718491830815662</v>
      </c>
      <c r="D39" s="106">
        <v>0.1912123616725474</v>
      </c>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04"/>
      <c r="B40" s="105" t="s">
        <v>45</v>
      </c>
      <c r="C40" s="106">
        <v>0.96605006100940416</v>
      </c>
      <c r="D40" s="106">
        <v>0.20074154131624847</v>
      </c>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72"/>
      <c r="B41" s="105" t="s">
        <v>59</v>
      </c>
      <c r="C41" s="106">
        <v>0.96752027969775956</v>
      </c>
      <c r="D41" s="106">
        <v>0.20996573575520247</v>
      </c>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04"/>
      <c r="B42" s="107"/>
      <c r="C42" s="106"/>
      <c r="D42" s="106"/>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04" t="s">
        <v>96</v>
      </c>
      <c r="B43" s="105" t="s">
        <v>26</v>
      </c>
      <c r="C43" s="106">
        <v>0.75335950018439679</v>
      </c>
      <c r="D43" s="106"/>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04"/>
      <c r="B44" s="105" t="s">
        <v>27</v>
      </c>
      <c r="C44" s="106">
        <v>0.76235980534861836</v>
      </c>
      <c r="D44" s="106"/>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04"/>
      <c r="B45" s="105" t="s">
        <v>40</v>
      </c>
      <c r="C45" s="106">
        <v>0.77346694437094266</v>
      </c>
      <c r="D45" s="106"/>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04"/>
      <c r="B46" s="105" t="s">
        <v>45</v>
      </c>
      <c r="C46" s="106">
        <v>0.78147941072405225</v>
      </c>
      <c r="D46" s="106"/>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72"/>
      <c r="B47" s="105" t="s">
        <v>59</v>
      </c>
      <c r="C47" s="106">
        <v>0.78758652420031716</v>
      </c>
      <c r="D47" s="106"/>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row r="257" spans="1:56"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row>
    <row r="258" spans="1:56"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row>
    <row r="259" spans="1:56"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row>
    <row r="260" spans="1:56"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row>
  </sheetData>
  <mergeCells count="3">
    <mergeCell ref="A3:F3"/>
    <mergeCell ref="A5:F5"/>
    <mergeCell ref="A6:G10"/>
  </mergeCells>
  <hyperlinks>
    <hyperlink ref="P1" location="Contents!A1" display="return to contents page" xr:uid="{0F6F9FD3-909B-43D4-AC9A-6022AAB580AD}"/>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0F0CEE-A550-4025-BB0E-ED1E06BE3C2D}">
  <sheetPr>
    <tabColor rgb="FFFFC000"/>
  </sheetPr>
  <dimension ref="A1:BD249"/>
  <sheetViews>
    <sheetView workbookViewId="0">
      <selection activeCell="D22" sqref="D22"/>
    </sheetView>
  </sheetViews>
  <sheetFormatPr defaultRowHeight="15" x14ac:dyDescent="0.25"/>
  <cols>
    <col min="1" max="1" width="24.5703125" customWidth="1"/>
    <col min="2" max="6" width="8.85546875" customWidth="1"/>
  </cols>
  <sheetData>
    <row r="1" spans="1:56" s="1" customFormat="1" ht="18.75" x14ac:dyDescent="0.3">
      <c r="A1" s="14" t="s">
        <v>409</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319"/>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3" t="s">
        <v>185</v>
      </c>
      <c r="B4" s="240"/>
      <c r="C4" s="240"/>
      <c r="D4" s="240"/>
      <c r="E4" s="240"/>
      <c r="F4" s="240"/>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15" customHeight="1" x14ac:dyDescent="0.25">
      <c r="A5" s="246" t="s">
        <v>226</v>
      </c>
      <c r="B5" s="246"/>
      <c r="C5" s="246"/>
      <c r="D5" s="246"/>
      <c r="E5" s="246"/>
      <c r="F5" s="246"/>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x14ac:dyDescent="0.25">
      <c r="A6" s="295"/>
      <c r="B6" s="295"/>
      <c r="C6" s="295"/>
      <c r="D6" s="295"/>
      <c r="E6" s="295"/>
      <c r="F6" s="295"/>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row>
    <row r="7" spans="1:56" x14ac:dyDescent="0.25">
      <c r="A7" s="212"/>
      <c r="B7" s="32" t="s">
        <v>26</v>
      </c>
      <c r="C7" s="109" t="s">
        <v>27</v>
      </c>
      <c r="D7" s="109" t="s">
        <v>40</v>
      </c>
      <c r="E7" s="109" t="s">
        <v>45</v>
      </c>
      <c r="F7" s="109" t="s">
        <v>59</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72" t="s">
        <v>32</v>
      </c>
      <c r="B8" s="307">
        <v>0.60325943507623669</v>
      </c>
      <c r="C8" s="307">
        <v>0.61231819443033886</v>
      </c>
      <c r="D8" s="307">
        <v>0.61767023518994346</v>
      </c>
      <c r="E8" s="307">
        <v>0.62461307127779397</v>
      </c>
      <c r="F8" s="307">
        <v>0.62967559793816352</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73" t="s">
        <v>3</v>
      </c>
      <c r="B9" s="307">
        <v>0.87673377685788734</v>
      </c>
      <c r="C9" s="307">
        <v>0.88157207618790556</v>
      </c>
      <c r="D9" s="307">
        <v>0.89582740619735846</v>
      </c>
      <c r="E9" s="307">
        <v>0.90339254215038767</v>
      </c>
      <c r="F9" s="307">
        <v>0.91006834158307981</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73" t="s">
        <v>5</v>
      </c>
      <c r="B10" s="307">
        <v>0.50777311043785212</v>
      </c>
      <c r="C10" s="307">
        <v>0.65274037371497462</v>
      </c>
      <c r="D10" s="307">
        <v>0.71863292094552711</v>
      </c>
      <c r="E10" s="307">
        <v>0.75559598865992472</v>
      </c>
      <c r="F10" s="307">
        <v>0.79125145527000063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73" t="s">
        <v>4</v>
      </c>
      <c r="B11" s="307">
        <v>0.91646713832591864</v>
      </c>
      <c r="C11" s="307">
        <v>0.9176569597663855</v>
      </c>
      <c r="D11" s="307">
        <v>0.9178742265766805</v>
      </c>
      <c r="E11" s="307">
        <v>0.92290130530091674</v>
      </c>
      <c r="F11" s="307">
        <v>0.92219613428733571</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73" t="s">
        <v>33</v>
      </c>
      <c r="B12" s="307">
        <v>3.1730824112654009E-2</v>
      </c>
      <c r="C12" s="307">
        <v>1.4307761558742202E-2</v>
      </c>
      <c r="D12" s="307">
        <v>2.83433531074571E-2</v>
      </c>
      <c r="E12" s="307">
        <v>4.8406381576610882E-2</v>
      </c>
      <c r="F12" s="307">
        <v>5.7680417615615195E-2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2" t="s">
        <v>96</v>
      </c>
      <c r="B13" s="308">
        <v>0.75335950018439679</v>
      </c>
      <c r="C13" s="308">
        <v>0.76235980534861836</v>
      </c>
      <c r="D13" s="308">
        <v>0.77346694437094266</v>
      </c>
      <c r="E13" s="307">
        <v>0.78147941072405225</v>
      </c>
      <c r="F13" s="307">
        <v>0.78758652420031716</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295"/>
      <c r="B14" s="295"/>
      <c r="C14" s="295"/>
      <c r="D14" s="295"/>
      <c r="E14" s="295"/>
      <c r="F14" s="295"/>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ht="15" customHeight="1" x14ac:dyDescent="0.25">
      <c r="A15" s="295"/>
      <c r="B15" s="295"/>
      <c r="C15" s="295"/>
      <c r="D15" s="295"/>
      <c r="E15" s="295"/>
      <c r="F15" s="295"/>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259"/>
      <c r="B16" s="259"/>
      <c r="C16" s="259"/>
      <c r="D16" s="259"/>
      <c r="E16" s="259"/>
      <c r="F16" s="259"/>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259"/>
      <c r="B17" s="259"/>
      <c r="C17" s="259"/>
      <c r="D17" s="259"/>
      <c r="E17" s="259"/>
      <c r="F17" s="259"/>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259"/>
      <c r="B18" s="259"/>
      <c r="C18" s="259"/>
      <c r="D18" s="259"/>
      <c r="E18" s="259"/>
      <c r="F18" s="259"/>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259"/>
      <c r="B19" s="259"/>
      <c r="C19" s="259"/>
      <c r="D19" s="259"/>
      <c r="E19" s="259"/>
      <c r="F19" s="259"/>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259"/>
      <c r="B20" s="259"/>
      <c r="C20" s="259"/>
      <c r="D20" s="259"/>
      <c r="E20" s="259"/>
      <c r="F20" s="259"/>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259"/>
      <c r="B21" s="259"/>
      <c r="C21" s="259"/>
      <c r="D21" s="259"/>
      <c r="E21" s="259"/>
      <c r="F21" s="259"/>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259"/>
      <c r="B22" s="259"/>
      <c r="C22" s="259"/>
      <c r="D22" s="259"/>
      <c r="E22" s="259"/>
      <c r="F22" s="259"/>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295"/>
      <c r="B23" s="295"/>
      <c r="C23" s="295"/>
      <c r="D23" s="295"/>
      <c r="E23" s="295"/>
      <c r="F23" s="295"/>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295"/>
      <c r="B24" s="295"/>
      <c r="C24" s="295"/>
      <c r="D24" s="295"/>
      <c r="E24" s="295"/>
      <c r="F24" s="295"/>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259"/>
      <c r="B25" s="259"/>
      <c r="C25" s="259"/>
      <c r="D25" s="259"/>
      <c r="E25" s="259"/>
      <c r="F25" s="259"/>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259"/>
      <c r="B26" s="259"/>
      <c r="C26" s="259"/>
      <c r="D26" s="259"/>
      <c r="E26" s="259"/>
      <c r="F26" s="259"/>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259"/>
      <c r="B27" s="259"/>
      <c r="C27" s="259"/>
      <c r="D27" s="259"/>
      <c r="E27" s="259"/>
      <c r="F27" s="259"/>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259"/>
      <c r="B28" s="259"/>
      <c r="C28" s="259"/>
      <c r="D28" s="259"/>
      <c r="E28" s="259"/>
      <c r="F28" s="259"/>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259"/>
      <c r="B29" s="259"/>
      <c r="C29" s="259"/>
      <c r="D29" s="259"/>
      <c r="E29" s="259"/>
      <c r="F29" s="259"/>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259"/>
      <c r="B30" s="259"/>
      <c r="C30" s="259"/>
      <c r="D30" s="259"/>
      <c r="E30" s="259"/>
      <c r="F30" s="259"/>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259"/>
      <c r="B31" s="259"/>
      <c r="C31" s="259"/>
      <c r="D31" s="259"/>
      <c r="E31" s="259"/>
      <c r="F31" s="259"/>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sheetData>
  <mergeCells count="1">
    <mergeCell ref="A3:F3"/>
  </mergeCells>
  <hyperlinks>
    <hyperlink ref="P1" location="Contents!A1" display="return to contents page" xr:uid="{C10177B3-EDC4-47EA-B9BC-223F8059BCCC}"/>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EDE55-195B-4A31-BC8B-ECF8CAC30290}">
  <sheetPr>
    <tabColor rgb="FFFFC000"/>
  </sheetPr>
  <dimension ref="A1:BD256"/>
  <sheetViews>
    <sheetView workbookViewId="0">
      <selection activeCell="E39" sqref="E39"/>
    </sheetView>
  </sheetViews>
  <sheetFormatPr defaultRowHeight="15" x14ac:dyDescent="0.25"/>
  <cols>
    <col min="1" max="1" width="24.5703125" customWidth="1"/>
    <col min="2" max="4" width="8.85546875" customWidth="1"/>
  </cols>
  <sheetData>
    <row r="1" spans="1:56" s="1" customFormat="1" ht="18.75" x14ac:dyDescent="0.3">
      <c r="A1" s="14" t="s">
        <v>396</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246"/>
      <c r="B3" s="246"/>
      <c r="C3" s="246"/>
      <c r="D3" s="246"/>
      <c r="E3" s="246"/>
      <c r="F3" s="246"/>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6" t="s">
        <v>185</v>
      </c>
      <c r="B4" s="246"/>
      <c r="C4" s="246"/>
      <c r="D4" s="246"/>
      <c r="E4" s="246"/>
      <c r="F4" s="246"/>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25">
      <c r="A5" s="246" t="s">
        <v>228</v>
      </c>
      <c r="B5" s="246"/>
      <c r="C5" s="246"/>
      <c r="D5" s="246"/>
      <c r="E5" s="246"/>
      <c r="F5" s="246"/>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ht="111" customHeight="1" x14ac:dyDescent="0.25">
      <c r="A6" s="319" t="s">
        <v>426</v>
      </c>
      <c r="B6" s="319"/>
      <c r="C6" s="319"/>
      <c r="D6" s="319"/>
      <c r="E6" s="319"/>
      <c r="F6" s="319"/>
      <c r="G6" s="319"/>
      <c r="H6" s="31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ht="45" x14ac:dyDescent="0.25">
      <c r="A8" s="211"/>
      <c r="B8" s="102"/>
      <c r="C8" s="103" t="s">
        <v>94</v>
      </c>
      <c r="D8" s="103" t="s">
        <v>95</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104" t="s">
        <v>10</v>
      </c>
      <c r="B9" s="105" t="s">
        <v>26</v>
      </c>
      <c r="C9" s="106">
        <v>0.83398133417275677</v>
      </c>
      <c r="D9" s="106">
        <v>0.38205670297686684</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104"/>
      <c r="B10" s="105" t="s">
        <v>27</v>
      </c>
      <c r="C10" s="106">
        <v>0.84599752822271401</v>
      </c>
      <c r="D10" s="106">
        <v>0.37043199513596631</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104"/>
      <c r="B11" s="105" t="s">
        <v>40</v>
      </c>
      <c r="C11" s="106">
        <v>0.86782614971042993</v>
      </c>
      <c r="D11" s="106">
        <v>0.37055896839570862</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104"/>
      <c r="B12" s="105" t="s">
        <v>45</v>
      </c>
      <c r="C12" s="106">
        <v>0.8755398796848316</v>
      </c>
      <c r="D12" s="106">
        <v>0.36031523624165462</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2"/>
      <c r="B13" s="105" t="s">
        <v>59</v>
      </c>
      <c r="C13" s="106">
        <v>0.88415817913500405</v>
      </c>
      <c r="D13" s="106">
        <v>0.34903574864368703</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104"/>
      <c r="B14" s="107"/>
      <c r="C14" s="106"/>
      <c r="D14" s="106"/>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04" t="s">
        <v>11</v>
      </c>
      <c r="B15" s="105" t="s">
        <v>26</v>
      </c>
      <c r="C15" s="106">
        <v>0.95591698734774677</v>
      </c>
      <c r="D15" s="106">
        <v>0.19282466858564812</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04"/>
      <c r="B16" s="105" t="s">
        <v>27</v>
      </c>
      <c r="C16" s="106">
        <v>0.94557257030140518</v>
      </c>
      <c r="D16" s="106">
        <v>0.19081153633707318</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104"/>
      <c r="B17" s="105" t="s">
        <v>40</v>
      </c>
      <c r="C17" s="106">
        <v>0.94640659230992219</v>
      </c>
      <c r="D17" s="106">
        <v>0.18757551865241073</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104"/>
      <c r="B18" s="105" t="s">
        <v>45</v>
      </c>
      <c r="C18" s="106">
        <v>0.94108446298227322</v>
      </c>
      <c r="D18" s="106">
        <v>0.18385070230662603</v>
      </c>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72"/>
      <c r="B19" s="105" t="s">
        <v>59</v>
      </c>
      <c r="C19" s="106">
        <v>0.94361328832694469</v>
      </c>
      <c r="D19" s="106">
        <v>0.18327197995915989</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104"/>
      <c r="B20" s="107"/>
      <c r="C20" s="106"/>
      <c r="D20" s="106"/>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104" t="s">
        <v>12</v>
      </c>
      <c r="B21" s="105" t="s">
        <v>26</v>
      </c>
      <c r="C21" s="106">
        <v>0.85003355144611847</v>
      </c>
      <c r="D21" s="106">
        <v>0.27264364848556327</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104"/>
      <c r="B22" s="105" t="s">
        <v>27</v>
      </c>
      <c r="C22" s="106">
        <v>0.86224923185145363</v>
      </c>
      <c r="D22" s="106">
        <v>0.27267360352425302</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104"/>
      <c r="B23" s="105" t="s">
        <v>40</v>
      </c>
      <c r="C23" s="106">
        <v>0.87110546755827467</v>
      </c>
      <c r="D23" s="106">
        <v>0.27027153510060165</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04"/>
      <c r="B24" s="105" t="s">
        <v>45</v>
      </c>
      <c r="C24" s="106">
        <v>0.88310382368340135</v>
      </c>
      <c r="D24" s="106">
        <v>0.26576468332813563</v>
      </c>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72"/>
      <c r="B25" s="105" t="s">
        <v>59</v>
      </c>
      <c r="C25" s="106">
        <v>0.89712980298527967</v>
      </c>
      <c r="D25" s="106">
        <v>0.25435073042990469</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104"/>
      <c r="B26" s="107"/>
      <c r="C26" s="106"/>
      <c r="D26" s="106"/>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04" t="s">
        <v>13</v>
      </c>
      <c r="B27" s="105" t="s">
        <v>26</v>
      </c>
      <c r="C27" s="106">
        <v>0.41783619217346107</v>
      </c>
      <c r="D27" s="106">
        <v>5.6279958933363301E-2</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04"/>
      <c r="B28" s="105" t="s">
        <v>27</v>
      </c>
      <c r="C28" s="106">
        <v>0.54146468507674606</v>
      </c>
      <c r="D28" s="106">
        <v>5.3846825462528801E-2</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04"/>
      <c r="B29" s="105" t="s">
        <v>40</v>
      </c>
      <c r="C29" s="106">
        <v>0.59324440619621344</v>
      </c>
      <c r="D29" s="106">
        <v>5.179058596902994E-2</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04"/>
      <c r="B30" s="105" t="s">
        <v>45</v>
      </c>
      <c r="C30" s="106">
        <v>0.61107656817424061</v>
      </c>
      <c r="D30" s="106">
        <v>4.9020110202815943E-2</v>
      </c>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72"/>
      <c r="B31" s="105" t="s">
        <v>59</v>
      </c>
      <c r="C31" s="106">
        <v>0.6869088582643128</v>
      </c>
      <c r="D31" s="106">
        <v>5.0532870001039787E-2</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04"/>
      <c r="B32" s="107"/>
      <c r="C32" s="106"/>
      <c r="D32" s="106"/>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04" t="s">
        <v>47</v>
      </c>
      <c r="B33" s="105" t="s">
        <v>26</v>
      </c>
      <c r="C33" s="106">
        <v>0.93568349560491015</v>
      </c>
      <c r="D33" s="106">
        <v>9.6195021018558466E-2</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04"/>
      <c r="B34" s="105" t="s">
        <v>27</v>
      </c>
      <c r="C34" s="106">
        <v>0.94457051418990001</v>
      </c>
      <c r="D34" s="106">
        <v>0.11223603954017872</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04"/>
      <c r="B35" s="105" t="s">
        <v>40</v>
      </c>
      <c r="C35" s="106">
        <v>0.94956788952257654</v>
      </c>
      <c r="D35" s="106">
        <v>0.11980339188224906</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04"/>
      <c r="B36" s="105" t="s">
        <v>45</v>
      </c>
      <c r="C36" s="106">
        <v>0.95001738117383994</v>
      </c>
      <c r="D36" s="106">
        <v>0.14104926792076777</v>
      </c>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72"/>
      <c r="B37" s="105" t="s">
        <v>59</v>
      </c>
      <c r="C37" s="106">
        <v>0.95090928118886808</v>
      </c>
      <c r="D37" s="106">
        <v>0.1628086709662086</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04"/>
      <c r="B38" s="107"/>
      <c r="C38" s="106"/>
      <c r="D38" s="106"/>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04" t="s">
        <v>96</v>
      </c>
      <c r="B39" s="105" t="s">
        <v>26</v>
      </c>
      <c r="C39" s="106">
        <v>0.8482326812232508</v>
      </c>
      <c r="D39" s="106"/>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04"/>
      <c r="B40" s="105" t="s">
        <v>27</v>
      </c>
      <c r="C40" s="106">
        <v>0.8640943202725524</v>
      </c>
      <c r="D40" s="106"/>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04"/>
      <c r="B41" s="105" t="s">
        <v>40</v>
      </c>
      <c r="C41" s="106">
        <v>0.87902441155063782</v>
      </c>
      <c r="D41" s="106"/>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04"/>
      <c r="B42" s="105" t="s">
        <v>45</v>
      </c>
      <c r="C42" s="106">
        <v>0.88714150292469474</v>
      </c>
      <c r="D42" s="106"/>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72"/>
      <c r="B43" s="105" t="s">
        <v>59</v>
      </c>
      <c r="C43" s="106">
        <v>0.89925406063804592</v>
      </c>
      <c r="D43" s="106"/>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sheetData>
  <mergeCells count="1">
    <mergeCell ref="A6:H6"/>
  </mergeCells>
  <hyperlinks>
    <hyperlink ref="P1" location="Contents!A1" display="return to contents page" xr:uid="{82A117BE-01A8-4720-BF53-BA7776FFEDE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95330F-8D58-42D5-8B44-F1B7F2CC1080}">
  <sheetPr>
    <tabColor rgb="FFFFC000"/>
  </sheetPr>
  <dimension ref="A1:BD250"/>
  <sheetViews>
    <sheetView zoomScaleNormal="100" workbookViewId="0">
      <selection activeCell="G11" sqref="G11"/>
    </sheetView>
  </sheetViews>
  <sheetFormatPr defaultRowHeight="15" x14ac:dyDescent="0.25"/>
  <cols>
    <col min="1" max="1" width="24.5703125" customWidth="1"/>
    <col min="2" max="6" width="8.85546875" customWidth="1"/>
  </cols>
  <sheetData>
    <row r="1" spans="1:56" s="1" customFormat="1" ht="18.75" x14ac:dyDescent="0.3">
      <c r="A1" s="14" t="s">
        <v>397</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319" t="s">
        <v>69</v>
      </c>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3" t="s">
        <v>215</v>
      </c>
      <c r="B4" s="240"/>
      <c r="C4" s="240"/>
      <c r="D4" s="240"/>
      <c r="E4" s="240"/>
      <c r="F4" s="240"/>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25">
      <c r="A5" s="99" t="s">
        <v>217</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x14ac:dyDescent="0.25">
      <c r="A6" s="99" t="s">
        <v>427</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1"/>
      <c r="B7" s="1"/>
      <c r="C7" s="1"/>
      <c r="D7" s="1"/>
      <c r="E7" s="1"/>
      <c r="G7" s="1"/>
      <c r="H7" s="1"/>
      <c r="I7" s="1"/>
      <c r="J7" s="2"/>
      <c r="K7" s="2"/>
      <c r="L7" s="1"/>
      <c r="M7" s="1"/>
      <c r="N7" s="74"/>
      <c r="P7" s="74"/>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76"/>
      <c r="B8" s="316" t="s">
        <v>0</v>
      </c>
      <c r="C8" s="316"/>
      <c r="D8" s="316"/>
      <c r="E8" s="316"/>
      <c r="F8" s="316"/>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76"/>
      <c r="B9" s="241" t="s">
        <v>26</v>
      </c>
      <c r="C9" s="241" t="s">
        <v>27</v>
      </c>
      <c r="D9" s="241" t="s">
        <v>40</v>
      </c>
      <c r="E9" s="241" t="s">
        <v>45</v>
      </c>
      <c r="F9" s="76" t="s">
        <v>59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72" t="s">
        <v>10</v>
      </c>
      <c r="B10" s="308">
        <v>0.18198215476223092</v>
      </c>
      <c r="C10" s="308">
        <v>0.19947924418246299</v>
      </c>
      <c r="D10" s="308">
        <v>0.20015665095184101</v>
      </c>
      <c r="E10" s="308">
        <v>0.19807582785389935</v>
      </c>
      <c r="F10" s="307">
        <v>0.20936669430389065</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73" t="s">
        <v>11</v>
      </c>
      <c r="B11" s="307">
        <v>0.13876179256052676</v>
      </c>
      <c r="C11" s="307">
        <v>0.13598882720197478</v>
      </c>
      <c r="D11" s="307">
        <v>0.13024258518827952</v>
      </c>
      <c r="E11" s="307">
        <v>0.13285102132182525</v>
      </c>
      <c r="F11" s="307">
        <v>0.13889022339658899</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73" t="s">
        <v>12</v>
      </c>
      <c r="B12" s="307">
        <v>0.3090282534376893</v>
      </c>
      <c r="C12" s="307">
        <v>0.28548964426544715</v>
      </c>
      <c r="D12" s="307">
        <v>0.2823208211493704</v>
      </c>
      <c r="E12" s="307">
        <v>0.26645733655348425</v>
      </c>
      <c r="F12" s="307">
        <v>0.25838531456068436</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3" t="s">
        <v>46</v>
      </c>
      <c r="B13" s="307">
        <v>0.20561750550243385</v>
      </c>
      <c r="C13" s="307">
        <v>0.20155835877730624</v>
      </c>
      <c r="D13" s="307">
        <v>0.20003282210419526</v>
      </c>
      <c r="E13" s="307">
        <v>0.20761293623552987</v>
      </c>
      <c r="F13" s="307">
        <v>0.21527434464909767</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73" t="s">
        <v>47</v>
      </c>
      <c r="B14" s="307">
        <v>0.16461029373711913</v>
      </c>
      <c r="C14" s="307">
        <v>0.17748392557280884</v>
      </c>
      <c r="D14" s="307">
        <v>0.18724712060631377</v>
      </c>
      <c r="E14" s="307">
        <v>0.19500287803526126</v>
      </c>
      <c r="F14" s="307">
        <v>0.17808342308973832</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319" t="s">
        <v>71</v>
      </c>
      <c r="B16" s="319"/>
      <c r="C16" s="319"/>
      <c r="D16" s="319"/>
      <c r="E16" s="319"/>
      <c r="F16" s="319"/>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319" t="s">
        <v>215</v>
      </c>
      <c r="B17" s="319"/>
      <c r="C17" s="319"/>
      <c r="D17" s="319"/>
      <c r="E17" s="319"/>
      <c r="F17" s="319"/>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319" t="s">
        <v>90</v>
      </c>
      <c r="B18" s="319"/>
      <c r="C18" s="319"/>
      <c r="D18" s="319"/>
      <c r="E18" s="319"/>
      <c r="F18" s="319"/>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99" t="s">
        <v>216</v>
      </c>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ht="23.25" customHeight="1" x14ac:dyDescent="0.25">
      <c r="A20" s="323" t="s">
        <v>427</v>
      </c>
      <c r="B20" s="323"/>
      <c r="C20" s="323"/>
      <c r="D20" s="323"/>
      <c r="E20" s="323"/>
      <c r="F20" s="323"/>
      <c r="G20" s="323"/>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76"/>
      <c r="B22" s="316" t="s">
        <v>35</v>
      </c>
      <c r="C22" s="316"/>
      <c r="D22" s="316"/>
      <c r="E22" s="316"/>
      <c r="F22" s="316"/>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76"/>
      <c r="B23" s="241" t="s">
        <v>26</v>
      </c>
      <c r="C23" s="241" t="s">
        <v>27</v>
      </c>
      <c r="D23" s="241" t="s">
        <v>40</v>
      </c>
      <c r="E23" s="241" t="s">
        <v>45</v>
      </c>
      <c r="F23" s="241" t="s">
        <v>59</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72" t="s">
        <v>10</v>
      </c>
      <c r="B24" s="309">
        <v>0.28631753572371149</v>
      </c>
      <c r="C24" s="309">
        <v>0.25881015994293799</v>
      </c>
      <c r="D24" s="309">
        <v>0.20785282485540207</v>
      </c>
      <c r="E24" s="309">
        <v>0.19974290633771258</v>
      </c>
      <c r="F24" s="309">
        <v>0.20263279272990189</v>
      </c>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73" t="s">
        <v>11</v>
      </c>
      <c r="B25" s="309">
        <v>8.8866267013535422E-2</v>
      </c>
      <c r="C25" s="309">
        <v>9.3221465962256847E-2</v>
      </c>
      <c r="D25" s="309">
        <v>8.6366821458687154E-2</v>
      </c>
      <c r="E25" s="309">
        <v>0.1023067669882303</v>
      </c>
      <c r="F25" s="309">
        <v>0.12255201386205263</v>
      </c>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73" t="s">
        <v>12</v>
      </c>
      <c r="B26" s="309">
        <v>0.5517224044539959</v>
      </c>
      <c r="C26" s="309">
        <v>0.57111597374179435</v>
      </c>
      <c r="D26" s="309">
        <v>0.61292889464245415</v>
      </c>
      <c r="E26" s="309">
        <v>0.58820199542420459</v>
      </c>
      <c r="F26" s="309">
        <v>0.57195926152158472</v>
      </c>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73" t="s">
        <v>72</v>
      </c>
      <c r="B27" s="309">
        <v>2.9735198381279141E-2</v>
      </c>
      <c r="C27" s="309">
        <v>2.7382521126249743E-2</v>
      </c>
      <c r="D27" s="309">
        <v>2.4988420290027197E-2</v>
      </c>
      <c r="E27" s="309">
        <v>2.4848456258697551E-2</v>
      </c>
      <c r="F27" s="309">
        <v>2.7188072651117567E-2</v>
      </c>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73" t="s">
        <v>47</v>
      </c>
      <c r="B28" s="309">
        <v>4.3358594427478039E-2</v>
      </c>
      <c r="C28" s="309">
        <v>4.9469879226761125E-2</v>
      </c>
      <c r="D28" s="309">
        <v>6.7863038753429375E-2</v>
      </c>
      <c r="E28" s="309">
        <v>8.4899874991155033E-2</v>
      </c>
      <c r="F28" s="309">
        <v>7.5667859235343249E-2</v>
      </c>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7">
    <mergeCell ref="A3:F3"/>
    <mergeCell ref="A17:F17"/>
    <mergeCell ref="A18:F18"/>
    <mergeCell ref="B8:F8"/>
    <mergeCell ref="B22:F22"/>
    <mergeCell ref="A16:F16"/>
    <mergeCell ref="A20:G20"/>
  </mergeCells>
  <hyperlinks>
    <hyperlink ref="P1" location="Contents!A1" display="return to contents page" xr:uid="{A680D29E-3010-4952-A802-DD4C186C366F}"/>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A9AE33-EB5D-43E1-8816-68AB2289FF77}">
  <sheetPr>
    <tabColor rgb="FFFFC000"/>
  </sheetPr>
  <dimension ref="A1:BD256"/>
  <sheetViews>
    <sheetView workbookViewId="0"/>
  </sheetViews>
  <sheetFormatPr defaultRowHeight="15" x14ac:dyDescent="0.25"/>
  <cols>
    <col min="1" max="1" width="24.5703125" customWidth="1"/>
    <col min="2" max="4" width="8.85546875" customWidth="1"/>
  </cols>
  <sheetData>
    <row r="1" spans="1:56" s="1" customFormat="1" ht="18.75" x14ac:dyDescent="0.3">
      <c r="A1" s="14" t="s">
        <v>225</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ht="15" customHeight="1" x14ac:dyDescent="0.25">
      <c r="A3" s="246"/>
      <c r="B3" s="246"/>
      <c r="C3" s="246"/>
      <c r="D3" s="246"/>
      <c r="E3" s="246"/>
      <c r="F3" s="246"/>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3" t="s">
        <v>185</v>
      </c>
      <c r="B4" s="240"/>
      <c r="C4" s="240"/>
      <c r="D4" s="240"/>
      <c r="E4" s="240"/>
      <c r="F4" s="240"/>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15" customHeight="1" x14ac:dyDescent="0.25">
      <c r="A5" s="246" t="s">
        <v>227</v>
      </c>
      <c r="B5" s="246"/>
      <c r="C5" s="246"/>
      <c r="D5" s="246"/>
      <c r="E5" s="246"/>
      <c r="F5" s="246"/>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ht="113.25" customHeight="1" x14ac:dyDescent="0.25">
      <c r="A6" s="319" t="s">
        <v>510</v>
      </c>
      <c r="B6" s="319"/>
      <c r="C6" s="319"/>
      <c r="D6" s="319"/>
      <c r="E6" s="319"/>
      <c r="F6" s="319"/>
      <c r="G6" s="319"/>
      <c r="H6" s="31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ht="45" x14ac:dyDescent="0.25">
      <c r="A8" s="211"/>
      <c r="B8" s="102"/>
      <c r="C8" s="103" t="s">
        <v>94</v>
      </c>
      <c r="D8" s="103" t="s">
        <v>95</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104" t="s">
        <v>10</v>
      </c>
      <c r="B9" s="105" t="s">
        <v>26</v>
      </c>
      <c r="C9" s="106">
        <v>0.80457347418429392</v>
      </c>
      <c r="D9" s="106">
        <v>0.18198215476223092</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104"/>
      <c r="B10" s="105" t="s">
        <v>27</v>
      </c>
      <c r="C10" s="106">
        <v>0.81004740336571435</v>
      </c>
      <c r="D10" s="106">
        <v>0.19947924418246299</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104"/>
      <c r="B11" s="105" t="s">
        <v>40</v>
      </c>
      <c r="C11" s="106">
        <v>0.82360745671245739</v>
      </c>
      <c r="D11" s="106">
        <v>0.20015665095184101</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104"/>
      <c r="B12" s="105" t="s">
        <v>45</v>
      </c>
      <c r="C12" s="106">
        <v>0.82776991912420428</v>
      </c>
      <c r="D12" s="106">
        <v>0.19807582785389935</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2"/>
      <c r="B13" s="105" t="s">
        <v>59</v>
      </c>
      <c r="C13" s="106">
        <v>0.80223098958526096</v>
      </c>
      <c r="D13" s="106">
        <v>0.20936669430389065</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104"/>
      <c r="B14" s="107"/>
      <c r="C14" s="108"/>
      <c r="D14" s="108"/>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04" t="s">
        <v>11</v>
      </c>
      <c r="B15" s="105" t="s">
        <v>26</v>
      </c>
      <c r="C15" s="106">
        <v>0.75560528278706507</v>
      </c>
      <c r="D15" s="106">
        <v>0.13876179256052676</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04"/>
      <c r="B16" s="105" t="s">
        <v>27</v>
      </c>
      <c r="C16" s="106">
        <v>0.7435052731654469</v>
      </c>
      <c r="D16" s="106">
        <v>0.13598882720197478</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104"/>
      <c r="B17" s="105" t="s">
        <v>40</v>
      </c>
      <c r="C17" s="106">
        <v>0.73424666949220496</v>
      </c>
      <c r="D17" s="106">
        <v>0.13024258518827952</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104"/>
      <c r="B18" s="105" t="s">
        <v>45</v>
      </c>
      <c r="C18" s="106">
        <v>0.76933392936969158</v>
      </c>
      <c r="D18" s="106">
        <v>0.13285102132182525</v>
      </c>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72"/>
      <c r="B19" s="105" t="s">
        <v>59</v>
      </c>
      <c r="C19" s="106">
        <v>0.78565291616920141</v>
      </c>
      <c r="D19" s="106">
        <v>0.13889022339658899</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104"/>
      <c r="B20" s="107"/>
      <c r="C20" s="106"/>
      <c r="D20" s="106"/>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104" t="s">
        <v>12</v>
      </c>
      <c r="B21" s="105" t="s">
        <v>26</v>
      </c>
      <c r="C21" s="106">
        <v>0.7298178558411238</v>
      </c>
      <c r="D21" s="106">
        <v>0.3090282534376893</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104"/>
      <c r="B22" s="105" t="s">
        <v>27</v>
      </c>
      <c r="C22" s="106">
        <v>0.71939506276855669</v>
      </c>
      <c r="D22" s="106">
        <v>0.28548964426544715</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104"/>
      <c r="B23" s="105" t="s">
        <v>40</v>
      </c>
      <c r="C23" s="106">
        <v>0.76564465159537931</v>
      </c>
      <c r="D23" s="106">
        <v>0.2823208211493704</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04"/>
      <c r="B24" s="105" t="s">
        <v>45</v>
      </c>
      <c r="C24" s="106">
        <v>0.79426455292544373</v>
      </c>
      <c r="D24" s="106">
        <v>0.26645733655348425</v>
      </c>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72"/>
      <c r="B25" s="105" t="s">
        <v>59</v>
      </c>
      <c r="C25" s="106">
        <v>0.79999040347394246</v>
      </c>
      <c r="D25" s="106">
        <v>0.25838531456068436</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104"/>
      <c r="B26" s="107"/>
      <c r="C26" s="108"/>
      <c r="D26" s="106"/>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04" t="s">
        <v>46</v>
      </c>
      <c r="B27" s="105" t="s">
        <v>26</v>
      </c>
      <c r="C27" s="106">
        <v>1.4971704195420139E-2</v>
      </c>
      <c r="D27" s="106">
        <v>0.20561750550243385</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04"/>
      <c r="B28" s="105" t="s">
        <v>27</v>
      </c>
      <c r="C28" s="106">
        <v>1.6728611459591283E-2</v>
      </c>
      <c r="D28" s="106">
        <v>0.20155835877730624</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04"/>
      <c r="B29" s="105" t="s">
        <v>40</v>
      </c>
      <c r="C29" s="106">
        <v>1.9331232848866755E-2</v>
      </c>
      <c r="D29" s="106">
        <v>0.20003282210419526</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04"/>
      <c r="B30" s="105" t="s">
        <v>45</v>
      </c>
      <c r="C30" s="106">
        <v>2.2207292354642555E-2</v>
      </c>
      <c r="D30" s="106">
        <v>0.20761293623552987</v>
      </c>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72"/>
      <c r="B31" s="105" t="s">
        <v>59</v>
      </c>
      <c r="C31" s="106">
        <v>2.4658406615533018E-2</v>
      </c>
      <c r="D31" s="106">
        <v>0.21527434464909767</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04"/>
      <c r="B32" s="107"/>
      <c r="C32" s="108"/>
      <c r="D32" s="106"/>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04" t="s">
        <v>47</v>
      </c>
      <c r="B33" s="105" t="s">
        <v>26</v>
      </c>
      <c r="C33" s="106">
        <v>0.91792576701865991</v>
      </c>
      <c r="D33" s="106">
        <v>0.16461029373711913</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04"/>
      <c r="B34" s="105" t="s">
        <v>27</v>
      </c>
      <c r="C34" s="106">
        <v>0.91447569032695242</v>
      </c>
      <c r="D34" s="106">
        <v>0.17748392557280884</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04"/>
      <c r="B35" s="105" t="s">
        <v>40</v>
      </c>
      <c r="C35" s="106">
        <v>0.91400548172228069</v>
      </c>
      <c r="D35" s="106">
        <v>0.18724712060631377</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04"/>
      <c r="B36" s="105" t="s">
        <v>45</v>
      </c>
      <c r="C36" s="106">
        <v>0.90244264317731027</v>
      </c>
      <c r="D36" s="106">
        <v>0.19500287803526126</v>
      </c>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72"/>
      <c r="B37" s="105" t="s">
        <v>59</v>
      </c>
      <c r="C37" s="106">
        <v>0.90865104298108967</v>
      </c>
      <c r="D37" s="106">
        <v>0.17808342308973832</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04"/>
      <c r="B38" s="107"/>
      <c r="C38" s="106"/>
      <c r="D38" s="106"/>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04" t="s">
        <v>96</v>
      </c>
      <c r="B39" s="105" t="s">
        <v>26</v>
      </c>
      <c r="C39" s="106">
        <v>0.63744516592539824</v>
      </c>
      <c r="D39" s="106"/>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04"/>
      <c r="B40" s="105" t="s">
        <v>27</v>
      </c>
      <c r="C40" s="106">
        <v>0.64110543350967475</v>
      </c>
      <c r="D40" s="106"/>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04"/>
      <c r="B41" s="105" t="s">
        <v>40</v>
      </c>
      <c r="C41" s="106">
        <v>0.66055230649877661</v>
      </c>
      <c r="D41" s="106"/>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04"/>
      <c r="B42" s="105" t="s">
        <v>45</v>
      </c>
      <c r="C42" s="106">
        <v>0.66863307030019892</v>
      </c>
      <c r="D42" s="106"/>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72"/>
      <c r="B43" s="105" t="s">
        <v>59</v>
      </c>
      <c r="C43" s="106">
        <v>0.66192339581412285</v>
      </c>
      <c r="D43" s="106"/>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sheetData>
  <mergeCells count="1">
    <mergeCell ref="A6:H6"/>
  </mergeCells>
  <hyperlinks>
    <hyperlink ref="P1" location="Contents!A1" display="return to contents page" xr:uid="{68AB8B1F-8915-481B-A4C3-8C06B6DFA71E}"/>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BFD64F-24C5-4DE7-8F5E-CA2B847F5F41}">
  <sheetPr>
    <tabColor rgb="FFFFC000"/>
  </sheetPr>
  <dimension ref="A1:BD256"/>
  <sheetViews>
    <sheetView workbookViewId="0">
      <selection activeCell="F38" sqref="F37:F38"/>
    </sheetView>
  </sheetViews>
  <sheetFormatPr defaultRowHeight="15" x14ac:dyDescent="0.25"/>
  <cols>
    <col min="1" max="1" width="24.5703125" customWidth="1"/>
    <col min="2" max="4" width="8.85546875" customWidth="1"/>
  </cols>
  <sheetData>
    <row r="1" spans="1:56" s="1" customFormat="1" ht="18.75" x14ac:dyDescent="0.3">
      <c r="A1" s="14" t="s">
        <v>398</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319"/>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3" t="s">
        <v>185</v>
      </c>
      <c r="B4" s="240"/>
      <c r="C4" s="240"/>
      <c r="D4" s="240"/>
      <c r="E4" s="240"/>
      <c r="F4" s="240"/>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25">
      <c r="A5" s="246" t="s">
        <v>229</v>
      </c>
      <c r="B5" s="246"/>
      <c r="C5" s="246"/>
      <c r="D5" s="246"/>
      <c r="E5" s="246"/>
      <c r="F5" s="246"/>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ht="63" customHeight="1" x14ac:dyDescent="0.25">
      <c r="A6" s="319" t="s">
        <v>428</v>
      </c>
      <c r="B6" s="319"/>
      <c r="C6" s="319"/>
      <c r="D6" s="319"/>
      <c r="E6" s="319"/>
      <c r="F6" s="319"/>
      <c r="G6" s="31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ht="45" x14ac:dyDescent="0.25">
      <c r="A8" s="211"/>
      <c r="B8" s="102"/>
      <c r="C8" s="103" t="s">
        <v>94</v>
      </c>
      <c r="D8" s="103" t="s">
        <v>95</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104" t="s">
        <v>10</v>
      </c>
      <c r="B9" s="105" t="s">
        <v>26</v>
      </c>
      <c r="C9" s="110">
        <v>0.74659819155473617</v>
      </c>
      <c r="D9" s="110">
        <v>0.28631753572371149</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104"/>
      <c r="B10" s="105" t="s">
        <v>27</v>
      </c>
      <c r="C10" s="110">
        <v>0.74392750373692074</v>
      </c>
      <c r="D10" s="110">
        <v>0.25881015994293799</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104"/>
      <c r="B11" s="105" t="s">
        <v>40</v>
      </c>
      <c r="C11" s="110">
        <v>0.7344723158676647</v>
      </c>
      <c r="D11" s="110">
        <v>0.20785282485540207</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104"/>
      <c r="B12" s="105" t="s">
        <v>45</v>
      </c>
      <c r="C12" s="110">
        <v>0.70124579323374858</v>
      </c>
      <c r="D12" s="110">
        <v>0.19974290633771258</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2"/>
      <c r="B13" s="105" t="s">
        <v>59</v>
      </c>
      <c r="C13" s="110">
        <v>0.74081820978160562</v>
      </c>
      <c r="D13" s="110">
        <v>0.20263279272990189</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104"/>
      <c r="B14" s="107"/>
      <c r="C14" s="110"/>
      <c r="D14" s="110"/>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04" t="s">
        <v>11</v>
      </c>
      <c r="B15" s="105" t="s">
        <v>26</v>
      </c>
      <c r="C15" s="110">
        <v>0.74925753075944002</v>
      </c>
      <c r="D15" s="110">
        <v>8.8866267013535422E-2</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04"/>
      <c r="B16" s="105" t="s">
        <v>27</v>
      </c>
      <c r="C16" s="110">
        <v>0.72104785371547142</v>
      </c>
      <c r="D16" s="110">
        <v>9.3221465962256847E-2</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104"/>
      <c r="B17" s="105" t="s">
        <v>40</v>
      </c>
      <c r="C17" s="110">
        <v>0.76993949394939498</v>
      </c>
      <c r="D17" s="110">
        <v>8.6366821458687154E-2</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104"/>
      <c r="B18" s="105" t="s">
        <v>45</v>
      </c>
      <c r="C18" s="110">
        <v>0.80783861671469737</v>
      </c>
      <c r="D18" s="110">
        <v>0.1023067669882303</v>
      </c>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72"/>
      <c r="B19" s="105" t="s">
        <v>59</v>
      </c>
      <c r="C19" s="110">
        <v>0.82250025429762996</v>
      </c>
      <c r="D19" s="110">
        <v>0.12255201386205263</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104"/>
      <c r="B20" s="107"/>
      <c r="C20" s="110"/>
      <c r="D20" s="110"/>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104" t="s">
        <v>12</v>
      </c>
      <c r="B21" s="105" t="s">
        <v>26</v>
      </c>
      <c r="C21" s="110">
        <v>0.76193621867881545</v>
      </c>
      <c r="D21" s="110">
        <v>0.5517224044539959</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104"/>
      <c r="B22" s="105" t="s">
        <v>27</v>
      </c>
      <c r="C22" s="110">
        <v>0.77248576448424033</v>
      </c>
      <c r="D22" s="110">
        <v>0.57111597374179435</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104"/>
      <c r="B23" s="105" t="s">
        <v>40</v>
      </c>
      <c r="C23" s="110">
        <v>0.80832429080762669</v>
      </c>
      <c r="D23" s="110">
        <v>0.61292889464245415</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04"/>
      <c r="B24" s="105" t="s">
        <v>45</v>
      </c>
      <c r="C24" s="110">
        <v>0.82518646242681848</v>
      </c>
      <c r="D24" s="110">
        <v>0.58820199542420459</v>
      </c>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72"/>
      <c r="B25" s="105" t="s">
        <v>59</v>
      </c>
      <c r="C25" s="110">
        <v>0.85209886229894072</v>
      </c>
      <c r="D25" s="110">
        <v>0.57195926152158472</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104"/>
      <c r="B26" s="107"/>
      <c r="C26" s="110"/>
      <c r="D26" s="110"/>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04" t="s">
        <v>13</v>
      </c>
      <c r="B27" s="105" t="s">
        <v>26</v>
      </c>
      <c r="C27" s="110">
        <v>0.17497886728655959</v>
      </c>
      <c r="D27" s="110">
        <v>2.9735198381279141E-2</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04"/>
      <c r="B28" s="105" t="s">
        <v>27</v>
      </c>
      <c r="C28" s="110">
        <v>0.21898454746136867</v>
      </c>
      <c r="D28" s="110">
        <v>2.7382521126249743E-2</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04"/>
      <c r="B29" s="105" t="s">
        <v>40</v>
      </c>
      <c r="C29" s="110">
        <v>0.24952471482889735</v>
      </c>
      <c r="D29" s="110">
        <v>2.4988420290027197E-2</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04"/>
      <c r="B30" s="105" t="s">
        <v>45</v>
      </c>
      <c r="C30" s="110">
        <v>0.27764594209776933</v>
      </c>
      <c r="D30" s="110">
        <v>2.4848456258697551E-2</v>
      </c>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72"/>
      <c r="B31" s="105" t="s">
        <v>59</v>
      </c>
      <c r="C31" s="110">
        <v>0.41678129298486932</v>
      </c>
      <c r="D31" s="110">
        <v>2.7188072651117567E-2</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04"/>
      <c r="B32" s="107"/>
      <c r="C32" s="110"/>
      <c r="D32" s="110"/>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04" t="s">
        <v>47</v>
      </c>
      <c r="B33" s="105" t="s">
        <v>26</v>
      </c>
      <c r="C33" s="110">
        <v>0.8973913043478261</v>
      </c>
      <c r="D33" s="110">
        <v>4.3358594427478039E-2</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04"/>
      <c r="B34" s="105" t="s">
        <v>27</v>
      </c>
      <c r="C34" s="110">
        <v>0.91862170087976536</v>
      </c>
      <c r="D34" s="110">
        <v>4.9469879226761125E-2</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04"/>
      <c r="B35" s="105" t="s">
        <v>40</v>
      </c>
      <c r="C35" s="110">
        <v>0.92929646482324113</v>
      </c>
      <c r="D35" s="110">
        <v>6.7863038753429375E-2</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04"/>
      <c r="B36" s="105" t="s">
        <v>45</v>
      </c>
      <c r="C36" s="110">
        <v>0.90026392554521462</v>
      </c>
      <c r="D36" s="110">
        <v>8.4899874991155033E-2</v>
      </c>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72"/>
      <c r="B37" s="105" t="s">
        <v>59</v>
      </c>
      <c r="C37" s="110">
        <v>0.87611202635914331</v>
      </c>
      <c r="D37" s="110">
        <v>7.5667859235343249E-2</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04"/>
      <c r="B38" s="107"/>
      <c r="C38" s="110"/>
      <c r="D38" s="110"/>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04" t="s">
        <v>96</v>
      </c>
      <c r="B39" s="105" t="s">
        <v>26</v>
      </c>
      <c r="C39" s="110">
        <v>0.74483781372142421</v>
      </c>
      <c r="D39" s="110"/>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04"/>
      <c r="B40" s="105" t="s">
        <v>27</v>
      </c>
      <c r="C40" s="110">
        <v>0.75237254736027659</v>
      </c>
      <c r="D40" s="110"/>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04"/>
      <c r="B41" s="105" t="s">
        <v>40</v>
      </c>
      <c r="C41" s="110">
        <v>0.7839047969690851</v>
      </c>
      <c r="D41" s="110"/>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04"/>
      <c r="B42" s="105" t="s">
        <v>45</v>
      </c>
      <c r="C42" s="110">
        <v>0.79142392150387997</v>
      </c>
      <c r="D42" s="110"/>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72"/>
      <c r="B43" s="105" t="s">
        <v>59</v>
      </c>
      <c r="C43" s="110">
        <v>0.81590396290155698</v>
      </c>
      <c r="D43" s="110"/>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sheetData>
  <mergeCells count="2">
    <mergeCell ref="A3:F3"/>
    <mergeCell ref="A6:G6"/>
  </mergeCells>
  <hyperlinks>
    <hyperlink ref="P1" location="Contents!A1" display="return to contents page" xr:uid="{29221A2B-F810-4D6F-A78F-E89E45A742EC}"/>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1A3BBC-DA3E-47FD-8C99-83156C90DF18}">
  <sheetPr>
    <tabColor rgb="FFFFC000"/>
  </sheetPr>
  <dimension ref="A1:BD250"/>
  <sheetViews>
    <sheetView workbookViewId="0">
      <selection activeCell="E12" sqref="E12:F12"/>
    </sheetView>
  </sheetViews>
  <sheetFormatPr defaultRowHeight="15" x14ac:dyDescent="0.25"/>
  <cols>
    <col min="1" max="1" width="24.5703125" customWidth="1"/>
    <col min="2" max="6" width="8.85546875" customWidth="1"/>
  </cols>
  <sheetData>
    <row r="1" spans="1:56" s="1" customFormat="1" ht="18.75" x14ac:dyDescent="0.3">
      <c r="A1" s="14" t="s">
        <v>399</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319" t="s">
        <v>69</v>
      </c>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319" t="s">
        <v>215</v>
      </c>
      <c r="B4" s="319"/>
      <c r="C4" s="319"/>
      <c r="D4" s="319"/>
      <c r="E4" s="319"/>
      <c r="F4" s="319"/>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25">
      <c r="A5" s="71" t="s">
        <v>219</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58" customFormat="1" x14ac:dyDescent="0.25">
      <c r="A6" s="254" t="s">
        <v>429</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c r="AO6" s="259"/>
      <c r="AP6" s="259"/>
      <c r="AQ6" s="259"/>
      <c r="AR6" s="259"/>
      <c r="AS6" s="259"/>
      <c r="AT6" s="259"/>
      <c r="AU6" s="259"/>
      <c r="AV6" s="259"/>
      <c r="AW6" s="259"/>
      <c r="AX6" s="259"/>
      <c r="AY6" s="259"/>
      <c r="AZ6" s="259"/>
      <c r="BA6" s="259"/>
      <c r="BB6" s="259"/>
      <c r="BC6" s="259"/>
      <c r="BD6" s="259"/>
    </row>
    <row r="7" spans="1:56" x14ac:dyDescent="0.25">
      <c r="A7" s="1"/>
      <c r="B7" s="1"/>
      <c r="C7" s="1"/>
      <c r="D7" s="1"/>
      <c r="E7" s="1"/>
      <c r="F7" s="1"/>
      <c r="G7" s="1"/>
      <c r="H7" s="1"/>
      <c r="I7" s="1"/>
      <c r="J7" s="2"/>
      <c r="K7" s="2"/>
      <c r="L7" s="1"/>
      <c r="M7" s="1"/>
      <c r="N7" s="74"/>
      <c r="P7" s="74"/>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76"/>
      <c r="B8" s="316" t="s">
        <v>0</v>
      </c>
      <c r="C8" s="316"/>
      <c r="D8" s="316"/>
      <c r="E8" s="316"/>
      <c r="F8" s="316"/>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76"/>
      <c r="B9" s="76" t="s">
        <v>26</v>
      </c>
      <c r="C9" s="76" t="s">
        <v>27</v>
      </c>
      <c r="D9" s="76" t="s">
        <v>40</v>
      </c>
      <c r="E9" s="76" t="s">
        <v>45</v>
      </c>
      <c r="F9" s="76" t="s">
        <v>59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72" t="s">
        <v>10</v>
      </c>
      <c r="B10" s="307">
        <v>0.20254192827768283</v>
      </c>
      <c r="C10" s="307">
        <v>0.20452894603036245</v>
      </c>
      <c r="D10" s="307">
        <v>0.19372849088379585</v>
      </c>
      <c r="E10" s="307">
        <v>0.15968829349444005</v>
      </c>
      <c r="F10" s="307">
        <v>0.16824411015452129</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73" t="s">
        <v>11</v>
      </c>
      <c r="B11" s="307">
        <v>0.1619083078068676</v>
      </c>
      <c r="C11" s="307">
        <v>0.12829592503813467</v>
      </c>
      <c r="D11" s="307">
        <v>0.11056601010470821</v>
      </c>
      <c r="E11" s="307">
        <v>0.15466246388232205</v>
      </c>
      <c r="F11" s="307">
        <v>8.0626266758400122E-2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73" t="s">
        <v>12</v>
      </c>
      <c r="B12" s="307">
        <v>0.30311902384538575</v>
      </c>
      <c r="C12" s="307">
        <v>0.3251797777293528</v>
      </c>
      <c r="D12" s="307">
        <v>0.3352310170608479</v>
      </c>
      <c r="E12" s="307">
        <v>0.33294807810174243</v>
      </c>
      <c r="F12" s="307">
        <v>0.34783093772662194</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73" t="s">
        <v>72</v>
      </c>
      <c r="B13" s="307">
        <v>0.14400311394675827</v>
      </c>
      <c r="C13" s="307">
        <v>0.14607394494080048</v>
      </c>
      <c r="D13" s="307">
        <v>0.13364941055868784</v>
      </c>
      <c r="E13" s="307">
        <v>0.13389370457928376</v>
      </c>
      <c r="F13" s="307">
        <v>0.13365811934026292</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73" t="s">
        <v>47</v>
      </c>
      <c r="B14" s="307">
        <v>0.18842762612330552</v>
      </c>
      <c r="C14" s="307">
        <v>0.1959214062613496</v>
      </c>
      <c r="D14" s="307">
        <v>0.22682507139196018</v>
      </c>
      <c r="E14" s="307">
        <v>0.21880745994221171</v>
      </c>
      <c r="F14" s="307">
        <v>0.26964056602019376</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319" t="s">
        <v>71</v>
      </c>
      <c r="B16" s="319"/>
      <c r="C16" s="319"/>
      <c r="D16" s="319"/>
      <c r="E16" s="319"/>
      <c r="F16" s="319"/>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319" t="s">
        <v>215</v>
      </c>
      <c r="B17" s="319"/>
      <c r="C17" s="319"/>
      <c r="D17" s="319"/>
      <c r="E17" s="319"/>
      <c r="F17" s="319"/>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319" t="s">
        <v>90</v>
      </c>
      <c r="B18" s="319"/>
      <c r="C18" s="319"/>
      <c r="D18" s="319"/>
      <c r="E18" s="319"/>
      <c r="F18" s="319"/>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99" t="s">
        <v>218</v>
      </c>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254" t="s">
        <v>429</v>
      </c>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259"/>
      <c r="B21" s="259"/>
      <c r="C21" s="259"/>
      <c r="D21" s="259"/>
      <c r="E21" s="259"/>
      <c r="F21" s="259"/>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76"/>
      <c r="B22" s="316" t="s">
        <v>35</v>
      </c>
      <c r="C22" s="316"/>
      <c r="D22" s="316"/>
      <c r="E22" s="316"/>
      <c r="F22" s="316"/>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76" t="s">
        <v>70</v>
      </c>
      <c r="B23" s="76" t="s">
        <v>26</v>
      </c>
      <c r="C23" s="76" t="s">
        <v>27</v>
      </c>
      <c r="D23" s="76" t="s">
        <v>40</v>
      </c>
      <c r="E23" s="76" t="s">
        <v>45</v>
      </c>
      <c r="F23" s="76" t="s">
        <v>59</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72" t="s">
        <v>10</v>
      </c>
      <c r="B24" s="309">
        <v>0.41516095534787123</v>
      </c>
      <c r="C24" s="309">
        <v>0.35869326901995174</v>
      </c>
      <c r="D24" s="309">
        <v>0.27947598253275108</v>
      </c>
      <c r="E24" s="309">
        <v>0.3494297500606649</v>
      </c>
      <c r="F24" s="309">
        <v>0.25028658769583501</v>
      </c>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73" t="s">
        <v>11</v>
      </c>
      <c r="B25" s="309">
        <v>0.10404984423676013</v>
      </c>
      <c r="C25" s="309">
        <v>0.11707958780969085</v>
      </c>
      <c r="D25" s="309">
        <v>0.11261778901401977</v>
      </c>
      <c r="E25" s="309">
        <v>0.13904392137830623</v>
      </c>
      <c r="F25" s="309">
        <v>0.15584912885314953</v>
      </c>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73" t="s">
        <v>12</v>
      </c>
      <c r="B26" s="309">
        <v>0.43883696780893044</v>
      </c>
      <c r="C26" s="309">
        <v>0.46787985090988821</v>
      </c>
      <c r="D26" s="309">
        <v>0.51022753390025277</v>
      </c>
      <c r="E26" s="309">
        <v>0.46493569521960687</v>
      </c>
      <c r="F26" s="309">
        <v>0.49789835689721101</v>
      </c>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73" t="s">
        <v>13</v>
      </c>
      <c r="B27" s="309">
        <v>3.9460020768431981E-3</v>
      </c>
      <c r="C27" s="309">
        <v>3.0695023021267264E-3</v>
      </c>
      <c r="D27" s="309">
        <v>1.8386577798207308E-3</v>
      </c>
      <c r="E27" s="309">
        <v>4.8531909730647905E-3</v>
      </c>
      <c r="F27" s="309">
        <v>9.5730423128470229E-4</v>
      </c>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73" t="s">
        <v>47</v>
      </c>
      <c r="B28" s="309">
        <v>3.8006230529595016E-2</v>
      </c>
      <c r="C28" s="309">
        <v>5.3277789958342467E-2</v>
      </c>
      <c r="D28" s="309">
        <v>9.5840036773155599E-2</v>
      </c>
      <c r="E28" s="309">
        <v>4.1737442368357192E-2</v>
      </c>
      <c r="F28" s="309">
        <v>9.5338173481085212E-2</v>
      </c>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7">
    <mergeCell ref="A3:F3"/>
    <mergeCell ref="A16:F16"/>
    <mergeCell ref="A18:F18"/>
    <mergeCell ref="B8:F8"/>
    <mergeCell ref="B22:F22"/>
    <mergeCell ref="A17:F17"/>
    <mergeCell ref="A4:F4"/>
  </mergeCells>
  <hyperlinks>
    <hyperlink ref="P1" location="Contents!A1" display="return to contents page" xr:uid="{2FC553B0-AC5E-4BF4-ACE4-3A5E4D901394}"/>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F59377-A747-416D-B85F-9E57756AA0F0}">
  <sheetPr>
    <tabColor rgb="FFFFC000"/>
  </sheetPr>
  <dimension ref="A1:BC249"/>
  <sheetViews>
    <sheetView workbookViewId="0">
      <selection activeCell="D22" sqref="D22"/>
    </sheetView>
  </sheetViews>
  <sheetFormatPr defaultRowHeight="15" x14ac:dyDescent="0.25"/>
  <cols>
    <col min="1" max="1" width="24.5703125" customWidth="1"/>
    <col min="2" max="2" width="14" bestFit="1" customWidth="1"/>
    <col min="3" max="3" width="5.5703125" bestFit="1" customWidth="1"/>
    <col min="4" max="4" width="16.28515625" customWidth="1"/>
    <col min="5" max="5" width="11.5703125" style="258" customWidth="1"/>
  </cols>
  <sheetData>
    <row r="1" spans="1:55" s="1" customFormat="1" ht="18.75" x14ac:dyDescent="0.3">
      <c r="A1" s="14" t="s">
        <v>432</v>
      </c>
      <c r="E1" s="259"/>
      <c r="O1" s="62" t="s">
        <v>65</v>
      </c>
    </row>
    <row r="2" spans="1:55" x14ac:dyDescent="0.25">
      <c r="A2" s="1"/>
      <c r="B2" s="1"/>
      <c r="C2" s="1"/>
      <c r="D2" s="1"/>
      <c r="E2" s="259"/>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row>
    <row r="3" spans="1:55" ht="15" customHeight="1" x14ac:dyDescent="0.25">
      <c r="A3" s="246"/>
      <c r="B3" s="246"/>
      <c r="C3" s="246"/>
      <c r="D3" s="246"/>
      <c r="E3" s="246"/>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row>
    <row r="4" spans="1:55" x14ac:dyDescent="0.25">
      <c r="A4" s="243" t="s">
        <v>185</v>
      </c>
      <c r="B4" s="243"/>
      <c r="C4" s="243"/>
      <c r="D4" s="243"/>
      <c r="E4" s="277"/>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row>
    <row r="5" spans="1:55" ht="15" customHeight="1" x14ac:dyDescent="0.25">
      <c r="A5" s="246" t="s">
        <v>232</v>
      </c>
      <c r="B5" s="246"/>
      <c r="C5" s="246"/>
      <c r="D5" s="246"/>
      <c r="E5" s="246"/>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row>
    <row r="6" spans="1:55" x14ac:dyDescent="0.25">
      <c r="A6" s="1"/>
      <c r="B6" s="1"/>
      <c r="C6" s="1"/>
      <c r="D6" s="1"/>
      <c r="E6" s="259"/>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row>
    <row r="7" spans="1:55" ht="34.5" customHeight="1" x14ac:dyDescent="0.25">
      <c r="A7" s="80"/>
      <c r="B7" s="81" t="s">
        <v>441</v>
      </c>
      <c r="C7" s="81" t="s">
        <v>442</v>
      </c>
      <c r="D7" s="244" t="s">
        <v>233</v>
      </c>
      <c r="E7" s="278" t="s">
        <v>314</v>
      </c>
      <c r="F7" s="278" t="s">
        <v>313</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row>
    <row r="8" spans="1:55" x14ac:dyDescent="0.25">
      <c r="A8" s="72" t="s">
        <v>26</v>
      </c>
      <c r="B8" s="247">
        <v>6</v>
      </c>
      <c r="C8" s="247">
        <v>-1</v>
      </c>
      <c r="D8" s="247"/>
      <c r="E8" s="247"/>
      <c r="F8" s="247"/>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row>
    <row r="9" spans="1:55" x14ac:dyDescent="0.25">
      <c r="A9" s="73" t="s">
        <v>27</v>
      </c>
      <c r="B9" s="248">
        <v>21</v>
      </c>
      <c r="C9" s="248"/>
      <c r="D9" s="248"/>
      <c r="E9" s="248"/>
      <c r="F9" s="248"/>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row>
    <row r="10" spans="1:55" x14ac:dyDescent="0.25">
      <c r="A10" s="73" t="s">
        <v>40</v>
      </c>
      <c r="B10" s="248">
        <v>15</v>
      </c>
      <c r="C10" s="248"/>
      <c r="D10" s="248"/>
      <c r="E10" s="248"/>
      <c r="F10" s="248"/>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row>
    <row r="11" spans="1:55" x14ac:dyDescent="0.25">
      <c r="A11" s="73" t="s">
        <v>45</v>
      </c>
      <c r="B11" s="248">
        <v>15</v>
      </c>
      <c r="C11" s="248">
        <v>-3</v>
      </c>
      <c r="D11" s="248">
        <v>-2</v>
      </c>
      <c r="E11" s="248"/>
      <c r="F11" s="248"/>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row>
    <row r="12" spans="1:55" x14ac:dyDescent="0.25">
      <c r="A12" s="73" t="s">
        <v>59</v>
      </c>
      <c r="B12" s="248">
        <v>0</v>
      </c>
      <c r="C12" s="248">
        <v>-7</v>
      </c>
      <c r="D12" s="248">
        <v>-4</v>
      </c>
      <c r="E12" s="279">
        <v>-1</v>
      </c>
      <c r="F12" s="279">
        <v>1</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row>
    <row r="13" spans="1:55" x14ac:dyDescent="0.25">
      <c r="A13" s="1"/>
      <c r="B13" s="1"/>
      <c r="C13" s="1"/>
      <c r="D13" s="1"/>
      <c r="E13" s="259"/>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row>
    <row r="14" spans="1:55" x14ac:dyDescent="0.25">
      <c r="A14" s="1"/>
      <c r="B14" s="1"/>
      <c r="C14" s="1"/>
      <c r="D14" s="1"/>
      <c r="E14" s="259"/>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row>
    <row r="15" spans="1:55" x14ac:dyDescent="0.25">
      <c r="A15" s="1"/>
      <c r="B15" s="1"/>
      <c r="C15" s="1"/>
      <c r="D15" s="1"/>
      <c r="E15" s="259"/>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row>
    <row r="16" spans="1:55" x14ac:dyDescent="0.25">
      <c r="A16" s="1"/>
      <c r="B16" s="1"/>
      <c r="C16" s="1"/>
      <c r="D16" s="1"/>
      <c r="E16" s="259"/>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row>
    <row r="17" spans="1:55" x14ac:dyDescent="0.25">
      <c r="A17" s="1"/>
      <c r="B17" s="1"/>
      <c r="C17" s="1"/>
      <c r="D17" s="1"/>
      <c r="E17" s="259"/>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row>
    <row r="18" spans="1:55" x14ac:dyDescent="0.25">
      <c r="A18" s="1"/>
      <c r="B18" s="1"/>
      <c r="C18" s="1"/>
      <c r="D18" s="1"/>
      <c r="E18" s="259"/>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row>
    <row r="19" spans="1:55" x14ac:dyDescent="0.25">
      <c r="A19" s="1"/>
      <c r="B19" s="1"/>
      <c r="C19" s="1"/>
      <c r="D19" s="1"/>
      <c r="E19" s="259"/>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row>
    <row r="20" spans="1:55" x14ac:dyDescent="0.25">
      <c r="A20" s="1"/>
      <c r="B20" s="1"/>
      <c r="C20" s="1"/>
      <c r="D20" s="1"/>
      <c r="E20" s="259"/>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row>
    <row r="21" spans="1:55" x14ac:dyDescent="0.25">
      <c r="A21" s="1"/>
      <c r="B21" s="1"/>
      <c r="C21" s="1"/>
      <c r="D21" s="1"/>
      <c r="E21" s="259"/>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row>
    <row r="22" spans="1:55" x14ac:dyDescent="0.25">
      <c r="A22" s="1"/>
      <c r="B22" s="1"/>
      <c r="C22" s="1"/>
      <c r="D22" s="1"/>
      <c r="E22" s="259"/>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row>
    <row r="23" spans="1:55" x14ac:dyDescent="0.25">
      <c r="A23" s="1"/>
      <c r="B23" s="1"/>
      <c r="C23" s="1"/>
      <c r="D23" s="1"/>
      <c r="E23" s="259"/>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row>
    <row r="24" spans="1:55" x14ac:dyDescent="0.25">
      <c r="A24" s="1"/>
      <c r="B24" s="1"/>
      <c r="C24" s="1"/>
      <c r="D24" s="1"/>
      <c r="E24" s="259"/>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row>
    <row r="25" spans="1:55" x14ac:dyDescent="0.25">
      <c r="A25" s="1"/>
      <c r="B25" s="1"/>
      <c r="C25" s="1"/>
      <c r="D25" s="1"/>
      <c r="E25" s="259"/>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row>
    <row r="26" spans="1:55" x14ac:dyDescent="0.25">
      <c r="A26" s="1"/>
      <c r="B26" s="1"/>
      <c r="C26" s="1"/>
      <c r="D26" s="1"/>
      <c r="E26" s="259"/>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row>
    <row r="27" spans="1:55" x14ac:dyDescent="0.25">
      <c r="A27" s="1"/>
      <c r="B27" s="1"/>
      <c r="C27" s="1"/>
      <c r="D27" s="1"/>
      <c r="E27" s="259"/>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row>
    <row r="28" spans="1:55" x14ac:dyDescent="0.25">
      <c r="A28" s="1"/>
      <c r="B28" s="1"/>
      <c r="C28" s="1"/>
      <c r="D28" s="1"/>
      <c r="E28" s="259"/>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row>
    <row r="29" spans="1:55" x14ac:dyDescent="0.25">
      <c r="A29" s="1"/>
      <c r="B29" s="1"/>
      <c r="C29" s="1"/>
      <c r="D29" s="1"/>
      <c r="E29" s="259"/>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row>
    <row r="30" spans="1:55" x14ac:dyDescent="0.25">
      <c r="A30" s="1"/>
      <c r="B30" s="1"/>
      <c r="C30" s="1"/>
      <c r="D30" s="1"/>
      <c r="E30" s="259"/>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row>
    <row r="31" spans="1:55" x14ac:dyDescent="0.25">
      <c r="A31" s="1"/>
      <c r="B31" s="1"/>
      <c r="C31" s="1"/>
      <c r="D31" s="1"/>
      <c r="E31" s="259"/>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row>
    <row r="32" spans="1:55" x14ac:dyDescent="0.25">
      <c r="A32" s="1"/>
      <c r="B32" s="1"/>
      <c r="C32" s="1"/>
      <c r="D32" s="1"/>
      <c r="E32" s="259"/>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row>
    <row r="33" spans="1:55" x14ac:dyDescent="0.25">
      <c r="A33" s="1"/>
      <c r="B33" s="1"/>
      <c r="C33" s="1"/>
      <c r="D33" s="1"/>
      <c r="E33" s="259"/>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row>
    <row r="34" spans="1:55" x14ac:dyDescent="0.25">
      <c r="A34" s="1"/>
      <c r="B34" s="1"/>
      <c r="C34" s="1"/>
      <c r="D34" s="1"/>
      <c r="E34" s="259"/>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row>
    <row r="35" spans="1:55" x14ac:dyDescent="0.25">
      <c r="A35" s="1"/>
      <c r="B35" s="1"/>
      <c r="C35" s="1"/>
      <c r="D35" s="1"/>
      <c r="E35" s="259"/>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row>
    <row r="36" spans="1:55" x14ac:dyDescent="0.25">
      <c r="A36" s="1"/>
      <c r="B36" s="1"/>
      <c r="C36" s="1"/>
      <c r="D36" s="1"/>
      <c r="E36" s="259"/>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row>
    <row r="37" spans="1:55" x14ac:dyDescent="0.25">
      <c r="A37" s="1"/>
      <c r="B37" s="1"/>
      <c r="C37" s="1"/>
      <c r="D37" s="1"/>
      <c r="E37" s="259"/>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row>
    <row r="38" spans="1:55" x14ac:dyDescent="0.25">
      <c r="A38" s="1"/>
      <c r="B38" s="1"/>
      <c r="C38" s="1"/>
      <c r="D38" s="1"/>
      <c r="E38" s="259"/>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row>
    <row r="39" spans="1:55" x14ac:dyDescent="0.25">
      <c r="A39" s="1"/>
      <c r="B39" s="1"/>
      <c r="C39" s="1"/>
      <c r="D39" s="1"/>
      <c r="E39" s="259"/>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row>
    <row r="40" spans="1:55" x14ac:dyDescent="0.25">
      <c r="A40" s="1"/>
      <c r="B40" s="1"/>
      <c r="C40" s="1"/>
      <c r="D40" s="1"/>
      <c r="E40" s="259"/>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row>
    <row r="41" spans="1:55" x14ac:dyDescent="0.25">
      <c r="A41" s="1"/>
      <c r="B41" s="1"/>
      <c r="C41" s="1"/>
      <c r="D41" s="1"/>
      <c r="E41" s="259"/>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row>
    <row r="42" spans="1:55" x14ac:dyDescent="0.25">
      <c r="A42" s="1"/>
      <c r="B42" s="1"/>
      <c r="C42" s="1"/>
      <c r="D42" s="1"/>
      <c r="E42" s="259"/>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row>
    <row r="43" spans="1:55" x14ac:dyDescent="0.25">
      <c r="A43" s="1"/>
      <c r="B43" s="1"/>
      <c r="C43" s="1"/>
      <c r="D43" s="1"/>
      <c r="E43" s="259"/>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row>
    <row r="44" spans="1:55" x14ac:dyDescent="0.25">
      <c r="A44" s="1"/>
      <c r="B44" s="1"/>
      <c r="C44" s="1"/>
      <c r="D44" s="1"/>
      <c r="E44" s="259"/>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row>
    <row r="45" spans="1:55" x14ac:dyDescent="0.25">
      <c r="A45" s="1"/>
      <c r="B45" s="1"/>
      <c r="C45" s="1"/>
      <c r="D45" s="1"/>
      <c r="E45" s="259"/>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row>
    <row r="46" spans="1:55" x14ac:dyDescent="0.25">
      <c r="A46" s="1"/>
      <c r="B46" s="1"/>
      <c r="C46" s="1"/>
      <c r="D46" s="1"/>
      <c r="E46" s="259"/>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row>
    <row r="47" spans="1:55" x14ac:dyDescent="0.25">
      <c r="A47" s="1"/>
      <c r="B47" s="1"/>
      <c r="C47" s="1"/>
      <c r="D47" s="1"/>
      <c r="E47" s="259"/>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row>
    <row r="48" spans="1:55" x14ac:dyDescent="0.25">
      <c r="A48" s="1"/>
      <c r="B48" s="1"/>
      <c r="C48" s="1"/>
      <c r="D48" s="1"/>
      <c r="E48" s="259"/>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row>
    <row r="49" spans="1:55" x14ac:dyDescent="0.25">
      <c r="A49" s="1"/>
      <c r="B49" s="1"/>
      <c r="C49" s="1"/>
      <c r="D49" s="1"/>
      <c r="E49" s="259"/>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row>
    <row r="50" spans="1:55" x14ac:dyDescent="0.25">
      <c r="A50" s="1"/>
      <c r="B50" s="1"/>
      <c r="C50" s="1"/>
      <c r="D50" s="1"/>
      <c r="E50" s="259"/>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row>
    <row r="51" spans="1:55" x14ac:dyDescent="0.25">
      <c r="A51" s="1"/>
      <c r="B51" s="1"/>
      <c r="C51" s="1"/>
      <c r="D51" s="1"/>
      <c r="E51" s="259"/>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row>
    <row r="52" spans="1:55" x14ac:dyDescent="0.25">
      <c r="A52" s="1"/>
      <c r="B52" s="1"/>
      <c r="C52" s="1"/>
      <c r="D52" s="1"/>
      <c r="E52" s="259"/>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row>
    <row r="53" spans="1:55" x14ac:dyDescent="0.25">
      <c r="A53" s="1"/>
      <c r="B53" s="1"/>
      <c r="C53" s="1"/>
      <c r="D53" s="1"/>
      <c r="E53" s="259"/>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row>
    <row r="54" spans="1:55" x14ac:dyDescent="0.25">
      <c r="A54" s="1"/>
      <c r="B54" s="1"/>
      <c r="C54" s="1"/>
      <c r="D54" s="1"/>
      <c r="E54" s="259"/>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row>
    <row r="55" spans="1:55" x14ac:dyDescent="0.25">
      <c r="A55" s="1"/>
      <c r="B55" s="1"/>
      <c r="C55" s="1"/>
      <c r="D55" s="1"/>
      <c r="E55" s="259"/>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row>
    <row r="56" spans="1:55" x14ac:dyDescent="0.25">
      <c r="A56" s="1"/>
      <c r="B56" s="1"/>
      <c r="C56" s="1"/>
      <c r="D56" s="1"/>
      <c r="E56" s="259"/>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row>
    <row r="57" spans="1:55" x14ac:dyDescent="0.25">
      <c r="A57" s="1"/>
      <c r="B57" s="1"/>
      <c r="C57" s="1"/>
      <c r="D57" s="1"/>
      <c r="E57" s="259"/>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row>
    <row r="58" spans="1:55" x14ac:dyDescent="0.25">
      <c r="A58" s="1"/>
      <c r="B58" s="1"/>
      <c r="C58" s="1"/>
      <c r="D58" s="1"/>
      <c r="E58" s="259"/>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row>
    <row r="59" spans="1:55" x14ac:dyDescent="0.25">
      <c r="A59" s="1"/>
      <c r="B59" s="1"/>
      <c r="C59" s="1"/>
      <c r="D59" s="1"/>
      <c r="E59" s="259"/>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row>
    <row r="60" spans="1:55" x14ac:dyDescent="0.25">
      <c r="A60" s="1"/>
      <c r="B60" s="1"/>
      <c r="C60" s="1"/>
      <c r="D60" s="1"/>
      <c r="E60" s="259"/>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row>
    <row r="61" spans="1:55" x14ac:dyDescent="0.25">
      <c r="A61" s="1"/>
      <c r="B61" s="1"/>
      <c r="C61" s="1"/>
      <c r="D61" s="1"/>
      <c r="E61" s="259"/>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row>
    <row r="62" spans="1:55" x14ac:dyDescent="0.25">
      <c r="A62" s="1"/>
      <c r="B62" s="1"/>
      <c r="C62" s="1"/>
      <c r="D62" s="1"/>
      <c r="E62" s="259"/>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row>
    <row r="63" spans="1:55" x14ac:dyDescent="0.25">
      <c r="A63" s="1"/>
      <c r="B63" s="1"/>
      <c r="C63" s="1"/>
      <c r="D63" s="1"/>
      <c r="E63" s="259"/>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row>
    <row r="64" spans="1:55" x14ac:dyDescent="0.25">
      <c r="A64" s="1"/>
      <c r="B64" s="1"/>
      <c r="C64" s="1"/>
      <c r="D64" s="1"/>
      <c r="E64" s="259"/>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row>
    <row r="65" spans="1:55" x14ac:dyDescent="0.25">
      <c r="A65" s="1"/>
      <c r="B65" s="1"/>
      <c r="C65" s="1"/>
      <c r="D65" s="1"/>
      <c r="E65" s="259"/>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row>
    <row r="66" spans="1:55" x14ac:dyDescent="0.25">
      <c r="A66" s="1"/>
      <c r="B66" s="1"/>
      <c r="C66" s="1"/>
      <c r="D66" s="1"/>
      <c r="E66" s="259"/>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row>
    <row r="67" spans="1:55" x14ac:dyDescent="0.25">
      <c r="A67" s="1"/>
      <c r="B67" s="1"/>
      <c r="C67" s="1"/>
      <c r="D67" s="1"/>
      <c r="E67" s="259"/>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row>
    <row r="68" spans="1:55" x14ac:dyDescent="0.25">
      <c r="A68" s="1"/>
      <c r="B68" s="1"/>
      <c r="C68" s="1"/>
      <c r="D68" s="1"/>
      <c r="E68" s="259"/>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row>
    <row r="69" spans="1:55" x14ac:dyDescent="0.25">
      <c r="A69" s="1"/>
      <c r="B69" s="1"/>
      <c r="C69" s="1"/>
      <c r="D69" s="1"/>
      <c r="E69" s="259"/>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row>
    <row r="70" spans="1:55" x14ac:dyDescent="0.25">
      <c r="A70" s="1"/>
      <c r="B70" s="1"/>
      <c r="C70" s="1"/>
      <c r="D70" s="1"/>
      <c r="E70" s="259"/>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row>
    <row r="71" spans="1:55" x14ac:dyDescent="0.25">
      <c r="A71" s="1"/>
      <c r="B71" s="1"/>
      <c r="C71" s="1"/>
      <c r="D71" s="1"/>
      <c r="E71" s="259"/>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row>
    <row r="72" spans="1:55" x14ac:dyDescent="0.25">
      <c r="A72" s="1"/>
      <c r="B72" s="1"/>
      <c r="C72" s="1"/>
      <c r="D72" s="1"/>
      <c r="E72" s="259"/>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row>
    <row r="73" spans="1:55" x14ac:dyDescent="0.25">
      <c r="A73" s="1"/>
      <c r="B73" s="1"/>
      <c r="C73" s="1"/>
      <c r="D73" s="1"/>
      <c r="E73" s="259"/>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row>
    <row r="74" spans="1:55" x14ac:dyDescent="0.25">
      <c r="A74" s="1"/>
      <c r="B74" s="1"/>
      <c r="C74" s="1"/>
      <c r="D74" s="1"/>
      <c r="E74" s="259"/>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row>
    <row r="75" spans="1:55" x14ac:dyDescent="0.25">
      <c r="A75" s="1"/>
      <c r="B75" s="1"/>
      <c r="C75" s="1"/>
      <c r="D75" s="1"/>
      <c r="E75" s="259"/>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row>
    <row r="76" spans="1:55" x14ac:dyDescent="0.25">
      <c r="A76" s="1"/>
      <c r="B76" s="1"/>
      <c r="C76" s="1"/>
      <c r="D76" s="1"/>
      <c r="E76" s="259"/>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row>
    <row r="77" spans="1:55" x14ac:dyDescent="0.25">
      <c r="A77" s="1"/>
      <c r="B77" s="1"/>
      <c r="C77" s="1"/>
      <c r="D77" s="1"/>
      <c r="E77" s="259"/>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row>
    <row r="78" spans="1:55" x14ac:dyDescent="0.25">
      <c r="A78" s="1"/>
      <c r="B78" s="1"/>
      <c r="C78" s="1"/>
      <c r="D78" s="1"/>
      <c r="E78" s="259"/>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row>
    <row r="79" spans="1:55" x14ac:dyDescent="0.25">
      <c r="A79" s="1"/>
      <c r="B79" s="1"/>
      <c r="C79" s="1"/>
      <c r="D79" s="1"/>
      <c r="E79" s="259"/>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row>
    <row r="80" spans="1:55" x14ac:dyDescent="0.25">
      <c r="A80" s="1"/>
      <c r="B80" s="1"/>
      <c r="C80" s="1"/>
      <c r="D80" s="1"/>
      <c r="E80" s="259"/>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row>
    <row r="81" spans="1:55" x14ac:dyDescent="0.25">
      <c r="A81" s="1"/>
      <c r="B81" s="1"/>
      <c r="C81" s="1"/>
      <c r="D81" s="1"/>
      <c r="E81" s="259"/>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row>
    <row r="82" spans="1:55" x14ac:dyDescent="0.25">
      <c r="A82" s="1"/>
      <c r="B82" s="1"/>
      <c r="C82" s="1"/>
      <c r="D82" s="1"/>
      <c r="E82" s="259"/>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row>
    <row r="83" spans="1:55" x14ac:dyDescent="0.25">
      <c r="A83" s="1"/>
      <c r="B83" s="1"/>
      <c r="C83" s="1"/>
      <c r="D83" s="1"/>
      <c r="E83" s="259"/>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row>
    <row r="84" spans="1:55" x14ac:dyDescent="0.25">
      <c r="A84" s="1"/>
      <c r="B84" s="1"/>
      <c r="C84" s="1"/>
      <c r="D84" s="1"/>
      <c r="E84" s="259"/>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row>
    <row r="85" spans="1:55" x14ac:dyDescent="0.25">
      <c r="A85" s="1"/>
      <c r="B85" s="1"/>
      <c r="C85" s="1"/>
      <c r="D85" s="1"/>
      <c r="E85" s="259"/>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row>
    <row r="86" spans="1:55" x14ac:dyDescent="0.25">
      <c r="A86" s="1"/>
      <c r="B86" s="1"/>
      <c r="C86" s="1"/>
      <c r="D86" s="1"/>
      <c r="E86" s="259"/>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row>
    <row r="87" spans="1:55" x14ac:dyDescent="0.25">
      <c r="A87" s="1"/>
      <c r="B87" s="1"/>
      <c r="C87" s="1"/>
      <c r="D87" s="1"/>
      <c r="E87" s="259"/>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row>
    <row r="88" spans="1:55" x14ac:dyDescent="0.25">
      <c r="A88" s="1"/>
      <c r="B88" s="1"/>
      <c r="C88" s="1"/>
      <c r="D88" s="1"/>
      <c r="E88" s="259"/>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row>
    <row r="89" spans="1:55" x14ac:dyDescent="0.25">
      <c r="A89" s="1"/>
      <c r="B89" s="1"/>
      <c r="C89" s="1"/>
      <c r="D89" s="1"/>
      <c r="E89" s="259"/>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row>
    <row r="90" spans="1:55" x14ac:dyDescent="0.25">
      <c r="A90" s="1"/>
      <c r="B90" s="1"/>
      <c r="C90" s="1"/>
      <c r="D90" s="1"/>
      <c r="E90" s="259"/>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row>
    <row r="91" spans="1:55" x14ac:dyDescent="0.25">
      <c r="A91" s="1"/>
      <c r="B91" s="1"/>
      <c r="C91" s="1"/>
      <c r="D91" s="1"/>
      <c r="E91" s="259"/>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row>
    <row r="92" spans="1:55" x14ac:dyDescent="0.25">
      <c r="A92" s="1"/>
      <c r="B92" s="1"/>
      <c r="C92" s="1"/>
      <c r="D92" s="1"/>
      <c r="E92" s="259"/>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row>
    <row r="93" spans="1:55" x14ac:dyDescent="0.25">
      <c r="A93" s="1"/>
      <c r="B93" s="1"/>
      <c r="C93" s="1"/>
      <c r="D93" s="1"/>
      <c r="E93" s="259"/>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row>
    <row r="94" spans="1:55" x14ac:dyDescent="0.25">
      <c r="A94" s="1"/>
      <c r="B94" s="1"/>
      <c r="C94" s="1"/>
      <c r="D94" s="1"/>
      <c r="E94" s="259"/>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row>
    <row r="95" spans="1:55" x14ac:dyDescent="0.25">
      <c r="A95" s="1"/>
      <c r="B95" s="1"/>
      <c r="C95" s="1"/>
      <c r="D95" s="1"/>
      <c r="E95" s="259"/>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row>
    <row r="96" spans="1:55" x14ac:dyDescent="0.25">
      <c r="A96" s="1"/>
      <c r="B96" s="1"/>
      <c r="C96" s="1"/>
      <c r="D96" s="1"/>
      <c r="E96" s="259"/>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row>
    <row r="97" spans="1:55" x14ac:dyDescent="0.25">
      <c r="A97" s="1"/>
      <c r="B97" s="1"/>
      <c r="C97" s="1"/>
      <c r="D97" s="1"/>
      <c r="E97" s="259"/>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row>
    <row r="98" spans="1:55" x14ac:dyDescent="0.25">
      <c r="A98" s="1"/>
      <c r="B98" s="1"/>
      <c r="C98" s="1"/>
      <c r="D98" s="1"/>
      <c r="E98" s="259"/>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row>
    <row r="99" spans="1:55" x14ac:dyDescent="0.25">
      <c r="A99" s="1"/>
      <c r="B99" s="1"/>
      <c r="C99" s="1"/>
      <c r="D99" s="1"/>
      <c r="E99" s="259"/>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row>
    <row r="100" spans="1:55" x14ac:dyDescent="0.25">
      <c r="A100" s="1"/>
      <c r="B100" s="1"/>
      <c r="C100" s="1"/>
      <c r="D100" s="1"/>
      <c r="E100" s="259"/>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row>
    <row r="101" spans="1:55" x14ac:dyDescent="0.25">
      <c r="A101" s="1"/>
      <c r="B101" s="1"/>
      <c r="C101" s="1"/>
      <c r="D101" s="1"/>
      <c r="E101" s="259"/>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row>
    <row r="102" spans="1:55" x14ac:dyDescent="0.25">
      <c r="A102" s="1"/>
      <c r="B102" s="1"/>
      <c r="C102" s="1"/>
      <c r="D102" s="1"/>
      <c r="E102" s="259"/>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row>
    <row r="103" spans="1:55" x14ac:dyDescent="0.25">
      <c r="A103" s="1"/>
      <c r="B103" s="1"/>
      <c r="C103" s="1"/>
      <c r="D103" s="1"/>
      <c r="E103" s="259"/>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row>
    <row r="104" spans="1:55" x14ac:dyDescent="0.25">
      <c r="A104" s="1"/>
      <c r="B104" s="1"/>
      <c r="C104" s="1"/>
      <c r="D104" s="1"/>
      <c r="E104" s="259"/>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row>
    <row r="105" spans="1:55" x14ac:dyDescent="0.25">
      <c r="A105" s="1"/>
      <c r="B105" s="1"/>
      <c r="C105" s="1"/>
      <c r="D105" s="1"/>
      <c r="E105" s="259"/>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row>
    <row r="106" spans="1:55" x14ac:dyDescent="0.25">
      <c r="A106" s="1"/>
      <c r="B106" s="1"/>
      <c r="C106" s="1"/>
      <c r="D106" s="1"/>
      <c r="E106" s="259"/>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row>
    <row r="107" spans="1:55" x14ac:dyDescent="0.25">
      <c r="A107" s="1"/>
      <c r="B107" s="1"/>
      <c r="C107" s="1"/>
      <c r="D107" s="1"/>
      <c r="E107" s="259"/>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row>
    <row r="108" spans="1:55" x14ac:dyDescent="0.25">
      <c r="A108" s="1"/>
      <c r="B108" s="1"/>
      <c r="C108" s="1"/>
      <c r="D108" s="1"/>
      <c r="E108" s="259"/>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row>
    <row r="109" spans="1:55" x14ac:dyDescent="0.25">
      <c r="A109" s="1"/>
      <c r="B109" s="1"/>
      <c r="C109" s="1"/>
      <c r="D109" s="1"/>
      <c r="E109" s="259"/>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row>
    <row r="110" spans="1:55" x14ac:dyDescent="0.25">
      <c r="A110" s="1"/>
      <c r="B110" s="1"/>
      <c r="C110" s="1"/>
      <c r="D110" s="1"/>
      <c r="E110" s="259"/>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row>
    <row r="111" spans="1:55" x14ac:dyDescent="0.25">
      <c r="A111" s="1"/>
      <c r="B111" s="1"/>
      <c r="C111" s="1"/>
      <c r="D111" s="1"/>
      <c r="E111" s="259"/>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row>
    <row r="112" spans="1:55" x14ac:dyDescent="0.25">
      <c r="A112" s="1"/>
      <c r="B112" s="1"/>
      <c r="C112" s="1"/>
      <c r="D112" s="1"/>
      <c r="E112" s="259"/>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row>
    <row r="113" spans="1:55" x14ac:dyDescent="0.25">
      <c r="A113" s="1"/>
      <c r="B113" s="1"/>
      <c r="C113" s="1"/>
      <c r="D113" s="1"/>
      <c r="E113" s="259"/>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row>
    <row r="114" spans="1:55" x14ac:dyDescent="0.25">
      <c r="A114" s="1"/>
      <c r="B114" s="1"/>
      <c r="C114" s="1"/>
      <c r="D114" s="1"/>
      <c r="E114" s="259"/>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row>
    <row r="115" spans="1:55" x14ac:dyDescent="0.25">
      <c r="A115" s="1"/>
      <c r="B115" s="1"/>
      <c r="C115" s="1"/>
      <c r="D115" s="1"/>
      <c r="E115" s="259"/>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row>
    <row r="116" spans="1:55" x14ac:dyDescent="0.25">
      <c r="A116" s="1"/>
      <c r="B116" s="1"/>
      <c r="C116" s="1"/>
      <c r="D116" s="1"/>
      <c r="E116" s="259"/>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row>
    <row r="117" spans="1:55" x14ac:dyDescent="0.25">
      <c r="A117" s="1"/>
      <c r="B117" s="1"/>
      <c r="C117" s="1"/>
      <c r="D117" s="1"/>
      <c r="E117" s="259"/>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row>
    <row r="118" spans="1:55" x14ac:dyDescent="0.25">
      <c r="A118" s="1"/>
      <c r="B118" s="1"/>
      <c r="C118" s="1"/>
      <c r="D118" s="1"/>
      <c r="E118" s="259"/>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row>
    <row r="119" spans="1:55" x14ac:dyDescent="0.25">
      <c r="A119" s="1"/>
      <c r="B119" s="1"/>
      <c r="C119" s="1"/>
      <c r="D119" s="1"/>
      <c r="E119" s="259"/>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row>
    <row r="120" spans="1:55" x14ac:dyDescent="0.25">
      <c r="A120" s="1"/>
      <c r="B120" s="1"/>
      <c r="C120" s="1"/>
      <c r="D120" s="1"/>
      <c r="E120" s="259"/>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row>
    <row r="121" spans="1:55" x14ac:dyDescent="0.25">
      <c r="A121" s="1"/>
      <c r="B121" s="1"/>
      <c r="C121" s="1"/>
      <c r="D121" s="1"/>
      <c r="E121" s="259"/>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row>
    <row r="122" spans="1:55" x14ac:dyDescent="0.25">
      <c r="A122" s="1"/>
      <c r="B122" s="1"/>
      <c r="C122" s="1"/>
      <c r="D122" s="1"/>
      <c r="E122" s="259"/>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row>
    <row r="123" spans="1:55" x14ac:dyDescent="0.25">
      <c r="A123" s="1"/>
      <c r="B123" s="1"/>
      <c r="C123" s="1"/>
      <c r="D123" s="1"/>
      <c r="E123" s="259"/>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row>
    <row r="124" spans="1:55" x14ac:dyDescent="0.25">
      <c r="A124" s="1"/>
      <c r="B124" s="1"/>
      <c r="C124" s="1"/>
      <c r="D124" s="1"/>
      <c r="E124" s="259"/>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row>
    <row r="125" spans="1:55" x14ac:dyDescent="0.25">
      <c r="A125" s="1"/>
      <c r="B125" s="1"/>
      <c r="C125" s="1"/>
      <c r="D125" s="1"/>
      <c r="E125" s="259"/>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row>
    <row r="126" spans="1:55" x14ac:dyDescent="0.25">
      <c r="A126" s="1"/>
      <c r="B126" s="1"/>
      <c r="C126" s="1"/>
      <c r="D126" s="1"/>
      <c r="E126" s="259"/>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row>
    <row r="127" spans="1:55" x14ac:dyDescent="0.25">
      <c r="A127" s="1"/>
      <c r="B127" s="1"/>
      <c r="C127" s="1"/>
      <c r="D127" s="1"/>
      <c r="E127" s="259"/>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row>
    <row r="128" spans="1:55" x14ac:dyDescent="0.25">
      <c r="A128" s="1"/>
      <c r="B128" s="1"/>
      <c r="C128" s="1"/>
      <c r="D128" s="1"/>
      <c r="E128" s="259"/>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row>
    <row r="129" spans="1:55" x14ac:dyDescent="0.25">
      <c r="A129" s="1"/>
      <c r="B129" s="1"/>
      <c r="C129" s="1"/>
      <c r="D129" s="1"/>
      <c r="E129" s="259"/>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row>
    <row r="130" spans="1:55" x14ac:dyDescent="0.25">
      <c r="A130" s="1"/>
      <c r="B130" s="1"/>
      <c r="C130" s="1"/>
      <c r="D130" s="1"/>
      <c r="E130" s="259"/>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row>
    <row r="131" spans="1:55" x14ac:dyDescent="0.25">
      <c r="A131" s="1"/>
      <c r="B131" s="1"/>
      <c r="C131" s="1"/>
      <c r="D131" s="1"/>
      <c r="E131" s="259"/>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row>
    <row r="132" spans="1:55" x14ac:dyDescent="0.25">
      <c r="A132" s="1"/>
      <c r="B132" s="1"/>
      <c r="C132" s="1"/>
      <c r="D132" s="1"/>
      <c r="E132" s="259"/>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row>
    <row r="133" spans="1:55" x14ac:dyDescent="0.25">
      <c r="A133" s="1"/>
      <c r="B133" s="1"/>
      <c r="C133" s="1"/>
      <c r="D133" s="1"/>
      <c r="E133" s="259"/>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row>
    <row r="134" spans="1:55" x14ac:dyDescent="0.25">
      <c r="A134" s="1"/>
      <c r="B134" s="1"/>
      <c r="C134" s="1"/>
      <c r="D134" s="1"/>
      <c r="E134" s="259"/>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row>
    <row r="135" spans="1:55" x14ac:dyDescent="0.25">
      <c r="A135" s="1"/>
      <c r="B135" s="1"/>
      <c r="C135" s="1"/>
      <c r="D135" s="1"/>
      <c r="E135" s="259"/>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row>
    <row r="136" spans="1:55" x14ac:dyDescent="0.25">
      <c r="A136" s="1"/>
      <c r="B136" s="1"/>
      <c r="C136" s="1"/>
      <c r="D136" s="1"/>
      <c r="E136" s="259"/>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row>
    <row r="137" spans="1:55" x14ac:dyDescent="0.25">
      <c r="A137" s="1"/>
      <c r="B137" s="1"/>
      <c r="C137" s="1"/>
      <c r="D137" s="1"/>
      <c r="E137" s="259"/>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row>
    <row r="138" spans="1:55" x14ac:dyDescent="0.25">
      <c r="A138" s="1"/>
      <c r="B138" s="1"/>
      <c r="C138" s="1"/>
      <c r="D138" s="1"/>
      <c r="E138" s="259"/>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row>
    <row r="139" spans="1:55" x14ac:dyDescent="0.25">
      <c r="A139" s="1"/>
      <c r="B139" s="1"/>
      <c r="C139" s="1"/>
      <c r="D139" s="1"/>
      <c r="E139" s="259"/>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row>
    <row r="140" spans="1:55" x14ac:dyDescent="0.25">
      <c r="A140" s="1"/>
      <c r="B140" s="1"/>
      <c r="C140" s="1"/>
      <c r="D140" s="1"/>
      <c r="E140" s="259"/>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row>
    <row r="141" spans="1:55" x14ac:dyDescent="0.25">
      <c r="A141" s="1"/>
      <c r="B141" s="1"/>
      <c r="C141" s="1"/>
      <c r="D141" s="1"/>
      <c r="E141" s="259"/>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row>
    <row r="142" spans="1:55" x14ac:dyDescent="0.25">
      <c r="A142" s="1"/>
      <c r="B142" s="1"/>
      <c r="C142" s="1"/>
      <c r="D142" s="1"/>
      <c r="E142" s="259"/>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row>
    <row r="143" spans="1:55" x14ac:dyDescent="0.25">
      <c r="A143" s="1"/>
      <c r="B143" s="1"/>
      <c r="C143" s="1"/>
      <c r="D143" s="1"/>
      <c r="E143" s="259"/>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row>
    <row r="144" spans="1:55" x14ac:dyDescent="0.25">
      <c r="A144" s="1"/>
      <c r="B144" s="1"/>
      <c r="C144" s="1"/>
      <c r="D144" s="1"/>
      <c r="E144" s="259"/>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row>
    <row r="145" spans="1:55" x14ac:dyDescent="0.25">
      <c r="A145" s="1"/>
      <c r="B145" s="1"/>
      <c r="C145" s="1"/>
      <c r="D145" s="1"/>
      <c r="E145" s="259"/>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row>
    <row r="146" spans="1:55" x14ac:dyDescent="0.25">
      <c r="A146" s="1"/>
      <c r="B146" s="1"/>
      <c r="C146" s="1"/>
      <c r="D146" s="1"/>
      <c r="E146" s="259"/>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row>
    <row r="147" spans="1:55" x14ac:dyDescent="0.25">
      <c r="A147" s="1"/>
      <c r="B147" s="1"/>
      <c r="C147" s="1"/>
      <c r="D147" s="1"/>
      <c r="E147" s="259"/>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row>
    <row r="148" spans="1:55" x14ac:dyDescent="0.25">
      <c r="A148" s="1"/>
      <c r="B148" s="1"/>
      <c r="C148" s="1"/>
      <c r="D148" s="1"/>
      <c r="E148" s="259"/>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row>
    <row r="149" spans="1:55" x14ac:dyDescent="0.25">
      <c r="A149" s="1"/>
      <c r="B149" s="1"/>
      <c r="C149" s="1"/>
      <c r="D149" s="1"/>
      <c r="E149" s="259"/>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row>
    <row r="150" spans="1:55" x14ac:dyDescent="0.25">
      <c r="A150" s="1"/>
      <c r="B150" s="1"/>
      <c r="C150" s="1"/>
      <c r="D150" s="1"/>
      <c r="E150" s="259"/>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row>
    <row r="151" spans="1:55" x14ac:dyDescent="0.25">
      <c r="A151" s="1"/>
      <c r="B151" s="1"/>
      <c r="C151" s="1"/>
      <c r="D151" s="1"/>
      <c r="E151" s="259"/>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row>
    <row r="152" spans="1:55" x14ac:dyDescent="0.25">
      <c r="A152" s="1"/>
      <c r="B152" s="1"/>
      <c r="C152" s="1"/>
      <c r="D152" s="1"/>
      <c r="E152" s="259"/>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row>
    <row r="153" spans="1:55" x14ac:dyDescent="0.25">
      <c r="A153" s="1"/>
      <c r="B153" s="1"/>
      <c r="C153" s="1"/>
      <c r="D153" s="1"/>
      <c r="E153" s="259"/>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row>
    <row r="154" spans="1:55" x14ac:dyDescent="0.25">
      <c r="A154" s="1"/>
      <c r="B154" s="1"/>
      <c r="C154" s="1"/>
      <c r="D154" s="1"/>
      <c r="E154" s="259"/>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row>
    <row r="155" spans="1:55" x14ac:dyDescent="0.25">
      <c r="A155" s="1"/>
      <c r="B155" s="1"/>
      <c r="C155" s="1"/>
      <c r="D155" s="1"/>
      <c r="E155" s="259"/>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row>
    <row r="156" spans="1:55" x14ac:dyDescent="0.25">
      <c r="A156" s="1"/>
      <c r="B156" s="1"/>
      <c r="C156" s="1"/>
      <c r="D156" s="1"/>
      <c r="E156" s="259"/>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row>
    <row r="157" spans="1:55" x14ac:dyDescent="0.25">
      <c r="A157" s="1"/>
      <c r="B157" s="1"/>
      <c r="C157" s="1"/>
      <c r="D157" s="1"/>
      <c r="E157" s="259"/>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row>
    <row r="158" spans="1:55" x14ac:dyDescent="0.25">
      <c r="A158" s="1"/>
      <c r="B158" s="1"/>
      <c r="C158" s="1"/>
      <c r="D158" s="1"/>
      <c r="E158" s="259"/>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row>
    <row r="159" spans="1:55" x14ac:dyDescent="0.25">
      <c r="A159" s="1"/>
      <c r="B159" s="1"/>
      <c r="C159" s="1"/>
      <c r="D159" s="1"/>
      <c r="E159" s="259"/>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row>
    <row r="160" spans="1:55" x14ac:dyDescent="0.25">
      <c r="A160" s="1"/>
      <c r="B160" s="1"/>
      <c r="C160" s="1"/>
      <c r="D160" s="1"/>
      <c r="E160" s="259"/>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row>
    <row r="161" spans="1:55" x14ac:dyDescent="0.25">
      <c r="A161" s="1"/>
      <c r="B161" s="1"/>
      <c r="C161" s="1"/>
      <c r="D161" s="1"/>
      <c r="E161" s="259"/>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row>
    <row r="162" spans="1:55" x14ac:dyDescent="0.25">
      <c r="A162" s="1"/>
      <c r="B162" s="1"/>
      <c r="C162" s="1"/>
      <c r="D162" s="1"/>
      <c r="E162" s="259"/>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row>
    <row r="163" spans="1:55" x14ac:dyDescent="0.25">
      <c r="A163" s="1"/>
      <c r="B163" s="1"/>
      <c r="C163" s="1"/>
      <c r="D163" s="1"/>
      <c r="E163" s="259"/>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row>
    <row r="164" spans="1:55" x14ac:dyDescent="0.25">
      <c r="A164" s="1"/>
      <c r="B164" s="1"/>
      <c r="C164" s="1"/>
      <c r="D164" s="1"/>
      <c r="E164" s="259"/>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row>
    <row r="165" spans="1:55" x14ac:dyDescent="0.25">
      <c r="A165" s="1"/>
      <c r="B165" s="1"/>
      <c r="C165" s="1"/>
      <c r="D165" s="1"/>
      <c r="E165" s="259"/>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row>
    <row r="166" spans="1:55" x14ac:dyDescent="0.25">
      <c r="A166" s="1"/>
      <c r="B166" s="1"/>
      <c r="C166" s="1"/>
      <c r="D166" s="1"/>
      <c r="E166" s="259"/>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row>
    <row r="167" spans="1:55" x14ac:dyDescent="0.25">
      <c r="A167" s="1"/>
      <c r="B167" s="1"/>
      <c r="C167" s="1"/>
      <c r="D167" s="1"/>
      <c r="E167" s="259"/>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row>
    <row r="168" spans="1:55" x14ac:dyDescent="0.25">
      <c r="A168" s="1"/>
      <c r="B168" s="1"/>
      <c r="C168" s="1"/>
      <c r="D168" s="1"/>
      <c r="E168" s="259"/>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row>
    <row r="169" spans="1:55" x14ac:dyDescent="0.25">
      <c r="A169" s="1"/>
      <c r="B169" s="1"/>
      <c r="C169" s="1"/>
      <c r="D169" s="1"/>
      <c r="E169" s="259"/>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row>
    <row r="170" spans="1:55" x14ac:dyDescent="0.25">
      <c r="A170" s="1"/>
      <c r="B170" s="1"/>
      <c r="C170" s="1"/>
      <c r="D170" s="1"/>
      <c r="E170" s="259"/>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row>
    <row r="171" spans="1:55" x14ac:dyDescent="0.25">
      <c r="A171" s="1"/>
      <c r="B171" s="1"/>
      <c r="C171" s="1"/>
      <c r="D171" s="1"/>
      <c r="E171" s="259"/>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row>
    <row r="172" spans="1:55" x14ac:dyDescent="0.25">
      <c r="A172" s="1"/>
      <c r="B172" s="1"/>
      <c r="C172" s="1"/>
      <c r="D172" s="1"/>
      <c r="E172" s="259"/>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row>
    <row r="173" spans="1:55" x14ac:dyDescent="0.25">
      <c r="A173" s="1"/>
      <c r="B173" s="1"/>
      <c r="C173" s="1"/>
      <c r="D173" s="1"/>
      <c r="E173" s="259"/>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row>
    <row r="174" spans="1:55" x14ac:dyDescent="0.25">
      <c r="A174" s="1"/>
      <c r="B174" s="1"/>
      <c r="C174" s="1"/>
      <c r="D174" s="1"/>
      <c r="E174" s="259"/>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row>
    <row r="175" spans="1:55" x14ac:dyDescent="0.25">
      <c r="A175" s="1"/>
      <c r="B175" s="1"/>
      <c r="C175" s="1"/>
      <c r="D175" s="1"/>
      <c r="E175" s="259"/>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row>
    <row r="176" spans="1:55" x14ac:dyDescent="0.25">
      <c r="A176" s="1"/>
      <c r="B176" s="1"/>
      <c r="C176" s="1"/>
      <c r="D176" s="1"/>
      <c r="E176" s="259"/>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row>
    <row r="177" spans="1:55" x14ac:dyDescent="0.25">
      <c r="A177" s="1"/>
      <c r="B177" s="1"/>
      <c r="C177" s="1"/>
      <c r="D177" s="1"/>
      <c r="E177" s="259"/>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row>
    <row r="178" spans="1:55" x14ac:dyDescent="0.25">
      <c r="A178" s="1"/>
      <c r="B178" s="1"/>
      <c r="C178" s="1"/>
      <c r="D178" s="1"/>
      <c r="E178" s="259"/>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row>
    <row r="179" spans="1:55" x14ac:dyDescent="0.25">
      <c r="A179" s="1"/>
      <c r="B179" s="1"/>
      <c r="C179" s="1"/>
      <c r="D179" s="1"/>
      <c r="E179" s="259"/>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row>
    <row r="180" spans="1:55" x14ac:dyDescent="0.25">
      <c r="A180" s="1"/>
      <c r="B180" s="1"/>
      <c r="C180" s="1"/>
      <c r="D180" s="1"/>
      <c r="E180" s="259"/>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row>
    <row r="181" spans="1:55" x14ac:dyDescent="0.25">
      <c r="A181" s="1"/>
      <c r="B181" s="1"/>
      <c r="C181" s="1"/>
      <c r="D181" s="1"/>
      <c r="E181" s="259"/>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row>
    <row r="182" spans="1:55" x14ac:dyDescent="0.25">
      <c r="A182" s="1"/>
      <c r="B182" s="1"/>
      <c r="C182" s="1"/>
      <c r="D182" s="1"/>
      <c r="E182" s="259"/>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row>
    <row r="183" spans="1:55" x14ac:dyDescent="0.25">
      <c r="A183" s="1"/>
      <c r="B183" s="1"/>
      <c r="C183" s="1"/>
      <c r="D183" s="1"/>
      <c r="E183" s="259"/>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row>
    <row r="184" spans="1:55" x14ac:dyDescent="0.25">
      <c r="A184" s="1"/>
      <c r="B184" s="1"/>
      <c r="C184" s="1"/>
      <c r="D184" s="1"/>
      <c r="E184" s="259"/>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row>
    <row r="185" spans="1:55" x14ac:dyDescent="0.25">
      <c r="A185" s="1"/>
      <c r="B185" s="1"/>
      <c r="C185" s="1"/>
      <c r="D185" s="1"/>
      <c r="E185" s="259"/>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row>
    <row r="186" spans="1:55" x14ac:dyDescent="0.25">
      <c r="A186" s="1"/>
      <c r="B186" s="1"/>
      <c r="C186" s="1"/>
      <c r="D186" s="1"/>
      <c r="E186" s="259"/>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row>
    <row r="187" spans="1:55" x14ac:dyDescent="0.25">
      <c r="A187" s="1"/>
      <c r="B187" s="1"/>
      <c r="C187" s="1"/>
      <c r="D187" s="1"/>
      <c r="E187" s="259"/>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row>
    <row r="188" spans="1:55" x14ac:dyDescent="0.25">
      <c r="A188" s="1"/>
      <c r="B188" s="1"/>
      <c r="C188" s="1"/>
      <c r="D188" s="1"/>
      <c r="E188" s="259"/>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row>
    <row r="189" spans="1:55" x14ac:dyDescent="0.25">
      <c r="A189" s="1"/>
      <c r="B189" s="1"/>
      <c r="C189" s="1"/>
      <c r="D189" s="1"/>
      <c r="E189" s="259"/>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row>
    <row r="190" spans="1:55" x14ac:dyDescent="0.25">
      <c r="A190" s="1"/>
      <c r="B190" s="1"/>
      <c r="C190" s="1"/>
      <c r="D190" s="1"/>
      <c r="E190" s="259"/>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row>
    <row r="191" spans="1:55" x14ac:dyDescent="0.25">
      <c r="A191" s="1"/>
      <c r="B191" s="1"/>
      <c r="C191" s="1"/>
      <c r="D191" s="1"/>
      <c r="E191" s="259"/>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row>
    <row r="192" spans="1:55" x14ac:dyDescent="0.25">
      <c r="A192" s="1"/>
      <c r="B192" s="1"/>
      <c r="C192" s="1"/>
      <c r="D192" s="1"/>
      <c r="E192" s="259"/>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row>
    <row r="193" spans="1:55" x14ac:dyDescent="0.25">
      <c r="A193" s="1"/>
      <c r="B193" s="1"/>
      <c r="C193" s="1"/>
      <c r="D193" s="1"/>
      <c r="E193" s="259"/>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row>
    <row r="194" spans="1:55" x14ac:dyDescent="0.25">
      <c r="A194" s="1"/>
      <c r="B194" s="1"/>
      <c r="C194" s="1"/>
      <c r="D194" s="1"/>
      <c r="E194" s="259"/>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row>
    <row r="195" spans="1:55" x14ac:dyDescent="0.25">
      <c r="A195" s="1"/>
      <c r="B195" s="1"/>
      <c r="C195" s="1"/>
      <c r="D195" s="1"/>
      <c r="E195" s="259"/>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row>
    <row r="196" spans="1:55" x14ac:dyDescent="0.25">
      <c r="A196" s="1"/>
      <c r="B196" s="1"/>
      <c r="C196" s="1"/>
      <c r="D196" s="1"/>
      <c r="E196" s="259"/>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row>
    <row r="197" spans="1:55" x14ac:dyDescent="0.25">
      <c r="A197" s="1"/>
      <c r="B197" s="1"/>
      <c r="C197" s="1"/>
      <c r="D197" s="1"/>
      <c r="E197" s="259"/>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row>
    <row r="198" spans="1:55" x14ac:dyDescent="0.25">
      <c r="A198" s="1"/>
      <c r="B198" s="1"/>
      <c r="C198" s="1"/>
      <c r="D198" s="1"/>
      <c r="E198" s="259"/>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row>
    <row r="199" spans="1:55" x14ac:dyDescent="0.25">
      <c r="A199" s="1"/>
      <c r="B199" s="1"/>
      <c r="C199" s="1"/>
      <c r="D199" s="1"/>
      <c r="E199" s="259"/>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row>
    <row r="200" spans="1:55" x14ac:dyDescent="0.25">
      <c r="A200" s="1"/>
      <c r="B200" s="1"/>
      <c r="C200" s="1"/>
      <c r="D200" s="1"/>
      <c r="E200" s="259"/>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row>
    <row r="201" spans="1:55" x14ac:dyDescent="0.25">
      <c r="A201" s="1"/>
      <c r="B201" s="1"/>
      <c r="C201" s="1"/>
      <c r="D201" s="1"/>
      <c r="E201" s="259"/>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row>
    <row r="202" spans="1:55" x14ac:dyDescent="0.25">
      <c r="A202" s="1"/>
      <c r="B202" s="1"/>
      <c r="C202" s="1"/>
      <c r="D202" s="1"/>
      <c r="E202" s="259"/>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row>
    <row r="203" spans="1:55" x14ac:dyDescent="0.25">
      <c r="A203" s="1"/>
      <c r="B203" s="1"/>
      <c r="C203" s="1"/>
      <c r="D203" s="1"/>
      <c r="E203" s="259"/>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row>
    <row r="204" spans="1:55" x14ac:dyDescent="0.25">
      <c r="A204" s="1"/>
      <c r="B204" s="1"/>
      <c r="C204" s="1"/>
      <c r="D204" s="1"/>
      <c r="E204" s="259"/>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row>
    <row r="205" spans="1:55" x14ac:dyDescent="0.25">
      <c r="A205" s="1"/>
      <c r="B205" s="1"/>
      <c r="C205" s="1"/>
      <c r="D205" s="1"/>
      <c r="E205" s="259"/>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row>
    <row r="206" spans="1:55" x14ac:dyDescent="0.25">
      <c r="A206" s="1"/>
      <c r="B206" s="1"/>
      <c r="C206" s="1"/>
      <c r="D206" s="1"/>
      <c r="E206" s="259"/>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row>
    <row r="207" spans="1:55" x14ac:dyDescent="0.25">
      <c r="A207" s="1"/>
      <c r="B207" s="1"/>
      <c r="C207" s="1"/>
      <c r="D207" s="1"/>
      <c r="E207" s="259"/>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row>
    <row r="208" spans="1:55" x14ac:dyDescent="0.25">
      <c r="A208" s="1"/>
      <c r="B208" s="1"/>
      <c r="C208" s="1"/>
      <c r="D208" s="1"/>
      <c r="E208" s="259"/>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row>
    <row r="209" spans="1:55" x14ac:dyDescent="0.25">
      <c r="A209" s="1"/>
      <c r="B209" s="1"/>
      <c r="C209" s="1"/>
      <c r="D209" s="1"/>
      <c r="E209" s="259"/>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row>
    <row r="210" spans="1:55" x14ac:dyDescent="0.25">
      <c r="A210" s="1"/>
      <c r="B210" s="1"/>
      <c r="C210" s="1"/>
      <c r="D210" s="1"/>
      <c r="E210" s="259"/>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row>
    <row r="211" spans="1:55" x14ac:dyDescent="0.25">
      <c r="A211" s="1"/>
      <c r="B211" s="1"/>
      <c r="C211" s="1"/>
      <c r="D211" s="1"/>
      <c r="E211" s="259"/>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row>
    <row r="212" spans="1:55" x14ac:dyDescent="0.25">
      <c r="A212" s="1"/>
      <c r="B212" s="1"/>
      <c r="C212" s="1"/>
      <c r="D212" s="1"/>
      <c r="E212" s="259"/>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row>
    <row r="213" spans="1:55" x14ac:dyDescent="0.25">
      <c r="A213" s="1"/>
      <c r="B213" s="1"/>
      <c r="C213" s="1"/>
      <c r="D213" s="1"/>
      <c r="E213" s="259"/>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row>
    <row r="214" spans="1:55" x14ac:dyDescent="0.25">
      <c r="A214" s="1"/>
      <c r="B214" s="1"/>
      <c r="C214" s="1"/>
      <c r="D214" s="1"/>
      <c r="E214" s="259"/>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row>
    <row r="215" spans="1:55" x14ac:dyDescent="0.25">
      <c r="A215" s="1"/>
      <c r="B215" s="1"/>
      <c r="C215" s="1"/>
      <c r="D215" s="1"/>
      <c r="E215" s="259"/>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row>
    <row r="216" spans="1:55" x14ac:dyDescent="0.25">
      <c r="A216" s="1"/>
      <c r="B216" s="1"/>
      <c r="C216" s="1"/>
      <c r="D216" s="1"/>
      <c r="E216" s="259"/>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row>
    <row r="217" spans="1:55" x14ac:dyDescent="0.25">
      <c r="A217" s="1"/>
      <c r="B217" s="1"/>
      <c r="C217" s="1"/>
      <c r="D217" s="1"/>
      <c r="E217" s="259"/>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row>
    <row r="218" spans="1:55" x14ac:dyDescent="0.25">
      <c r="A218" s="1"/>
      <c r="B218" s="1"/>
      <c r="C218" s="1"/>
      <c r="D218" s="1"/>
      <c r="E218" s="259"/>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row>
    <row r="219" spans="1:55" x14ac:dyDescent="0.25">
      <c r="A219" s="1"/>
      <c r="B219" s="1"/>
      <c r="C219" s="1"/>
      <c r="D219" s="1"/>
      <c r="E219" s="259"/>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row>
    <row r="220" spans="1:55" x14ac:dyDescent="0.25">
      <c r="A220" s="1"/>
      <c r="B220" s="1"/>
      <c r="C220" s="1"/>
      <c r="D220" s="1"/>
      <c r="E220" s="259"/>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row>
    <row r="221" spans="1:55" x14ac:dyDescent="0.25">
      <c r="A221" s="1"/>
      <c r="B221" s="1"/>
      <c r="C221" s="1"/>
      <c r="D221" s="1"/>
      <c r="E221" s="259"/>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row>
    <row r="222" spans="1:55" x14ac:dyDescent="0.25">
      <c r="A222" s="1"/>
      <c r="B222" s="1"/>
      <c r="C222" s="1"/>
      <c r="D222" s="1"/>
      <c r="E222" s="259"/>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row>
    <row r="223" spans="1:55" x14ac:dyDescent="0.25">
      <c r="A223" s="1"/>
      <c r="B223" s="1"/>
      <c r="C223" s="1"/>
      <c r="D223" s="1"/>
      <c r="E223" s="259"/>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row>
    <row r="224" spans="1:55" x14ac:dyDescent="0.25">
      <c r="A224" s="1"/>
      <c r="B224" s="1"/>
      <c r="C224" s="1"/>
      <c r="D224" s="1"/>
      <c r="E224" s="259"/>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row>
    <row r="225" spans="1:55" x14ac:dyDescent="0.25">
      <c r="A225" s="1"/>
      <c r="B225" s="1"/>
      <c r="C225" s="1"/>
      <c r="D225" s="1"/>
      <c r="E225" s="259"/>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row>
    <row r="226" spans="1:55" x14ac:dyDescent="0.25">
      <c r="A226" s="1"/>
      <c r="B226" s="1"/>
      <c r="C226" s="1"/>
      <c r="D226" s="1"/>
      <c r="E226" s="259"/>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row>
    <row r="227" spans="1:55" x14ac:dyDescent="0.25">
      <c r="A227" s="1"/>
      <c r="B227" s="1"/>
      <c r="C227" s="1"/>
      <c r="D227" s="1"/>
      <c r="E227" s="259"/>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row>
    <row r="228" spans="1:55" x14ac:dyDescent="0.25">
      <c r="A228" s="1"/>
      <c r="B228" s="1"/>
      <c r="C228" s="1"/>
      <c r="D228" s="1"/>
      <c r="E228" s="259"/>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row>
    <row r="229" spans="1:55" x14ac:dyDescent="0.25">
      <c r="A229" s="1"/>
      <c r="B229" s="1"/>
      <c r="C229" s="1"/>
      <c r="D229" s="1"/>
      <c r="E229" s="259"/>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row>
    <row r="230" spans="1:55" x14ac:dyDescent="0.25">
      <c r="A230" s="1"/>
      <c r="B230" s="1"/>
      <c r="C230" s="1"/>
      <c r="D230" s="1"/>
      <c r="E230" s="259"/>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row>
    <row r="231" spans="1:55" x14ac:dyDescent="0.25">
      <c r="A231" s="1"/>
      <c r="B231" s="1"/>
      <c r="C231" s="1"/>
      <c r="D231" s="1"/>
      <c r="E231" s="259"/>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row>
    <row r="232" spans="1:55" x14ac:dyDescent="0.25">
      <c r="A232" s="1"/>
      <c r="B232" s="1"/>
      <c r="C232" s="1"/>
      <c r="D232" s="1"/>
      <c r="E232" s="259"/>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row>
    <row r="233" spans="1:55" x14ac:dyDescent="0.25">
      <c r="A233" s="1"/>
      <c r="B233" s="1"/>
      <c r="C233" s="1"/>
      <c r="D233" s="1"/>
      <c r="E233" s="259"/>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row>
    <row r="234" spans="1:55" x14ac:dyDescent="0.25">
      <c r="A234" s="1"/>
      <c r="B234" s="1"/>
      <c r="C234" s="1"/>
      <c r="D234" s="1"/>
      <c r="E234" s="259"/>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row>
    <row r="235" spans="1:55" x14ac:dyDescent="0.25">
      <c r="A235" s="1"/>
      <c r="B235" s="1"/>
      <c r="C235" s="1"/>
      <c r="D235" s="1"/>
      <c r="E235" s="259"/>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row>
    <row r="236" spans="1:55" x14ac:dyDescent="0.25">
      <c r="A236" s="1"/>
      <c r="B236" s="1"/>
      <c r="C236" s="1"/>
      <c r="D236" s="1"/>
      <c r="E236" s="259"/>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row>
    <row r="237" spans="1:55" x14ac:dyDescent="0.25">
      <c r="A237" s="1"/>
      <c r="B237" s="1"/>
      <c r="C237" s="1"/>
      <c r="D237" s="1"/>
      <c r="E237" s="259"/>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row>
    <row r="238" spans="1:55" x14ac:dyDescent="0.25">
      <c r="A238" s="1"/>
      <c r="B238" s="1"/>
      <c r="C238" s="1"/>
      <c r="D238" s="1"/>
      <c r="E238" s="259"/>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row>
    <row r="239" spans="1:55" x14ac:dyDescent="0.25">
      <c r="A239" s="1"/>
      <c r="B239" s="1"/>
      <c r="C239" s="1"/>
      <c r="D239" s="1"/>
      <c r="E239" s="259"/>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row>
    <row r="240" spans="1:55" x14ac:dyDescent="0.25">
      <c r="A240" s="1"/>
      <c r="B240" s="1"/>
      <c r="C240" s="1"/>
      <c r="D240" s="1"/>
      <c r="E240" s="259"/>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row>
    <row r="241" spans="1:55" x14ac:dyDescent="0.25">
      <c r="A241" s="1"/>
      <c r="B241" s="1"/>
      <c r="C241" s="1"/>
      <c r="D241" s="1"/>
      <c r="E241" s="259"/>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row>
    <row r="242" spans="1:55" x14ac:dyDescent="0.25">
      <c r="A242" s="1"/>
      <c r="B242" s="1"/>
      <c r="C242" s="1"/>
      <c r="D242" s="1"/>
      <c r="E242" s="259"/>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row>
    <row r="243" spans="1:55" x14ac:dyDescent="0.25">
      <c r="A243" s="1"/>
      <c r="B243" s="1"/>
      <c r="C243" s="1"/>
      <c r="D243" s="1"/>
      <c r="E243" s="259"/>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row>
    <row r="244" spans="1:55" x14ac:dyDescent="0.25">
      <c r="A244" s="1"/>
      <c r="B244" s="1"/>
      <c r="C244" s="1"/>
      <c r="D244" s="1"/>
      <c r="E244" s="259"/>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row>
    <row r="245" spans="1:55" x14ac:dyDescent="0.25">
      <c r="A245" s="1"/>
      <c r="B245" s="1"/>
      <c r="C245" s="1"/>
      <c r="D245" s="1"/>
      <c r="E245" s="259"/>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row>
    <row r="246" spans="1:55" x14ac:dyDescent="0.25">
      <c r="A246" s="1"/>
      <c r="B246" s="1"/>
      <c r="C246" s="1"/>
      <c r="D246" s="1"/>
      <c r="E246" s="259"/>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row>
    <row r="247" spans="1:55" x14ac:dyDescent="0.25">
      <c r="A247" s="1"/>
      <c r="B247" s="1"/>
      <c r="C247" s="1"/>
      <c r="D247" s="1"/>
      <c r="E247" s="259"/>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row>
    <row r="248" spans="1:55" x14ac:dyDescent="0.25">
      <c r="A248" s="1"/>
      <c r="B248" s="1"/>
      <c r="C248" s="1"/>
      <c r="D248" s="1"/>
      <c r="E248" s="259"/>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row>
    <row r="249" spans="1:55" x14ac:dyDescent="0.25">
      <c r="A249" s="1"/>
      <c r="B249" s="1"/>
      <c r="C249" s="1"/>
      <c r="D249" s="1"/>
      <c r="E249" s="259"/>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row>
  </sheetData>
  <hyperlinks>
    <hyperlink ref="O1" location="Contents!A1" display="return to contents page" xr:uid="{54199E61-4C4E-42D1-97AF-C8B233F93451}"/>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B98158-ED5A-4153-8276-A4718C71C688}">
  <sheetPr>
    <tabColor rgb="FFFFC000"/>
  </sheetPr>
  <dimension ref="A1:BD249"/>
  <sheetViews>
    <sheetView workbookViewId="0"/>
  </sheetViews>
  <sheetFormatPr defaultRowHeight="15" x14ac:dyDescent="0.25"/>
  <cols>
    <col min="1" max="1" width="24.5703125" customWidth="1"/>
    <col min="2" max="6" width="8.85546875" customWidth="1"/>
  </cols>
  <sheetData>
    <row r="1" spans="1:56" s="1" customFormat="1" ht="18.75" x14ac:dyDescent="0.3">
      <c r="A1" s="14" t="s">
        <v>440</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ht="15" customHeight="1" x14ac:dyDescent="0.25">
      <c r="A3" s="246"/>
      <c r="B3" s="246"/>
      <c r="C3" s="246"/>
      <c r="D3" s="246"/>
      <c r="E3" s="246"/>
      <c r="F3" s="246"/>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243" t="s">
        <v>185</v>
      </c>
      <c r="B4" s="243"/>
      <c r="C4" s="243"/>
      <c r="D4" s="243"/>
      <c r="E4" s="243"/>
      <c r="F4" s="243"/>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15" customHeight="1" x14ac:dyDescent="0.25">
      <c r="A5" s="246" t="s">
        <v>212</v>
      </c>
      <c r="B5" s="246"/>
      <c r="C5" s="246"/>
      <c r="D5" s="246"/>
      <c r="E5" s="246"/>
      <c r="F5" s="246"/>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row>
    <row r="7" spans="1:56" x14ac:dyDescent="0.25">
      <c r="A7" s="80"/>
      <c r="B7" s="81" t="s">
        <v>26</v>
      </c>
      <c r="C7" s="81" t="s">
        <v>27</v>
      </c>
      <c r="D7" s="81" t="s">
        <v>40</v>
      </c>
      <c r="E7" s="81" t="s">
        <v>45</v>
      </c>
      <c r="F7" s="81" t="s">
        <v>59</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72" t="s">
        <v>5</v>
      </c>
      <c r="B8" s="100">
        <v>7</v>
      </c>
      <c r="C8" s="100">
        <v>7</v>
      </c>
      <c r="D8" s="100">
        <v>12</v>
      </c>
      <c r="E8" s="100">
        <v>16</v>
      </c>
      <c r="F8" s="100">
        <v>15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73" t="s">
        <v>3</v>
      </c>
      <c r="B9" s="101">
        <v>35</v>
      </c>
      <c r="C9" s="101">
        <v>42</v>
      </c>
      <c r="D9" s="101">
        <v>47</v>
      </c>
      <c r="E9" s="101">
        <v>48</v>
      </c>
      <c r="F9" s="101">
        <v>43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73" t="s">
        <v>97</v>
      </c>
      <c r="B10" s="101">
        <v>29</v>
      </c>
      <c r="C10" s="101">
        <v>33</v>
      </c>
      <c r="D10" s="101">
        <v>44</v>
      </c>
      <c r="E10" s="101">
        <v>48</v>
      </c>
      <c r="F10" s="101">
        <v>43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73" t="s">
        <v>4</v>
      </c>
      <c r="B11" s="101">
        <v>21</v>
      </c>
      <c r="C11" s="101">
        <v>28</v>
      </c>
      <c r="D11" s="101">
        <v>32</v>
      </c>
      <c r="E11" s="101">
        <v>40</v>
      </c>
      <c r="F11" s="101">
        <v>33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73" t="s">
        <v>98</v>
      </c>
      <c r="B12" s="101">
        <v>11</v>
      </c>
      <c r="C12" s="101">
        <v>11</v>
      </c>
      <c r="D12" s="101">
        <v>11</v>
      </c>
      <c r="E12" s="101">
        <v>12</v>
      </c>
      <c r="F12" s="101">
        <v>11</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sheetData>
  <hyperlinks>
    <hyperlink ref="P1" location="Contents!A1" display="return to contents page" xr:uid="{CD2F7027-BC5A-4B21-A087-830554020F5C}"/>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F87DF4-4906-47DF-A332-544AE8CCB108}">
  <sheetPr>
    <tabColor rgb="FFFFC000"/>
  </sheetPr>
  <dimension ref="A1:BD248"/>
  <sheetViews>
    <sheetView workbookViewId="0"/>
  </sheetViews>
  <sheetFormatPr defaultRowHeight="15" x14ac:dyDescent="0.25"/>
  <cols>
    <col min="1" max="1" width="24.5703125" customWidth="1"/>
    <col min="2" max="2" width="8.85546875" customWidth="1"/>
    <col min="3" max="3" width="12.7109375" customWidth="1"/>
    <col min="4" max="7" width="11.140625" customWidth="1"/>
  </cols>
  <sheetData>
    <row r="1" spans="1:56" s="1" customFormat="1" ht="18.75" x14ac:dyDescent="0.3">
      <c r="A1" s="14" t="s">
        <v>230</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s="1" customFormat="1" x14ac:dyDescent="0.25">
      <c r="A3" s="25" t="s">
        <v>185</v>
      </c>
      <c r="B3" s="25"/>
      <c r="C3" s="25"/>
      <c r="D3" s="25"/>
      <c r="E3" s="25"/>
      <c r="F3" s="25"/>
    </row>
    <row r="4" spans="1:56" s="1" customFormat="1" x14ac:dyDescent="0.25">
      <c r="A4" s="319" t="s">
        <v>235</v>
      </c>
      <c r="B4" s="319"/>
      <c r="C4" s="319"/>
      <c r="D4" s="319"/>
      <c r="E4" s="319"/>
      <c r="F4" s="319"/>
    </row>
    <row r="5" spans="1:56" s="1" customFormat="1" x14ac:dyDescent="0.25">
      <c r="C5" s="113"/>
      <c r="D5" s="113"/>
      <c r="E5" s="113"/>
      <c r="F5" s="113"/>
      <c r="G5" s="113"/>
    </row>
    <row r="6" spans="1:56" s="1" customFormat="1" ht="30" x14ac:dyDescent="0.25">
      <c r="A6" s="213"/>
      <c r="B6" s="213"/>
      <c r="C6" s="133" t="s">
        <v>21</v>
      </c>
      <c r="D6" s="133" t="s">
        <v>3</v>
      </c>
      <c r="E6" s="133" t="s">
        <v>5</v>
      </c>
      <c r="F6" s="133" t="s">
        <v>23</v>
      </c>
      <c r="G6" s="133" t="s">
        <v>22</v>
      </c>
    </row>
    <row r="7" spans="1:56" s="1" customFormat="1" x14ac:dyDescent="0.25">
      <c r="A7" s="104" t="s">
        <v>26</v>
      </c>
      <c r="B7" s="60" t="s">
        <v>99</v>
      </c>
      <c r="C7" s="111">
        <v>4.7503916140274154E-2</v>
      </c>
      <c r="D7" s="111">
        <v>5.4370505489068674E-2</v>
      </c>
      <c r="E7" s="111">
        <v>2.842745718191321E-2</v>
      </c>
      <c r="F7" s="111">
        <v>6.1462253747896017E-2</v>
      </c>
      <c r="G7" s="111">
        <v>9.1434941243701828E-2</v>
      </c>
    </row>
    <row r="8" spans="1:56" s="1" customFormat="1" x14ac:dyDescent="0.25">
      <c r="A8" s="104"/>
      <c r="B8" s="60" t="s">
        <v>100</v>
      </c>
      <c r="C8" s="111">
        <v>3.9310918433615512E-2</v>
      </c>
      <c r="D8" s="111">
        <v>4.5133486496570001E-2</v>
      </c>
      <c r="E8" s="111">
        <v>2.8507975826944844E-2</v>
      </c>
      <c r="F8" s="111">
        <v>5.1484669209182821E-2</v>
      </c>
      <c r="G8" s="111">
        <v>7.6016267687467429E-2</v>
      </c>
    </row>
    <row r="9" spans="1:56" s="1" customFormat="1" x14ac:dyDescent="0.25">
      <c r="A9" s="104"/>
      <c r="B9" s="60" t="s">
        <v>101</v>
      </c>
      <c r="C9" s="112">
        <v>3.5447516915960466E-2</v>
      </c>
      <c r="D9" s="111">
        <v>4.6129066450373062E-2</v>
      </c>
      <c r="E9" s="111">
        <v>2.9302340371406766E-2</v>
      </c>
      <c r="F9" s="111">
        <v>4.7975729661247073E-2</v>
      </c>
      <c r="G9" s="111">
        <v>6.7944802429570225E-2</v>
      </c>
    </row>
    <row r="10" spans="1:56" s="1" customFormat="1" x14ac:dyDescent="0.25">
      <c r="A10" s="60"/>
      <c r="B10" s="60" t="s">
        <v>102</v>
      </c>
      <c r="C10" s="111">
        <v>3.5441689066705646E-2</v>
      </c>
      <c r="D10" s="111">
        <v>4.7903378551759926E-2</v>
      </c>
      <c r="E10" s="111">
        <v>2.6422646172042898E-2</v>
      </c>
      <c r="F10" s="111">
        <v>4.6060572586149998E-2</v>
      </c>
      <c r="G10" s="111">
        <v>6.2700367788969341E-2</v>
      </c>
    </row>
    <row r="11" spans="1:56" s="1" customFormat="1" x14ac:dyDescent="0.25">
      <c r="A11" s="104" t="s">
        <v>27</v>
      </c>
      <c r="B11" s="60" t="s">
        <v>99</v>
      </c>
      <c r="C11" s="111">
        <v>3.41357993396805E-2</v>
      </c>
      <c r="D11" s="111">
        <v>4.7092284973884867E-2</v>
      </c>
      <c r="E11" s="111">
        <v>2.7982466283335609E-2</v>
      </c>
      <c r="F11" s="111">
        <v>4.7480104245500108E-2</v>
      </c>
      <c r="G11" s="111">
        <v>6.4778974183440613E-2</v>
      </c>
    </row>
    <row r="12" spans="1:56" s="1" customFormat="1" x14ac:dyDescent="0.25">
      <c r="A12" s="104"/>
      <c r="B12" s="60" t="s">
        <v>100</v>
      </c>
      <c r="C12" s="111">
        <v>3.3342894468302603E-2</v>
      </c>
      <c r="D12" s="111">
        <v>4.0852754680555187E-2</v>
      </c>
      <c r="E12" s="111">
        <v>2.6878500352005383E-2</v>
      </c>
      <c r="F12" s="111">
        <v>4.3491273514515184E-2</v>
      </c>
      <c r="G12" s="111">
        <v>5.9193934844470955E-2</v>
      </c>
    </row>
    <row r="13" spans="1:56" s="1" customFormat="1" x14ac:dyDescent="0.25">
      <c r="A13" s="104"/>
      <c r="B13" s="60" t="s">
        <v>101</v>
      </c>
      <c r="C13" s="112">
        <v>3.3566005480946119E-2</v>
      </c>
      <c r="D13" s="111">
        <v>4.3637483429455844E-2</v>
      </c>
      <c r="E13" s="111">
        <v>2.7835718537304936E-2</v>
      </c>
      <c r="F13" s="111">
        <v>4.5871004958787702E-2</v>
      </c>
      <c r="G13" s="111">
        <v>5.9197780808708383E-2</v>
      </c>
    </row>
    <row r="14" spans="1:56" s="1" customFormat="1" x14ac:dyDescent="0.25">
      <c r="A14" s="60"/>
      <c r="B14" s="60" t="s">
        <v>102</v>
      </c>
      <c r="C14" s="111">
        <v>2.7194865091008359E-2</v>
      </c>
      <c r="D14" s="111">
        <v>3.0917953307719615E-2</v>
      </c>
      <c r="E14" s="111">
        <v>2.0286402334947374E-2</v>
      </c>
      <c r="F14" s="111">
        <v>3.916281235269313E-2</v>
      </c>
      <c r="G14" s="111">
        <v>4.7483323374616845E-2</v>
      </c>
    </row>
    <row r="15" spans="1:56" s="1" customFormat="1" x14ac:dyDescent="0.25">
      <c r="A15" s="104" t="s">
        <v>40</v>
      </c>
      <c r="B15" s="60" t="s">
        <v>99</v>
      </c>
      <c r="C15" s="111">
        <v>3.0228445270533873E-2</v>
      </c>
      <c r="D15" s="111">
        <v>3.5868722152712119E-2</v>
      </c>
      <c r="E15" s="111">
        <v>2.4499012136607393E-2</v>
      </c>
      <c r="F15" s="111">
        <v>4.4671028198205363E-2</v>
      </c>
      <c r="G15" s="111">
        <v>5.2436946276326467E-2</v>
      </c>
    </row>
    <row r="16" spans="1:56" s="1" customFormat="1" x14ac:dyDescent="0.25">
      <c r="A16" s="104"/>
      <c r="B16" s="60" t="s">
        <v>100</v>
      </c>
      <c r="C16" s="111">
        <v>3.2694535717990234E-2</v>
      </c>
      <c r="D16" s="111">
        <v>4.663542593522467E-2</v>
      </c>
      <c r="E16" s="111">
        <v>5.172084866084295E-2</v>
      </c>
      <c r="F16" s="111">
        <v>3.6630069856330209E-2</v>
      </c>
      <c r="G16" s="111">
        <v>3.0377438269560922E-2</v>
      </c>
    </row>
    <row r="17" spans="1:56" s="1" customFormat="1" x14ac:dyDescent="0.25">
      <c r="A17" s="104"/>
      <c r="B17" s="60" t="s">
        <v>101</v>
      </c>
      <c r="C17" s="111">
        <v>3.2924692599153149E-2</v>
      </c>
      <c r="D17" s="111">
        <v>3.5446737087049873E-2</v>
      </c>
      <c r="E17" s="111">
        <v>3.148703430290669E-2</v>
      </c>
      <c r="F17" s="111">
        <v>4.2344316055711498E-2</v>
      </c>
      <c r="G17" s="111">
        <v>5.4652692656490497E-2</v>
      </c>
    </row>
    <row r="18" spans="1:56" s="1" customFormat="1" x14ac:dyDescent="0.25">
      <c r="A18" s="60"/>
      <c r="B18" s="60" t="s">
        <v>102</v>
      </c>
      <c r="C18" s="111">
        <v>4.7225077955334829E-2</v>
      </c>
      <c r="D18" s="111">
        <v>4.3905292302967067E-2</v>
      </c>
      <c r="E18" s="111">
        <v>2.8704304890754526E-2</v>
      </c>
      <c r="F18" s="111">
        <v>5.7043057478011777E-2</v>
      </c>
      <c r="G18" s="111">
        <v>7.5288363856625129E-2</v>
      </c>
    </row>
    <row r="19" spans="1:56" s="1" customFormat="1" x14ac:dyDescent="0.25">
      <c r="A19" s="104" t="s">
        <v>45</v>
      </c>
      <c r="B19" s="60" t="s">
        <v>99</v>
      </c>
      <c r="C19" s="111">
        <v>3.2651170540407448E-2</v>
      </c>
      <c r="D19" s="111">
        <v>3.5462314304168532E-2</v>
      </c>
      <c r="E19" s="111">
        <v>3.0657184129332951E-2</v>
      </c>
      <c r="F19" s="111">
        <v>3.9878714246742816E-2</v>
      </c>
      <c r="G19" s="111">
        <v>6.5520887770265532E-2</v>
      </c>
    </row>
    <row r="20" spans="1:56" s="1" customFormat="1" x14ac:dyDescent="0.25">
      <c r="A20" s="104"/>
      <c r="B20" s="60" t="s">
        <v>100</v>
      </c>
      <c r="C20" s="111">
        <v>3.5766043730054729E-2</v>
      </c>
      <c r="D20" s="111">
        <v>4.5405990144401234E-2</v>
      </c>
      <c r="E20" s="111">
        <v>3.6126741190887039E-2</v>
      </c>
      <c r="F20" s="111">
        <v>4.8960741410395053E-2</v>
      </c>
      <c r="G20" s="111">
        <v>6.0513246189363538E-2</v>
      </c>
    </row>
    <row r="21" spans="1:56" s="1" customFormat="1" x14ac:dyDescent="0.25">
      <c r="A21" s="104"/>
      <c r="B21" s="60" t="s">
        <v>101</v>
      </c>
      <c r="C21" s="111">
        <v>3.3299497123922203E-2</v>
      </c>
      <c r="D21" s="111">
        <v>4.0953092614445165E-2</v>
      </c>
      <c r="E21" s="111">
        <v>4.1127792236227291E-2</v>
      </c>
      <c r="F21" s="111">
        <v>4.4890382689957403E-2</v>
      </c>
      <c r="G21" s="111">
        <v>5.4768181282393878E-2</v>
      </c>
    </row>
    <row r="22" spans="1:56" s="1" customFormat="1" x14ac:dyDescent="0.25">
      <c r="A22" s="60"/>
      <c r="B22" s="60" t="s">
        <v>102</v>
      </c>
      <c r="C22" s="111">
        <v>4.7861887368746102E-2</v>
      </c>
      <c r="D22" s="111">
        <v>4.5624110397305274E-2</v>
      </c>
      <c r="E22" s="111">
        <v>4.8380082626657966E-2</v>
      </c>
      <c r="F22" s="111">
        <v>5.3979645270957749E-2</v>
      </c>
      <c r="G22" s="111">
        <v>6.2482332760665359E-2</v>
      </c>
    </row>
    <row r="23" spans="1:56" s="1" customFormat="1" x14ac:dyDescent="0.25">
      <c r="A23" s="104" t="s">
        <v>59</v>
      </c>
      <c r="B23" s="60" t="s">
        <v>99</v>
      </c>
      <c r="C23" s="111">
        <v>3.5571678992314663E-2</v>
      </c>
      <c r="D23" s="111">
        <v>4.529865948256049E-2</v>
      </c>
      <c r="E23" s="111">
        <v>5.2927767837446994E-2</v>
      </c>
      <c r="F23" s="111">
        <v>5.2413941220148155E-2</v>
      </c>
      <c r="G23" s="111">
        <v>6.4711481094973086E-2</v>
      </c>
    </row>
    <row r="24" spans="1:56" s="1" customFormat="1" x14ac:dyDescent="0.25">
      <c r="A24" s="104"/>
      <c r="B24" s="60" t="s">
        <v>100</v>
      </c>
      <c r="C24" s="111">
        <v>3.1E-2</v>
      </c>
      <c r="D24" s="111">
        <v>5.3999999999999999E-2</v>
      </c>
      <c r="E24" s="111">
        <v>3.7999999999999999E-2</v>
      </c>
      <c r="F24" s="111">
        <v>4.7E-2</v>
      </c>
      <c r="G24" s="111">
        <v>5.6000000000000001E-2</v>
      </c>
    </row>
    <row r="25" spans="1:56" x14ac:dyDescent="0.25">
      <c r="A25" s="104"/>
      <c r="B25" s="60" t="s">
        <v>101</v>
      </c>
      <c r="C25" s="111">
        <v>3.0967602077683603E-2</v>
      </c>
      <c r="D25" s="111">
        <v>3.6654396599652077E-2</v>
      </c>
      <c r="E25" s="111">
        <v>3.6819897631211365E-2</v>
      </c>
      <c r="F25" s="111">
        <v>4.4436269127473088E-2</v>
      </c>
      <c r="G25" s="111">
        <v>4.9531931176800187E-2</v>
      </c>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60"/>
      <c r="B26" s="60" t="s">
        <v>102</v>
      </c>
      <c r="C26" s="111">
        <v>3.4864561966853343E-2</v>
      </c>
      <c r="D26" s="111">
        <v>4.1974961128089648E-2</v>
      </c>
      <c r="E26" s="111">
        <v>3.5969603960870129E-2</v>
      </c>
      <c r="F26" s="111">
        <v>4.8560513833693225E-2</v>
      </c>
      <c r="G26" s="111">
        <v>5.949894514947373E-2</v>
      </c>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sheetData>
  <mergeCells count="1">
    <mergeCell ref="A4:F4"/>
  </mergeCells>
  <hyperlinks>
    <hyperlink ref="P1" location="Contents!A1" display="return to contents page" xr:uid="{39F31F92-ED38-4444-9AAE-B6F7EC0FF461}"/>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1E7822-3FC9-4EE8-974E-254442BB25FA}">
  <sheetPr>
    <tabColor rgb="FFFFC000"/>
  </sheetPr>
  <dimension ref="A1:BD248"/>
  <sheetViews>
    <sheetView workbookViewId="0">
      <selection activeCell="C10" sqref="C10"/>
    </sheetView>
  </sheetViews>
  <sheetFormatPr defaultRowHeight="15" x14ac:dyDescent="0.25"/>
  <cols>
    <col min="1" max="1" width="24.5703125" customWidth="1"/>
    <col min="2" max="2" width="9.140625" customWidth="1"/>
    <col min="3" max="3" width="12.140625" customWidth="1"/>
    <col min="4" max="7" width="11.140625" customWidth="1"/>
  </cols>
  <sheetData>
    <row r="1" spans="1:56" s="1" customFormat="1" ht="18.75" x14ac:dyDescent="0.3">
      <c r="A1" s="14" t="s">
        <v>231</v>
      </c>
      <c r="P1" s="62" t="s">
        <v>65</v>
      </c>
    </row>
    <row r="2" spans="1:5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25">
      <c r="A3" s="25" t="s">
        <v>185</v>
      </c>
      <c r="B3" s="25"/>
      <c r="C3" s="25"/>
      <c r="D3" s="25"/>
      <c r="E3" s="25"/>
      <c r="F3" s="25"/>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25">
      <c r="A4" s="319" t="s">
        <v>236</v>
      </c>
      <c r="B4" s="319"/>
      <c r="C4" s="319"/>
      <c r="D4" s="319"/>
      <c r="E4" s="319"/>
      <c r="F4" s="319"/>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25">
      <c r="A5" s="1"/>
      <c r="B5" s="1"/>
      <c r="C5" s="113"/>
      <c r="D5" s="113"/>
      <c r="E5" s="113"/>
      <c r="F5" s="113"/>
      <c r="G5" s="113"/>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ht="30" x14ac:dyDescent="0.25">
      <c r="A6" s="213"/>
      <c r="B6" s="213"/>
      <c r="C6" s="133" t="s">
        <v>21</v>
      </c>
      <c r="D6" s="133" t="s">
        <v>3</v>
      </c>
      <c r="E6" s="133" t="s">
        <v>5</v>
      </c>
      <c r="F6" s="133" t="s">
        <v>23</v>
      </c>
      <c r="G6" s="133" t="s">
        <v>22</v>
      </c>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row>
    <row r="7" spans="1:56" x14ac:dyDescent="0.25">
      <c r="A7" s="104" t="s">
        <v>26</v>
      </c>
      <c r="B7" s="60" t="s">
        <v>99</v>
      </c>
      <c r="C7" s="115">
        <v>2.6065800547531756E-2</v>
      </c>
      <c r="D7" s="115">
        <v>4.2797992012018608E-2</v>
      </c>
      <c r="E7" s="115">
        <v>2.8588369827622716E-2</v>
      </c>
      <c r="F7" s="115">
        <v>4.4544756613093955E-2</v>
      </c>
      <c r="G7" s="115">
        <v>7.7451515077571295E-2</v>
      </c>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25">
      <c r="A8" s="104"/>
      <c r="B8" s="60" t="s">
        <v>100</v>
      </c>
      <c r="C8" s="115">
        <v>2.4336251314532119E-2</v>
      </c>
      <c r="D8" s="115">
        <v>3.8489610656205098E-2</v>
      </c>
      <c r="E8" s="115">
        <v>3.0192146366795833E-2</v>
      </c>
      <c r="F8" s="115">
        <v>4.1732100314363446E-2</v>
      </c>
      <c r="G8" s="115">
        <v>6.9104972537194609E-2</v>
      </c>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25">
      <c r="A9" s="104"/>
      <c r="B9" s="60" t="s">
        <v>101</v>
      </c>
      <c r="C9" s="116">
        <v>2.7243544617464022E-2</v>
      </c>
      <c r="D9" s="115">
        <v>3.2740820399063196E-2</v>
      </c>
      <c r="E9" s="115">
        <v>3.2481610835613101E-2</v>
      </c>
      <c r="F9" s="115">
        <v>3.8855807360221352E-2</v>
      </c>
      <c r="G9" s="115">
        <v>5.6310673117739095E-2</v>
      </c>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25">
      <c r="A10" s="60"/>
      <c r="B10" s="60" t="s">
        <v>102</v>
      </c>
      <c r="C10" s="115">
        <v>2.3956248916298405E-2</v>
      </c>
      <c r="D10" s="115">
        <v>3.6070014306023329E-2</v>
      </c>
      <c r="E10" s="115">
        <v>2.8098458634790813E-2</v>
      </c>
      <c r="F10" s="115">
        <v>3.7141051172084744E-2</v>
      </c>
      <c r="G10" s="115">
        <v>5.5398033241247709E-2</v>
      </c>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25">
      <c r="A11" s="104" t="s">
        <v>27</v>
      </c>
      <c r="B11" s="60" t="s">
        <v>99</v>
      </c>
      <c r="C11" s="115">
        <v>2.595041089325233E-2</v>
      </c>
      <c r="D11" s="115">
        <v>3.8476958396326782E-2</v>
      </c>
      <c r="E11" s="115">
        <v>3.0741083907847418E-2</v>
      </c>
      <c r="F11" s="115">
        <v>3.8294950420650536E-2</v>
      </c>
      <c r="G11" s="115">
        <v>5.7591449860056244E-2</v>
      </c>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25">
      <c r="A12" s="104"/>
      <c r="B12" s="60" t="s">
        <v>100</v>
      </c>
      <c r="C12" s="115">
        <v>2.4651145402035647E-2</v>
      </c>
      <c r="D12" s="115">
        <v>3.4532030905175683E-2</v>
      </c>
      <c r="E12" s="115">
        <v>2.7229648489992219E-2</v>
      </c>
      <c r="F12" s="115">
        <v>3.6244929212622796E-2</v>
      </c>
      <c r="G12" s="115">
        <v>4.9934673459718866E-2</v>
      </c>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25">
      <c r="A13" s="104"/>
      <c r="B13" s="60" t="s">
        <v>101</v>
      </c>
      <c r="C13" s="116">
        <v>2.51467632809695E-2</v>
      </c>
      <c r="D13" s="115">
        <v>3.3775987300655647E-2</v>
      </c>
      <c r="E13" s="115">
        <v>3.0469834240359275E-2</v>
      </c>
      <c r="F13" s="115">
        <v>3.6944816756900777E-2</v>
      </c>
      <c r="G13" s="115">
        <v>4.9085866216304307E-2</v>
      </c>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25">
      <c r="A14" s="60"/>
      <c r="B14" s="60" t="s">
        <v>102</v>
      </c>
      <c r="C14" s="115">
        <v>2.2261109831913425E-2</v>
      </c>
      <c r="D14" s="115">
        <v>2.4992764845322334E-2</v>
      </c>
      <c r="E14" s="115">
        <v>2.0609450905343735E-2</v>
      </c>
      <c r="F14" s="115">
        <v>3.3336679247303193E-2</v>
      </c>
      <c r="G14" s="115">
        <v>4.0169741991783352E-2</v>
      </c>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25">
      <c r="A15" s="104" t="s">
        <v>40</v>
      </c>
      <c r="B15" s="60" t="s">
        <v>99</v>
      </c>
      <c r="C15" s="115">
        <v>3.703231505470838E-2</v>
      </c>
      <c r="D15" s="115">
        <v>3.5342948914308718E-2</v>
      </c>
      <c r="E15" s="115">
        <v>3.1331311296207913E-2</v>
      </c>
      <c r="F15" s="115">
        <v>5.4221651049872518E-2</v>
      </c>
      <c r="G15" s="115">
        <v>5.786668705206393E-2</v>
      </c>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25">
      <c r="A16" s="104"/>
      <c r="B16" s="60" t="s">
        <v>100</v>
      </c>
      <c r="C16" s="115">
        <v>2.98850154971174E-2</v>
      </c>
      <c r="D16" s="115">
        <v>2.7438950855904944E-2</v>
      </c>
      <c r="E16" s="115">
        <v>2.4622667609357229E-2</v>
      </c>
      <c r="F16" s="115">
        <v>4.2624526484623171E-2</v>
      </c>
      <c r="G16" s="115">
        <v>4.2715190877048934E-2</v>
      </c>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25">
      <c r="A17" s="104"/>
      <c r="B17" s="60" t="s">
        <v>101</v>
      </c>
      <c r="C17" s="115">
        <v>2.9330119073708819E-2</v>
      </c>
      <c r="D17" s="115">
        <v>2.7758819823603526E-2</v>
      </c>
      <c r="E17" s="115">
        <v>3.1172298070322631E-2</v>
      </c>
      <c r="F17" s="115">
        <v>4.0985524732587084E-2</v>
      </c>
      <c r="G17" s="115">
        <v>4.1814602362063531E-2</v>
      </c>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25">
      <c r="A18" s="60"/>
      <c r="B18" s="60" t="s">
        <v>102</v>
      </c>
      <c r="C18" s="115">
        <v>2.8455026646847695E-2</v>
      </c>
      <c r="D18" s="115">
        <v>1.8918023352139449E-2</v>
      </c>
      <c r="E18" s="115">
        <v>2.7007127513416274E-2</v>
      </c>
      <c r="F18" s="115">
        <v>3.63189947828449E-2</v>
      </c>
      <c r="G18" s="115">
        <v>6.1772944425254488E-2</v>
      </c>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25">
      <c r="A19" s="104" t="s">
        <v>45</v>
      </c>
      <c r="B19" s="60" t="s">
        <v>99</v>
      </c>
      <c r="C19" s="115">
        <v>3.0181633614907732E-2</v>
      </c>
      <c r="D19" s="115">
        <v>2.756825573993495E-2</v>
      </c>
      <c r="E19" s="115">
        <v>3.2009290816210352E-2</v>
      </c>
      <c r="F19" s="115">
        <v>3.6568874952446949E-2</v>
      </c>
      <c r="G19" s="115">
        <v>4.99668737294518E-2</v>
      </c>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25">
      <c r="A20" s="104"/>
      <c r="B20" s="60" t="s">
        <v>100</v>
      </c>
      <c r="C20" s="115">
        <v>2.49567919699538E-2</v>
      </c>
      <c r="D20" s="115">
        <v>2.9522969512130324E-2</v>
      </c>
      <c r="E20" s="115">
        <v>3.1160551171201822E-2</v>
      </c>
      <c r="F20" s="115">
        <v>3.529076465109944E-2</v>
      </c>
      <c r="G20" s="115">
        <v>4.7140324434516712E-2</v>
      </c>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25">
      <c r="A21" s="104"/>
      <c r="B21" s="60" t="s">
        <v>101</v>
      </c>
      <c r="C21" s="115">
        <v>3.0912135083625742E-2</v>
      </c>
      <c r="D21" s="115">
        <v>2.9968201431368812E-2</v>
      </c>
      <c r="E21" s="115">
        <v>2.4718920778079263E-2</v>
      </c>
      <c r="F21" s="115">
        <v>3.9861398252006595E-2</v>
      </c>
      <c r="G21" s="115">
        <v>4.8971669960418351E-2</v>
      </c>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25">
      <c r="A22" s="60"/>
      <c r="B22" s="60" t="s">
        <v>102</v>
      </c>
      <c r="C22" s="115">
        <v>3.0408581738733335E-2</v>
      </c>
      <c r="D22" s="115">
        <v>2.8878757257015747E-2</v>
      </c>
      <c r="E22" s="115">
        <v>2.3521762411076265E-2</v>
      </c>
      <c r="F22" s="115">
        <v>3.8124032151021309E-2</v>
      </c>
      <c r="G22" s="115">
        <v>4.2813979421439753E-2</v>
      </c>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25">
      <c r="A23" s="104" t="s">
        <v>59</v>
      </c>
      <c r="B23" s="60" t="s">
        <v>99</v>
      </c>
      <c r="C23" s="115">
        <v>3.2477744016205554E-2</v>
      </c>
      <c r="D23" s="115">
        <v>3.2778399642840968E-2</v>
      </c>
      <c r="E23" s="115">
        <v>2.8992711671268077E-2</v>
      </c>
      <c r="F23" s="115">
        <v>4.661223427972E-2</v>
      </c>
      <c r="G23" s="115">
        <v>5.5382836803118618E-2</v>
      </c>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25">
      <c r="A24" s="104"/>
      <c r="B24" s="60" t="s">
        <v>100</v>
      </c>
      <c r="C24" s="115">
        <v>2.5999999999999999E-2</v>
      </c>
      <c r="D24" s="115">
        <v>2.7E-2</v>
      </c>
      <c r="E24" s="115">
        <v>2.3E-2</v>
      </c>
      <c r="F24" s="115">
        <v>3.4000000000000002E-2</v>
      </c>
      <c r="G24" s="115">
        <v>0.04</v>
      </c>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25">
      <c r="A25" s="104"/>
      <c r="B25" s="60" t="s">
        <v>101</v>
      </c>
      <c r="C25" s="115">
        <v>2.8182640711643031E-2</v>
      </c>
      <c r="D25" s="115">
        <v>2.6938666217508945E-2</v>
      </c>
      <c r="E25" s="115">
        <v>2.333628021827272E-2</v>
      </c>
      <c r="F25" s="115">
        <v>3.7579512512724587E-2</v>
      </c>
      <c r="G25" s="115">
        <v>3.7323178075663682E-2</v>
      </c>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25">
      <c r="A26" s="60"/>
      <c r="B26" s="60" t="s">
        <v>102</v>
      </c>
      <c r="C26" s="115">
        <v>2.8545115588717862E-2</v>
      </c>
      <c r="D26" s="115">
        <v>2.8970282749787427E-2</v>
      </c>
      <c r="E26" s="115">
        <v>2.2838300879039059E-2</v>
      </c>
      <c r="F26" s="115">
        <v>3.6864437958352751E-2</v>
      </c>
      <c r="G26" s="115">
        <v>4.7302460609508094E-2</v>
      </c>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sheetData>
  <mergeCells count="1">
    <mergeCell ref="A4:F4"/>
  </mergeCells>
  <hyperlinks>
    <hyperlink ref="P1" location="Contents!A1" display="return to contents page" xr:uid="{86120A5E-FAF8-4BDE-AEAE-169EC4DC10D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83241A-BC87-49F9-862C-0C6CBECC6C9A}">
  <sheetPr>
    <tabColor rgb="FF92D050"/>
  </sheetPr>
  <dimension ref="A1:AB131"/>
  <sheetViews>
    <sheetView workbookViewId="0"/>
  </sheetViews>
  <sheetFormatPr defaultRowHeight="15" x14ac:dyDescent="0.25"/>
  <sheetData>
    <row r="1" spans="1:28" x14ac:dyDescent="0.25">
      <c r="A1" s="1"/>
      <c r="B1" s="1"/>
      <c r="C1" s="1"/>
      <c r="D1" s="1"/>
      <c r="E1" s="1"/>
      <c r="F1" s="1"/>
      <c r="G1" s="1"/>
      <c r="H1" s="1"/>
      <c r="I1" s="1"/>
      <c r="J1" s="1"/>
      <c r="K1" s="1"/>
      <c r="L1" s="1"/>
      <c r="M1" s="1"/>
      <c r="N1" s="1"/>
      <c r="O1" s="1"/>
      <c r="P1" s="62" t="s">
        <v>65</v>
      </c>
      <c r="Q1" s="1"/>
      <c r="R1" s="1"/>
      <c r="S1" s="1"/>
      <c r="T1" s="1"/>
      <c r="U1" s="1"/>
      <c r="V1" s="1"/>
      <c r="W1" s="1"/>
      <c r="X1" s="1"/>
      <c r="Y1" s="1"/>
      <c r="Z1" s="1"/>
      <c r="AA1" s="1"/>
      <c r="AB1" s="1"/>
    </row>
    <row r="2" spans="1:28" x14ac:dyDescent="0.25">
      <c r="A2" s="1"/>
      <c r="B2" s="1"/>
      <c r="C2" s="1"/>
      <c r="D2" s="1"/>
      <c r="E2" s="1"/>
      <c r="F2" s="1"/>
      <c r="G2" s="1"/>
      <c r="H2" s="1"/>
      <c r="I2" s="1"/>
      <c r="J2" s="1"/>
      <c r="K2" s="1"/>
      <c r="L2" s="1"/>
      <c r="M2" s="1"/>
      <c r="N2" s="1"/>
      <c r="O2" s="1"/>
      <c r="P2" s="1"/>
      <c r="Q2" s="1"/>
      <c r="R2" s="1"/>
      <c r="S2" s="1"/>
      <c r="T2" s="1"/>
      <c r="U2" s="1"/>
      <c r="V2" s="1"/>
      <c r="W2" s="1"/>
      <c r="X2" s="1"/>
      <c r="Y2" s="1"/>
      <c r="Z2" s="1"/>
      <c r="AA2" s="1"/>
      <c r="AB2" s="1"/>
    </row>
    <row r="3" spans="1:28" x14ac:dyDescent="0.25">
      <c r="A3" s="1"/>
      <c r="B3" s="1"/>
      <c r="C3" s="1"/>
      <c r="D3" s="1"/>
      <c r="E3" s="1"/>
      <c r="F3" s="1"/>
      <c r="G3" s="1"/>
      <c r="H3" s="1"/>
      <c r="I3" s="1"/>
      <c r="J3" s="1"/>
      <c r="K3" s="1"/>
      <c r="L3" s="1"/>
      <c r="M3" s="1"/>
      <c r="N3" s="1"/>
      <c r="O3" s="1"/>
      <c r="P3" s="1"/>
      <c r="Q3" s="1"/>
      <c r="R3" s="1"/>
      <c r="S3" s="1"/>
      <c r="T3" s="1"/>
      <c r="U3" s="1"/>
      <c r="V3" s="1"/>
      <c r="W3" s="1"/>
      <c r="X3" s="1"/>
      <c r="Y3" s="1"/>
      <c r="Z3" s="1"/>
      <c r="AA3" s="1"/>
      <c r="AB3" s="1"/>
    </row>
    <row r="4" spans="1:28" x14ac:dyDescent="0.25">
      <c r="A4" s="1"/>
      <c r="B4" s="1"/>
      <c r="C4" s="1"/>
      <c r="D4" s="1"/>
      <c r="E4" s="1"/>
      <c r="F4" s="1"/>
      <c r="G4" s="1"/>
      <c r="H4" s="1"/>
      <c r="I4" s="1"/>
      <c r="J4" s="1"/>
      <c r="K4" s="1"/>
      <c r="L4" s="1"/>
      <c r="M4" s="1"/>
      <c r="N4" s="1"/>
      <c r="O4" s="1"/>
      <c r="P4" s="1"/>
      <c r="Q4" s="1"/>
      <c r="R4" s="1"/>
      <c r="S4" s="1"/>
      <c r="T4" s="1"/>
      <c r="U4" s="1"/>
      <c r="V4" s="1"/>
      <c r="W4" s="1"/>
      <c r="X4" s="1"/>
      <c r="Y4" s="1"/>
      <c r="Z4" s="1"/>
      <c r="AA4" s="1"/>
      <c r="AB4" s="1"/>
    </row>
    <row r="5" spans="1:28" x14ac:dyDescent="0.25">
      <c r="A5" s="1"/>
      <c r="B5" s="1"/>
      <c r="C5" s="1"/>
      <c r="D5" s="1"/>
      <c r="E5" s="1"/>
      <c r="F5" s="1"/>
      <c r="G5" s="1"/>
      <c r="H5" s="1"/>
      <c r="I5" s="1"/>
      <c r="J5" s="1"/>
      <c r="K5" s="1"/>
      <c r="L5" s="1"/>
      <c r="M5" s="1"/>
      <c r="N5" s="1"/>
      <c r="O5" s="1"/>
      <c r="P5" s="1"/>
      <c r="Q5" s="1"/>
      <c r="R5" s="1"/>
      <c r="S5" s="1"/>
      <c r="T5" s="1"/>
      <c r="U5" s="1"/>
      <c r="V5" s="1"/>
      <c r="W5" s="1"/>
      <c r="X5" s="1"/>
      <c r="Y5" s="1"/>
      <c r="Z5" s="1"/>
      <c r="AA5" s="1"/>
      <c r="AB5" s="1"/>
    </row>
    <row r="6" spans="1:28" x14ac:dyDescent="0.25">
      <c r="A6" s="1"/>
      <c r="B6" s="1"/>
      <c r="C6" s="1"/>
      <c r="D6" s="1"/>
      <c r="E6" s="1"/>
      <c r="F6" s="1"/>
      <c r="G6" s="1"/>
      <c r="H6" s="1"/>
      <c r="I6" s="1"/>
      <c r="J6" s="1"/>
      <c r="K6" s="1"/>
      <c r="L6" s="1"/>
      <c r="M6" s="1"/>
      <c r="N6" s="1"/>
      <c r="O6" s="1"/>
      <c r="P6" s="1"/>
      <c r="Q6" s="1"/>
      <c r="R6" s="1"/>
      <c r="S6" s="1"/>
      <c r="T6" s="1"/>
      <c r="U6" s="1"/>
      <c r="V6" s="1"/>
      <c r="W6" s="1"/>
      <c r="X6" s="1"/>
      <c r="Y6" s="1"/>
      <c r="Z6" s="1"/>
      <c r="AA6" s="1"/>
      <c r="AB6" s="1"/>
    </row>
    <row r="7" spans="1:28" x14ac:dyDescent="0.25">
      <c r="A7" s="1"/>
      <c r="B7" s="1"/>
      <c r="C7" s="1"/>
      <c r="D7" s="1"/>
      <c r="E7" s="1"/>
      <c r="F7" s="1"/>
      <c r="G7" s="1"/>
      <c r="H7" s="1"/>
      <c r="I7" s="1"/>
      <c r="J7" s="1"/>
      <c r="K7" s="1"/>
      <c r="L7" s="1"/>
      <c r="M7" s="1"/>
      <c r="N7" s="1"/>
      <c r="O7" s="1"/>
      <c r="P7" s="1"/>
      <c r="Q7" s="1"/>
      <c r="R7" s="1"/>
      <c r="S7" s="1"/>
      <c r="T7" s="1"/>
      <c r="U7" s="1"/>
      <c r="V7" s="1"/>
      <c r="W7" s="1"/>
      <c r="X7" s="1"/>
      <c r="Y7" s="1"/>
      <c r="Z7" s="1"/>
      <c r="AA7" s="1"/>
      <c r="AB7" s="1"/>
    </row>
    <row r="8" spans="1:28" x14ac:dyDescent="0.25">
      <c r="A8" s="1"/>
      <c r="B8" s="1"/>
      <c r="C8" s="1"/>
      <c r="D8" s="1"/>
      <c r="E8" s="1"/>
      <c r="F8" s="1"/>
      <c r="G8" s="1"/>
      <c r="H8" s="1"/>
      <c r="I8" s="1"/>
      <c r="J8" s="1"/>
      <c r="K8" s="1"/>
      <c r="L8" s="1"/>
      <c r="M8" s="1"/>
      <c r="N8" s="1"/>
      <c r="O8" s="1"/>
      <c r="P8" s="1"/>
      <c r="Q8" s="1"/>
      <c r="R8" s="1"/>
      <c r="S8" s="1"/>
      <c r="T8" s="1"/>
      <c r="U8" s="1"/>
      <c r="V8" s="1"/>
      <c r="W8" s="1"/>
      <c r="X8" s="1"/>
      <c r="Y8" s="1"/>
      <c r="Z8" s="1"/>
      <c r="AA8" s="1"/>
      <c r="AB8" s="1"/>
    </row>
    <row r="9" spans="1:28" x14ac:dyDescent="0.25">
      <c r="A9" s="1"/>
      <c r="B9" s="1"/>
      <c r="C9" s="1"/>
      <c r="D9" s="1"/>
      <c r="E9" s="1"/>
      <c r="F9" s="1"/>
      <c r="G9" s="1"/>
      <c r="H9" s="1"/>
      <c r="I9" s="1"/>
      <c r="J9" s="1"/>
      <c r="K9" s="1"/>
      <c r="L9" s="1"/>
      <c r="M9" s="1"/>
      <c r="N9" s="1"/>
      <c r="O9" s="1"/>
      <c r="P9" s="1"/>
      <c r="Q9" s="1"/>
      <c r="R9" s="1"/>
      <c r="S9" s="1"/>
      <c r="T9" s="1"/>
      <c r="U9" s="1"/>
      <c r="V9" s="1"/>
      <c r="W9" s="1"/>
      <c r="X9" s="1"/>
      <c r="Y9" s="1"/>
      <c r="Z9" s="1"/>
      <c r="AA9" s="1"/>
      <c r="AB9" s="1"/>
    </row>
    <row r="10" spans="1:28" ht="36" x14ac:dyDescent="0.55000000000000004">
      <c r="A10" s="1"/>
      <c r="B10" s="1"/>
      <c r="C10" s="70" t="s">
        <v>63</v>
      </c>
      <c r="D10" s="1"/>
      <c r="E10" s="1"/>
      <c r="F10" s="1"/>
      <c r="G10" s="1"/>
      <c r="H10" s="1"/>
      <c r="I10" s="1"/>
      <c r="J10" s="1"/>
      <c r="K10" s="1"/>
      <c r="L10" s="1"/>
      <c r="M10" s="1"/>
      <c r="N10" s="1"/>
      <c r="O10" s="1"/>
      <c r="P10" s="1"/>
      <c r="Q10" s="1"/>
      <c r="R10" s="1"/>
      <c r="S10" s="1"/>
      <c r="T10" s="1"/>
      <c r="U10" s="1"/>
      <c r="V10" s="1"/>
      <c r="W10" s="1"/>
      <c r="X10" s="1"/>
      <c r="Y10" s="1"/>
      <c r="Z10" s="1"/>
      <c r="AA10" s="1"/>
      <c r="AB10" s="1"/>
    </row>
    <row r="11" spans="1:28"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row>
    <row r="12" spans="1:28"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row>
    <row r="13" spans="1:28"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row>
    <row r="14" spans="1:28"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row>
    <row r="15" spans="1:2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row>
    <row r="16" spans="1:2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row>
    <row r="17" spans="1:2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row>
    <row r="18" spans="1:2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row>
    <row r="19" spans="1:2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row>
    <row r="20" spans="1:2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row>
    <row r="21" spans="1:2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row>
    <row r="22" spans="1:2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row>
    <row r="23" spans="1:2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row>
    <row r="24" spans="1:2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row>
    <row r="25" spans="1:2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row>
    <row r="26" spans="1:2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row>
    <row r="27" spans="1:2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row>
    <row r="28" spans="1:2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row>
    <row r="29" spans="1:2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row>
    <row r="30" spans="1:2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row>
    <row r="31" spans="1:2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row>
    <row r="32" spans="1:2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row>
    <row r="33" spans="1:2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row>
    <row r="34" spans="1:2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row>
    <row r="35" spans="1:2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row>
    <row r="36" spans="1:2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row>
    <row r="37" spans="1:2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row>
    <row r="38" spans="1:2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row>
    <row r="39" spans="1:2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row>
    <row r="40" spans="1:2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row>
    <row r="41" spans="1:2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row>
    <row r="42" spans="1:2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row>
    <row r="43" spans="1:2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row>
    <row r="44" spans="1:2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row>
    <row r="45" spans="1:2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row>
    <row r="46" spans="1:2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row>
    <row r="47" spans="1:2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row>
    <row r="48" spans="1:2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row>
    <row r="49" spans="1:2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row>
    <row r="50" spans="1:2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row>
    <row r="51" spans="1:2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row>
    <row r="52" spans="1:2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row>
    <row r="53" spans="1:2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row>
    <row r="54" spans="1:2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row>
    <row r="55" spans="1:2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row>
    <row r="56" spans="1:2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row>
    <row r="57" spans="1:2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row>
    <row r="58" spans="1:2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row>
    <row r="59" spans="1:2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row>
    <row r="60" spans="1:2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row>
    <row r="61" spans="1:2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row>
    <row r="62" spans="1:2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row>
    <row r="63" spans="1:2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row>
    <row r="64" spans="1:2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row>
    <row r="65" spans="1:2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row>
    <row r="66" spans="1:2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row>
    <row r="67" spans="1:2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row>
    <row r="68" spans="1:2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row>
    <row r="69" spans="1:2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row>
    <row r="70" spans="1:2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row>
    <row r="71" spans="1:2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row>
    <row r="72" spans="1:2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row>
    <row r="73" spans="1:2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row>
    <row r="74" spans="1:2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row>
    <row r="75" spans="1:2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row>
    <row r="76" spans="1:2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row>
    <row r="77" spans="1:2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row>
    <row r="78" spans="1:2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row>
    <row r="79" spans="1:2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row>
    <row r="80" spans="1:2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row>
    <row r="81" spans="1:2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row>
    <row r="82" spans="1:2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row>
    <row r="83" spans="1:2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row>
    <row r="84" spans="1:2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row>
    <row r="85" spans="1:2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row>
    <row r="86" spans="1:2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row>
    <row r="87" spans="1:2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row>
    <row r="88" spans="1:2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row>
    <row r="89" spans="1:2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row>
    <row r="90" spans="1:2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row>
    <row r="91" spans="1:2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row>
    <row r="92" spans="1:2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row>
    <row r="93" spans="1:2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row>
    <row r="94" spans="1:2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row>
    <row r="95" spans="1:2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row>
    <row r="96" spans="1:2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row>
    <row r="97" spans="1:2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row>
    <row r="98" spans="1:2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row>
    <row r="99" spans="1:2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row>
    <row r="100" spans="1:2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row>
    <row r="101" spans="1:2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row>
    <row r="102" spans="1:2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row>
    <row r="103" spans="1:2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row>
    <row r="104" spans="1:2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row>
    <row r="105" spans="1:2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row>
    <row r="106" spans="1:2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row>
    <row r="107" spans="1:2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row>
    <row r="108" spans="1:2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row>
    <row r="109" spans="1:2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row>
    <row r="110" spans="1:2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row>
    <row r="111" spans="1:2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row>
    <row r="112" spans="1:2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row>
    <row r="113" spans="1:2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row>
    <row r="114" spans="1:2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row>
    <row r="115" spans="1:2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row>
    <row r="116" spans="1:2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row>
    <row r="117" spans="1:2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row>
    <row r="118" spans="1:2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row>
    <row r="119" spans="1:2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row>
    <row r="120" spans="1:2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row>
    <row r="121" spans="1:2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row>
    <row r="122" spans="1:2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row>
    <row r="123" spans="1:2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row>
    <row r="124" spans="1:2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row>
    <row r="125" spans="1:2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row>
    <row r="126" spans="1:2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row>
    <row r="127" spans="1:2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row>
    <row r="128" spans="1:2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row>
    <row r="129" spans="1:2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row>
    <row r="130" spans="1:2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row>
    <row r="131" spans="1:2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row>
  </sheetData>
  <hyperlinks>
    <hyperlink ref="P1" location="Contents!A1" display="return to contents page" xr:uid="{3FF4BA18-6008-44C8-B929-F05CA51FB7D5}"/>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3D00A-CCF2-415E-99E8-A4E0D59DA3B2}">
  <sheetPr>
    <tabColor rgb="FF92D050"/>
  </sheetPr>
  <dimension ref="A1:P14"/>
  <sheetViews>
    <sheetView zoomScaleNormal="100" workbookViewId="0"/>
  </sheetViews>
  <sheetFormatPr defaultColWidth="8.7109375" defaultRowHeight="15" x14ac:dyDescent="0.25"/>
  <cols>
    <col min="1" max="1" width="24.5703125" style="1" customWidth="1"/>
    <col min="2" max="3" width="8.85546875" style="1" customWidth="1"/>
    <col min="4" max="5" width="8.7109375" style="1"/>
    <col min="6" max="6" width="11" style="1" customWidth="1"/>
    <col min="7" max="16384" width="8.7109375" style="1"/>
  </cols>
  <sheetData>
    <row r="1" spans="1:16" ht="18.75" x14ac:dyDescent="0.3">
      <c r="A1" s="14" t="s">
        <v>489</v>
      </c>
      <c r="P1" s="62" t="s">
        <v>65</v>
      </c>
    </row>
    <row r="3" spans="1:16" x14ac:dyDescent="0.25">
      <c r="A3" s="25" t="s">
        <v>56</v>
      </c>
    </row>
    <row r="4" spans="1:16" ht="28.5" customHeight="1" x14ac:dyDescent="0.25">
      <c r="A4" s="319" t="s">
        <v>430</v>
      </c>
      <c r="B4" s="319"/>
      <c r="C4" s="319"/>
      <c r="D4" s="319"/>
      <c r="E4" s="319"/>
      <c r="F4" s="319"/>
    </row>
    <row r="6" spans="1:16" x14ac:dyDescent="0.25">
      <c r="A6" s="214"/>
      <c r="B6" s="215" t="s">
        <v>0</v>
      </c>
      <c r="C6" s="215" t="s">
        <v>35</v>
      </c>
    </row>
    <row r="7" spans="1:16" x14ac:dyDescent="0.25">
      <c r="A7" s="298" t="s">
        <v>41</v>
      </c>
      <c r="B7" s="58">
        <v>0.43</v>
      </c>
      <c r="C7" s="59">
        <v>0.32737835039084523</v>
      </c>
    </row>
    <row r="8" spans="1:16" x14ac:dyDescent="0.25">
      <c r="A8" s="40" t="s">
        <v>28</v>
      </c>
      <c r="B8" s="58">
        <v>0.35</v>
      </c>
      <c r="C8" s="59">
        <v>0.42570752844279647</v>
      </c>
    </row>
    <row r="9" spans="1:16" x14ac:dyDescent="0.25">
      <c r="A9" s="40" t="s">
        <v>42</v>
      </c>
      <c r="B9" s="58">
        <v>0.04</v>
      </c>
      <c r="C9" s="59"/>
    </row>
    <row r="10" spans="1:16" x14ac:dyDescent="0.25">
      <c r="A10" s="40" t="s">
        <v>43</v>
      </c>
      <c r="B10" s="58">
        <v>0.18</v>
      </c>
      <c r="C10" s="59">
        <v>0.2469141211663583</v>
      </c>
    </row>
    <row r="11" spans="1:16" x14ac:dyDescent="0.25">
      <c r="C11" s="5"/>
    </row>
    <row r="12" spans="1:16" x14ac:dyDescent="0.25">
      <c r="C12" s="5"/>
    </row>
    <row r="13" spans="1:16" x14ac:dyDescent="0.25">
      <c r="C13" s="5"/>
    </row>
    <row r="14" spans="1:16" x14ac:dyDescent="0.25">
      <c r="C14" s="5"/>
    </row>
  </sheetData>
  <mergeCells count="1">
    <mergeCell ref="A4:F4"/>
  </mergeCells>
  <hyperlinks>
    <hyperlink ref="P1" location="Contents!A1" display="return to contents page" xr:uid="{A321B3A7-8FA7-4307-BD93-3B99177145E0}"/>
  </hyperlink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A1:P24"/>
  <sheetViews>
    <sheetView workbookViewId="0"/>
  </sheetViews>
  <sheetFormatPr defaultColWidth="8.7109375" defaultRowHeight="15" x14ac:dyDescent="0.25"/>
  <cols>
    <col min="1" max="1" width="6.42578125" style="1" customWidth="1"/>
    <col min="2" max="2" width="19.5703125" style="1" customWidth="1"/>
    <col min="3" max="4" width="8.85546875" style="1" customWidth="1"/>
    <col min="5" max="16384" width="8.7109375" style="1"/>
  </cols>
  <sheetData>
    <row r="1" spans="1:16" s="14" customFormat="1" ht="18.75" x14ac:dyDescent="0.3">
      <c r="A1" s="27" t="s">
        <v>315</v>
      </c>
      <c r="J1" s="27"/>
      <c r="P1" s="62" t="s">
        <v>65</v>
      </c>
    </row>
    <row r="3" spans="1:16" ht="26.25" customHeight="1" x14ac:dyDescent="0.25">
      <c r="A3" s="324" t="s">
        <v>325</v>
      </c>
      <c r="B3" s="324"/>
      <c r="C3" s="324"/>
      <c r="D3" s="324"/>
      <c r="E3" s="324"/>
      <c r="F3" s="324"/>
      <c r="G3" s="324"/>
      <c r="H3" s="324"/>
    </row>
    <row r="4" spans="1:16" ht="24" customHeight="1" x14ac:dyDescent="0.25">
      <c r="A4" s="324"/>
      <c r="B4" s="324"/>
      <c r="C4" s="324"/>
      <c r="D4" s="324"/>
      <c r="E4" s="324"/>
      <c r="F4" s="324"/>
      <c r="G4" s="324"/>
      <c r="H4" s="324"/>
    </row>
    <row r="5" spans="1:16" x14ac:dyDescent="0.25">
      <c r="A5" s="324" t="s">
        <v>186</v>
      </c>
      <c r="B5" s="324"/>
      <c r="C5" s="324"/>
      <c r="D5" s="324"/>
      <c r="E5" s="324"/>
      <c r="F5" s="324"/>
      <c r="G5" s="324"/>
      <c r="H5" s="324"/>
    </row>
    <row r="6" spans="1:16" x14ac:dyDescent="0.25">
      <c r="A6" s="324"/>
      <c r="B6" s="324"/>
      <c r="C6" s="324"/>
      <c r="D6" s="324"/>
      <c r="E6" s="324"/>
      <c r="F6" s="324"/>
      <c r="G6" s="324"/>
      <c r="H6" s="324"/>
    </row>
    <row r="7" spans="1:16" ht="30" x14ac:dyDescent="0.25">
      <c r="A7" s="216"/>
      <c r="B7" s="216"/>
      <c r="C7" s="217" t="s">
        <v>1</v>
      </c>
      <c r="D7" s="217" t="s">
        <v>2</v>
      </c>
      <c r="E7" s="2"/>
      <c r="F7" s="2"/>
    </row>
    <row r="8" spans="1:16" x14ac:dyDescent="0.25">
      <c r="A8" s="299" t="s">
        <v>32</v>
      </c>
      <c r="B8" s="29" t="s">
        <v>14</v>
      </c>
      <c r="C8" s="28">
        <v>38.609284911391093</v>
      </c>
      <c r="D8" s="28">
        <v>40.424846477464392</v>
      </c>
      <c r="E8" s="3"/>
      <c r="F8" s="4"/>
    </row>
    <row r="9" spans="1:16" x14ac:dyDescent="0.25">
      <c r="A9" s="299"/>
      <c r="B9" s="29" t="s">
        <v>16</v>
      </c>
      <c r="C9" s="28">
        <v>39.988656679775609</v>
      </c>
      <c r="D9" s="28">
        <v>39.988656679775609</v>
      </c>
      <c r="E9" s="3"/>
      <c r="F9" s="4"/>
    </row>
    <row r="10" spans="1:16" x14ac:dyDescent="0.25">
      <c r="A10" s="299" t="s">
        <v>3</v>
      </c>
      <c r="B10" s="29" t="s">
        <v>6</v>
      </c>
      <c r="C10" s="28">
        <v>41.734622256051551</v>
      </c>
      <c r="D10" s="28">
        <v>44.199335128028878</v>
      </c>
      <c r="E10" s="3"/>
      <c r="F10" s="4"/>
    </row>
    <row r="11" spans="1:16" x14ac:dyDescent="0.25">
      <c r="A11" s="299"/>
      <c r="B11" s="29" t="s">
        <v>29</v>
      </c>
      <c r="C11" s="28">
        <v>41.811236332167098</v>
      </c>
      <c r="D11" s="28">
        <v>43.975337478805407</v>
      </c>
      <c r="E11" s="3"/>
      <c r="F11" s="4"/>
    </row>
    <row r="12" spans="1:16" x14ac:dyDescent="0.25">
      <c r="A12" s="299"/>
      <c r="B12" s="29" t="s">
        <v>30</v>
      </c>
      <c r="C12" s="28">
        <v>48.733963207135822</v>
      </c>
      <c r="D12" s="28">
        <v>51.365234649293747</v>
      </c>
      <c r="E12" s="3"/>
      <c r="F12" s="4"/>
    </row>
    <row r="13" spans="1:16" x14ac:dyDescent="0.25">
      <c r="A13" s="299" t="s">
        <v>5</v>
      </c>
      <c r="B13" s="29" t="s">
        <v>18</v>
      </c>
      <c r="C13" s="28">
        <v>30.928959109442822</v>
      </c>
      <c r="D13" s="28">
        <v>34.913993765484705</v>
      </c>
      <c r="E13" s="3"/>
      <c r="F13" s="4"/>
    </row>
    <row r="14" spans="1:16" x14ac:dyDescent="0.25">
      <c r="A14" s="299" t="s">
        <v>4</v>
      </c>
      <c r="B14" s="29" t="s">
        <v>31</v>
      </c>
      <c r="C14" s="28">
        <v>54.575629923752743</v>
      </c>
      <c r="D14" s="28">
        <v>55.469451822970484</v>
      </c>
      <c r="E14" s="3"/>
      <c r="F14" s="4"/>
    </row>
    <row r="15" spans="1:16" x14ac:dyDescent="0.25">
      <c r="A15" s="299" t="s">
        <v>34</v>
      </c>
      <c r="B15" s="29" t="s">
        <v>25</v>
      </c>
      <c r="C15" s="28">
        <v>35.007767664791004</v>
      </c>
      <c r="D15" s="28">
        <v>38.471755230707402</v>
      </c>
      <c r="E15" s="3"/>
      <c r="F15" s="4"/>
    </row>
    <row r="16" spans="1:16" x14ac:dyDescent="0.25">
      <c r="A16" s="299"/>
      <c r="B16" s="29" t="s">
        <v>38</v>
      </c>
      <c r="C16" s="28">
        <v>44.487673207822532</v>
      </c>
      <c r="D16" s="28">
        <v>48.885612098657326</v>
      </c>
      <c r="E16" s="3"/>
      <c r="F16" s="4"/>
    </row>
    <row r="17" spans="1:6" x14ac:dyDescent="0.25">
      <c r="A17" s="299"/>
      <c r="B17" s="29" t="s">
        <v>174</v>
      </c>
      <c r="C17" s="28">
        <v>38.22389592056075</v>
      </c>
      <c r="D17" s="28">
        <v>42.115200250333785</v>
      </c>
      <c r="E17" s="3"/>
      <c r="F17" s="4"/>
    </row>
    <row r="18" spans="1:6" x14ac:dyDescent="0.25">
      <c r="A18" s="299"/>
      <c r="B18" s="29" t="s">
        <v>19</v>
      </c>
      <c r="C18" s="28">
        <v>38.728546815400307</v>
      </c>
      <c r="D18" s="28">
        <v>42.621495851606326</v>
      </c>
      <c r="E18" s="3"/>
      <c r="F18" s="4"/>
    </row>
    <row r="19" spans="1:6" x14ac:dyDescent="0.25">
      <c r="A19" s="299"/>
      <c r="B19" s="29" t="s">
        <v>20</v>
      </c>
      <c r="C19" s="28">
        <v>36.097875133149358</v>
      </c>
      <c r="D19" s="28">
        <v>40.46124769437737</v>
      </c>
      <c r="E19" s="3"/>
      <c r="F19" s="4"/>
    </row>
    <row r="20" spans="1:6" x14ac:dyDescent="0.25">
      <c r="A20" s="300" t="s">
        <v>33</v>
      </c>
      <c r="B20" s="29" t="s">
        <v>176</v>
      </c>
      <c r="C20" s="28">
        <v>33.81394106493979</v>
      </c>
      <c r="D20" s="28">
        <v>37.724717729688436</v>
      </c>
      <c r="E20" s="3"/>
      <c r="F20" s="4"/>
    </row>
    <row r="24" spans="1:6" x14ac:dyDescent="0.25">
      <c r="C24" s="2"/>
      <c r="D24" s="2"/>
      <c r="E24" s="2"/>
      <c r="F24" s="2"/>
    </row>
  </sheetData>
  <mergeCells count="2">
    <mergeCell ref="A3:H4"/>
    <mergeCell ref="A5:H6"/>
  </mergeCells>
  <hyperlinks>
    <hyperlink ref="P1" location="Contents!A1" display="return to contents page" xr:uid="{9F142F3A-8649-492F-B24E-DEB1A85A44E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B7E1CA-06A8-4578-B29D-E7E92C79DB3D}">
  <sheetPr>
    <tabColor rgb="FF92D050"/>
  </sheetPr>
  <dimension ref="A1:P46"/>
  <sheetViews>
    <sheetView zoomScale="85" zoomScaleNormal="85" workbookViewId="0">
      <selection activeCell="P1" sqref="P1"/>
    </sheetView>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326</v>
      </c>
      <c r="J1" s="27"/>
      <c r="P1" s="62" t="s">
        <v>65</v>
      </c>
    </row>
    <row r="3" spans="1:16" ht="17.25" customHeight="1" x14ac:dyDescent="0.25">
      <c r="A3" s="324" t="s">
        <v>327</v>
      </c>
      <c r="B3" s="324"/>
      <c r="C3" s="324"/>
      <c r="D3" s="324"/>
      <c r="E3" s="324"/>
      <c r="F3" s="324"/>
      <c r="G3" s="324"/>
      <c r="H3" s="324"/>
    </row>
    <row r="4" spans="1:16" ht="24"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81">
        <v>1839.8204000000001</v>
      </c>
      <c r="C8" s="281">
        <v>1338.8916200000001</v>
      </c>
      <c r="D8" s="281">
        <v>1621.8744300000001</v>
      </c>
      <c r="E8" s="281">
        <v>1500.543418</v>
      </c>
      <c r="F8" s="281">
        <v>1569.9268695000001</v>
      </c>
      <c r="G8" s="281">
        <v>1704.7851975000001</v>
      </c>
      <c r="H8" s="281">
        <v>1797.2393340000001</v>
      </c>
    </row>
    <row r="9" spans="1:16" x14ac:dyDescent="0.25">
      <c r="A9" s="301">
        <v>44044</v>
      </c>
      <c r="B9" s="281">
        <v>1803.9417000000001</v>
      </c>
      <c r="C9" s="281">
        <v>1330.7476160000001</v>
      </c>
      <c r="D9" s="281">
        <v>1590.7439899999999</v>
      </c>
      <c r="E9" s="281">
        <v>1353.95967</v>
      </c>
      <c r="F9" s="281">
        <v>1533.2305790999999</v>
      </c>
      <c r="G9" s="281">
        <v>1653.860406693</v>
      </c>
      <c r="H9" s="281">
        <v>1729.9452257999999</v>
      </c>
    </row>
    <row r="10" spans="1:16" x14ac:dyDescent="0.25">
      <c r="A10" s="301">
        <v>44075</v>
      </c>
      <c r="B10" s="281">
        <v>1803.9417000000001</v>
      </c>
      <c r="C10" s="281">
        <v>1322.4532200000001</v>
      </c>
      <c r="D10" s="281">
        <v>1549.6558</v>
      </c>
      <c r="E10" s="281">
        <v>1361.3593960000001</v>
      </c>
      <c r="F10" s="281">
        <v>1502.9657500000001</v>
      </c>
      <c r="G10" s="281">
        <v>1629.46567476</v>
      </c>
      <c r="H10" s="281">
        <v>1728.1064196</v>
      </c>
    </row>
    <row r="11" spans="1:16" x14ac:dyDescent="0.25">
      <c r="A11" s="301">
        <v>44105</v>
      </c>
      <c r="B11" s="281">
        <v>1803.9417000000001</v>
      </c>
      <c r="C11" s="281">
        <v>1314.89501</v>
      </c>
      <c r="D11" s="281">
        <v>1538.8582825000001</v>
      </c>
      <c r="E11" s="281">
        <v>1367.1039960000001</v>
      </c>
      <c r="F11" s="281">
        <v>1493.19938966</v>
      </c>
      <c r="G11" s="281">
        <v>1607.72507105</v>
      </c>
      <c r="H11" s="281">
        <v>1707.3646590000001</v>
      </c>
    </row>
    <row r="12" spans="1:16" x14ac:dyDescent="0.25">
      <c r="A12" s="301">
        <v>44136</v>
      </c>
      <c r="B12" s="281">
        <v>1804.07095</v>
      </c>
      <c r="C12" s="281">
        <v>1278.835</v>
      </c>
      <c r="D12" s="281">
        <v>1537.4674732999999</v>
      </c>
      <c r="E12" s="281">
        <v>1352.127532</v>
      </c>
      <c r="F12" s="281">
        <v>1489.6416389799999</v>
      </c>
      <c r="G12" s="281">
        <v>1589.9643176</v>
      </c>
      <c r="H12" s="281">
        <v>1691.2353479999999</v>
      </c>
    </row>
    <row r="13" spans="1:16" x14ac:dyDescent="0.25">
      <c r="A13" s="301">
        <v>44166</v>
      </c>
      <c r="B13" s="281">
        <v>1804.2002</v>
      </c>
      <c r="C13" s="281">
        <v>1248.835</v>
      </c>
      <c r="D13" s="281">
        <v>1537.4674732999999</v>
      </c>
      <c r="E13" s="281">
        <v>1418.6734188</v>
      </c>
      <c r="F13" s="281">
        <v>1481.96387966</v>
      </c>
      <c r="G13" s="281">
        <v>1594.7080017000001</v>
      </c>
      <c r="H13" s="281">
        <v>1687.122844</v>
      </c>
    </row>
    <row r="14" spans="1:16" x14ac:dyDescent="0.25">
      <c r="A14" s="301">
        <v>44197</v>
      </c>
      <c r="B14" s="281">
        <v>1804.07095</v>
      </c>
      <c r="C14" s="281">
        <v>1248.835</v>
      </c>
      <c r="D14" s="281">
        <v>1542.9753108</v>
      </c>
      <c r="E14" s="281">
        <v>1418.6734188</v>
      </c>
      <c r="F14" s="281">
        <v>1481.96387966</v>
      </c>
      <c r="G14" s="281">
        <v>1593.9969375000001</v>
      </c>
      <c r="H14" s="281">
        <v>1687.122844</v>
      </c>
    </row>
    <row r="15" spans="1:16" x14ac:dyDescent="0.25">
      <c r="A15" s="301">
        <v>44228</v>
      </c>
      <c r="B15" s="281">
        <v>1804.2002</v>
      </c>
      <c r="C15" s="281">
        <v>1248.835</v>
      </c>
      <c r="D15" s="281">
        <v>1533.350445</v>
      </c>
      <c r="E15" s="281">
        <v>1419.2792767999999</v>
      </c>
      <c r="F15" s="281">
        <v>1479.0841846000001</v>
      </c>
      <c r="G15" s="281">
        <v>1583.0825252</v>
      </c>
      <c r="H15" s="281">
        <v>1676.841584</v>
      </c>
    </row>
    <row r="16" spans="1:16" x14ac:dyDescent="0.25">
      <c r="A16" s="301">
        <v>44256</v>
      </c>
      <c r="B16" s="281">
        <v>1804.07095</v>
      </c>
      <c r="C16" s="281">
        <v>1218.835</v>
      </c>
      <c r="D16" s="281">
        <v>1530.4005947999999</v>
      </c>
      <c r="E16" s="281">
        <v>1419.1581051999999</v>
      </c>
      <c r="F16" s="281">
        <v>1478.2453598</v>
      </c>
      <c r="G16" s="281">
        <v>1566.611365</v>
      </c>
      <c r="H16" s="281">
        <v>1678.8978360000001</v>
      </c>
    </row>
    <row r="17" spans="1:8" x14ac:dyDescent="0.25">
      <c r="A17" s="301">
        <v>44287</v>
      </c>
      <c r="B17" s="281">
        <v>1804.2002</v>
      </c>
      <c r="C17" s="281">
        <v>1218.835</v>
      </c>
      <c r="D17" s="281">
        <v>1502.7858570999999</v>
      </c>
      <c r="E17" s="281">
        <v>1344.6393</v>
      </c>
      <c r="F17" s="281">
        <v>1437.8430000000001</v>
      </c>
      <c r="G17" s="281">
        <v>1582.9900504</v>
      </c>
      <c r="H17" s="281">
        <v>1693.2916</v>
      </c>
    </row>
    <row r="18" spans="1:8" x14ac:dyDescent="0.25">
      <c r="A18" s="301">
        <v>44317</v>
      </c>
      <c r="B18" s="281">
        <v>1804.2002</v>
      </c>
      <c r="C18" s="281">
        <v>1218.835</v>
      </c>
      <c r="D18" s="281">
        <v>1490.8657499999999</v>
      </c>
      <c r="E18" s="281">
        <v>1364.5451559999999</v>
      </c>
      <c r="F18" s="281">
        <v>1428.5701100000001</v>
      </c>
      <c r="G18" s="281">
        <v>1576.7072552</v>
      </c>
      <c r="H18" s="281">
        <v>1697.3124740000001</v>
      </c>
    </row>
    <row r="19" spans="1:8" x14ac:dyDescent="0.25">
      <c r="A19" s="301">
        <v>44348</v>
      </c>
      <c r="B19" s="281">
        <v>1804.2002</v>
      </c>
      <c r="C19" s="281">
        <v>1087.9514999999999</v>
      </c>
      <c r="D19" s="281">
        <v>1490.8657499999999</v>
      </c>
      <c r="E19" s="281">
        <v>1344.6393</v>
      </c>
      <c r="F19" s="281">
        <v>1420.86329</v>
      </c>
      <c r="G19" s="281">
        <v>1576.4606000000001</v>
      </c>
      <c r="H19" s="281">
        <v>1693.2916</v>
      </c>
    </row>
    <row r="20" spans="1:8" x14ac:dyDescent="0.25">
      <c r="A20" s="301">
        <v>44378</v>
      </c>
      <c r="B20" s="281">
        <v>1756.0654099999999</v>
      </c>
      <c r="C20" s="281">
        <v>1087.9514999999999</v>
      </c>
      <c r="D20" s="281">
        <v>1505.1613588</v>
      </c>
      <c r="E20" s="281">
        <v>1416.7411500000001</v>
      </c>
      <c r="F20" s="281">
        <v>1457.6975600000001</v>
      </c>
      <c r="G20" s="281">
        <v>1602.1621250000001</v>
      </c>
      <c r="H20" s="281">
        <v>1697.54555</v>
      </c>
    </row>
    <row r="21" spans="1:8" x14ac:dyDescent="0.25">
      <c r="A21" s="301">
        <v>44409</v>
      </c>
      <c r="B21" s="281">
        <v>1740.51009</v>
      </c>
      <c r="C21" s="281">
        <v>1251.94966</v>
      </c>
      <c r="D21" s="281">
        <v>1510.1013238</v>
      </c>
      <c r="E21" s="281">
        <v>1438.31034127</v>
      </c>
      <c r="F21" s="281">
        <v>1473.5680574999999</v>
      </c>
      <c r="G21" s="281">
        <v>1582.7073548000001</v>
      </c>
      <c r="H21" s="281">
        <v>1652.8509882136</v>
      </c>
    </row>
    <row r="22" spans="1:8" x14ac:dyDescent="0.25">
      <c r="A22" s="301">
        <v>44440</v>
      </c>
      <c r="B22" s="281">
        <v>1740.51009</v>
      </c>
      <c r="C22" s="281">
        <v>1236.3118400000001</v>
      </c>
      <c r="D22" s="281">
        <v>1500.12654</v>
      </c>
      <c r="E22" s="281">
        <v>1431.413841</v>
      </c>
      <c r="F22" s="281">
        <v>1454.0881850000001</v>
      </c>
      <c r="G22" s="281">
        <v>1574.1910481</v>
      </c>
      <c r="H22" s="281">
        <v>1649.0638377224</v>
      </c>
    </row>
    <row r="23" spans="1:8" x14ac:dyDescent="0.25">
      <c r="A23" s="301">
        <v>44470</v>
      </c>
      <c r="B23" s="281">
        <v>1740.51009</v>
      </c>
      <c r="C23" s="281">
        <v>1236.3118400000001</v>
      </c>
      <c r="D23" s="281">
        <v>1504.0674088000001</v>
      </c>
      <c r="E23" s="281">
        <v>1439.24502381</v>
      </c>
      <c r="F23" s="281">
        <v>1460.8516175</v>
      </c>
      <c r="G23" s="281">
        <v>1578.5428515999999</v>
      </c>
      <c r="H23" s="281">
        <v>1644.6051600352</v>
      </c>
    </row>
    <row r="24" spans="1:8" x14ac:dyDescent="0.25">
      <c r="A24" s="301">
        <v>44501</v>
      </c>
      <c r="B24" s="281">
        <v>1740.51009</v>
      </c>
      <c r="C24" s="281">
        <v>1262.9756199999999</v>
      </c>
      <c r="D24" s="281">
        <v>1510.1013238</v>
      </c>
      <c r="E24" s="281">
        <v>1442.0490714299999</v>
      </c>
      <c r="F24" s="281">
        <v>1462.2108224999999</v>
      </c>
      <c r="G24" s="281">
        <v>1589.0420798</v>
      </c>
      <c r="H24" s="281">
        <v>1651.0666379224001</v>
      </c>
    </row>
    <row r="25" spans="1:8" x14ac:dyDescent="0.25">
      <c r="A25" s="301">
        <v>44531</v>
      </c>
      <c r="B25" s="281">
        <v>1740.51009</v>
      </c>
      <c r="C25" s="281">
        <v>1262.9756199999999</v>
      </c>
      <c r="D25" s="281">
        <v>1509.49846</v>
      </c>
      <c r="E25" s="281">
        <v>1417.7925975999999</v>
      </c>
      <c r="F25" s="281">
        <v>1455.0220575000001</v>
      </c>
      <c r="G25" s="281">
        <v>1602.887375</v>
      </c>
      <c r="H25" s="281">
        <v>1652.8509882136</v>
      </c>
    </row>
    <row r="26" spans="1:8" x14ac:dyDescent="0.25">
      <c r="A26" s="301">
        <v>44562</v>
      </c>
      <c r="B26" s="281">
        <v>1740.51009</v>
      </c>
      <c r="C26" s="281">
        <v>1262.9756199999999</v>
      </c>
      <c r="D26" s="281">
        <v>1514.6571274999999</v>
      </c>
      <c r="E26" s="281">
        <v>1442.72870143</v>
      </c>
      <c r="F26" s="281">
        <v>1467.2379805</v>
      </c>
      <c r="G26" s="281">
        <v>1609.1442737249999</v>
      </c>
      <c r="H26" s="281">
        <v>1707.570111</v>
      </c>
    </row>
    <row r="27" spans="1:8" x14ac:dyDescent="0.25">
      <c r="A27" s="301">
        <v>44593</v>
      </c>
      <c r="B27" s="281">
        <v>1740.51009</v>
      </c>
      <c r="C27" s="281">
        <v>1326.83458</v>
      </c>
      <c r="D27" s="281">
        <v>1518.3697678999999</v>
      </c>
      <c r="E27" s="281">
        <v>1438.31034127</v>
      </c>
      <c r="F27" s="281">
        <v>1482.2010015000001</v>
      </c>
      <c r="G27" s="281">
        <v>1609.1442737249999</v>
      </c>
      <c r="H27" s="281">
        <v>1719.0657650000001</v>
      </c>
    </row>
    <row r="28" spans="1:8" x14ac:dyDescent="0.25">
      <c r="A28" s="301">
        <v>44621</v>
      </c>
      <c r="B28" s="281">
        <v>1740.51009</v>
      </c>
      <c r="C28" s="281">
        <v>1368.7621799999999</v>
      </c>
      <c r="D28" s="281">
        <v>1536.6497489999999</v>
      </c>
      <c r="E28" s="281">
        <v>1408.9485284100001</v>
      </c>
      <c r="F28" s="281">
        <v>1474.4866757</v>
      </c>
      <c r="G28" s="281">
        <v>1620.5316805</v>
      </c>
      <c r="H28" s="281">
        <v>1721.705105</v>
      </c>
    </row>
    <row r="29" spans="1:8" x14ac:dyDescent="0.25">
      <c r="A29" s="301">
        <v>44652</v>
      </c>
      <c r="B29" s="281">
        <v>1740.51009</v>
      </c>
      <c r="C29" s="281">
        <v>1360.8758</v>
      </c>
      <c r="D29" s="281">
        <v>1531.35372145</v>
      </c>
      <c r="E29" s="281">
        <v>1413.90384245</v>
      </c>
      <c r="F29" s="281">
        <v>1482.9304718999999</v>
      </c>
      <c r="G29" s="281">
        <v>1608.2267841749999</v>
      </c>
      <c r="H29" s="281">
        <v>1728.003725</v>
      </c>
    </row>
    <row r="30" spans="1:8" x14ac:dyDescent="0.25">
      <c r="A30" s="301">
        <v>44682</v>
      </c>
      <c r="B30" s="281">
        <v>1740.51009</v>
      </c>
      <c r="C30" s="281">
        <v>1380.6687999999999</v>
      </c>
      <c r="D30" s="281">
        <v>1560.298135</v>
      </c>
      <c r="E30" s="281">
        <v>1441.1143888900001</v>
      </c>
      <c r="F30" s="281">
        <v>1491.5194421599999</v>
      </c>
      <c r="G30" s="281">
        <v>1625.6597400000001</v>
      </c>
      <c r="H30" s="281">
        <v>1895.8214</v>
      </c>
    </row>
    <row r="31" spans="1:8" x14ac:dyDescent="0.25">
      <c r="A31" s="301">
        <v>44713</v>
      </c>
      <c r="B31" s="281">
        <v>1740.51009</v>
      </c>
      <c r="C31" s="281">
        <v>1380.6687999999999</v>
      </c>
      <c r="D31" s="281">
        <v>1574.7878900000001</v>
      </c>
      <c r="E31" s="281">
        <v>1440.64704762</v>
      </c>
      <c r="F31" s="281">
        <v>1490.8657499999999</v>
      </c>
      <c r="G31" s="281">
        <v>1741.5270399999999</v>
      </c>
      <c r="H31" s="281">
        <v>3108.217772</v>
      </c>
    </row>
    <row r="32" spans="1:8" x14ac:dyDescent="0.25">
      <c r="A32" s="301">
        <v>44743</v>
      </c>
      <c r="B32" s="281">
        <v>1762.0643700000001</v>
      </c>
      <c r="C32" s="281">
        <v>1417.13572</v>
      </c>
      <c r="D32" s="281">
        <v>1809.0381649999999</v>
      </c>
      <c r="E32" s="281">
        <v>1518.0101035</v>
      </c>
      <c r="F32" s="281">
        <v>1617.180611475</v>
      </c>
      <c r="G32" s="281">
        <v>1955.3675350000001</v>
      </c>
      <c r="H32" s="281">
        <v>2916.299364</v>
      </c>
    </row>
    <row r="33" spans="1:8" x14ac:dyDescent="0.25">
      <c r="A33" s="301">
        <v>44774</v>
      </c>
      <c r="B33" s="281">
        <v>1966.7098000000001</v>
      </c>
      <c r="C33" s="281">
        <v>1773.7384500000001</v>
      </c>
      <c r="D33" s="281">
        <v>1949.1179400000001</v>
      </c>
      <c r="E33" s="281">
        <v>1854.6289959999999</v>
      </c>
      <c r="F33" s="281">
        <v>1917.5327875</v>
      </c>
      <c r="G33" s="281">
        <v>1989.8817730000001</v>
      </c>
      <c r="H33" s="281">
        <v>3262.409568</v>
      </c>
    </row>
    <row r="34" spans="1:8" x14ac:dyDescent="0.25">
      <c r="A34" s="301">
        <v>44805</v>
      </c>
      <c r="B34" s="281">
        <v>1963.785934</v>
      </c>
      <c r="C34" s="281">
        <v>1717.5372</v>
      </c>
      <c r="D34" s="281">
        <v>1960.8620679999999</v>
      </c>
      <c r="E34" s="281">
        <v>1841.4357500000001</v>
      </c>
      <c r="F34" s="281">
        <v>1906.61268</v>
      </c>
      <c r="G34" s="281">
        <v>2540.4203000000002</v>
      </c>
      <c r="H34" s="281">
        <v>3035.2505127999998</v>
      </c>
    </row>
    <row r="35" spans="1:8" x14ac:dyDescent="0.25">
      <c r="A35" s="301">
        <v>44835</v>
      </c>
      <c r="B35" s="281">
        <v>1963.785934</v>
      </c>
      <c r="C35" s="281">
        <v>1717.5372</v>
      </c>
      <c r="D35" s="281">
        <v>1969.244915</v>
      </c>
      <c r="E35" s="281">
        <v>1842.8868150000001</v>
      </c>
      <c r="F35" s="281">
        <v>1908.07781</v>
      </c>
      <c r="G35" s="281">
        <v>2550.9695750000001</v>
      </c>
      <c r="H35" s="281">
        <v>3022.8197494000001</v>
      </c>
    </row>
    <row r="36" spans="1:8" x14ac:dyDescent="0.25">
      <c r="A36" s="301">
        <v>44866</v>
      </c>
      <c r="B36" s="281">
        <v>1960.8620679999999</v>
      </c>
      <c r="C36" s="281">
        <v>1717.5372</v>
      </c>
      <c r="D36" s="281">
        <v>1949.1179400000001</v>
      </c>
      <c r="E36" s="281">
        <v>1772.157365</v>
      </c>
      <c r="F36" s="281">
        <v>1880.8562893999999</v>
      </c>
      <c r="G36" s="281">
        <v>2075.3680657999998</v>
      </c>
      <c r="H36" s="281">
        <v>2745.5594781999998</v>
      </c>
    </row>
    <row r="37" spans="1:8" x14ac:dyDescent="0.25">
      <c r="A37" s="301">
        <v>44896</v>
      </c>
      <c r="B37" s="281">
        <v>1960.8620679999999</v>
      </c>
      <c r="C37" s="281">
        <v>1697.4386</v>
      </c>
      <c r="D37" s="281">
        <v>1949.1179400000001</v>
      </c>
      <c r="E37" s="281">
        <v>1715.7100379999999</v>
      </c>
      <c r="F37" s="281">
        <v>1876.7097381999999</v>
      </c>
      <c r="G37" s="281">
        <v>2039.3608681999999</v>
      </c>
      <c r="H37" s="281">
        <v>2578.7833786000001</v>
      </c>
    </row>
    <row r="38" spans="1:8" x14ac:dyDescent="0.25">
      <c r="A38" s="301">
        <v>44927</v>
      </c>
      <c r="B38" s="281">
        <v>1960.8620679999999</v>
      </c>
      <c r="C38" s="281">
        <v>1711.0632000000001</v>
      </c>
      <c r="D38" s="281">
        <v>1969.244915</v>
      </c>
      <c r="E38" s="281">
        <v>1824.2183520000001</v>
      </c>
      <c r="F38" s="281">
        <v>1908.07781</v>
      </c>
      <c r="G38" s="281">
        <v>2405.1459960000002</v>
      </c>
      <c r="H38" s="281">
        <v>2955.6092060000001</v>
      </c>
    </row>
    <row r="39" spans="1:8" x14ac:dyDescent="0.25">
      <c r="A39" s="301">
        <v>44958</v>
      </c>
      <c r="B39" s="281">
        <v>1960.8620679999999</v>
      </c>
      <c r="C39" s="281">
        <v>1694.208208</v>
      </c>
      <c r="D39" s="281">
        <v>1968.5020300000001</v>
      </c>
      <c r="E39" s="281">
        <v>1717.5372</v>
      </c>
      <c r="F39" s="281">
        <v>1887.6240438</v>
      </c>
      <c r="G39" s="281">
        <v>2102.3235420000001</v>
      </c>
      <c r="H39" s="281">
        <v>2458.8558280000002</v>
      </c>
    </row>
    <row r="40" spans="1:8" x14ac:dyDescent="0.25">
      <c r="A40" s="301">
        <v>44986</v>
      </c>
      <c r="B40" s="281">
        <v>1960.8620679999999</v>
      </c>
      <c r="C40" s="281">
        <v>1657.904</v>
      </c>
      <c r="D40" s="281">
        <v>1943.9354000000001</v>
      </c>
      <c r="E40" s="281">
        <v>1717.6702783999999</v>
      </c>
      <c r="F40" s="281">
        <v>1844.33788</v>
      </c>
      <c r="G40" s="281">
        <v>1997.0003575999999</v>
      </c>
      <c r="H40" s="281">
        <v>2366.9360660000002</v>
      </c>
    </row>
    <row r="41" spans="1:8" x14ac:dyDescent="0.25">
      <c r="A41" s="301">
        <v>45017</v>
      </c>
      <c r="B41" s="281">
        <v>1960.8620679999999</v>
      </c>
      <c r="C41" s="281">
        <v>1657.904</v>
      </c>
      <c r="D41" s="281">
        <v>1924.9026940000001</v>
      </c>
      <c r="E41" s="281">
        <v>1717.6869131999999</v>
      </c>
      <c r="F41" s="281">
        <v>1833.4548924999999</v>
      </c>
      <c r="G41" s="281">
        <v>1980.4537499999999</v>
      </c>
      <c r="H41" s="281">
        <v>2305.476283</v>
      </c>
    </row>
    <row r="42" spans="1:8" x14ac:dyDescent="0.25">
      <c r="A42" s="301">
        <v>45047</v>
      </c>
      <c r="B42" s="281">
        <v>1963.785934</v>
      </c>
      <c r="C42" s="281">
        <v>1657.904</v>
      </c>
      <c r="D42" s="281">
        <v>1943.9354000000001</v>
      </c>
      <c r="E42" s="281">
        <v>1722.5430332000001</v>
      </c>
      <c r="F42" s="281">
        <v>1844.33788</v>
      </c>
      <c r="G42" s="281">
        <v>2003.9638299999999</v>
      </c>
      <c r="H42" s="281">
        <v>2571.6692217780001</v>
      </c>
    </row>
    <row r="43" spans="1:8" x14ac:dyDescent="0.25">
      <c r="A43" s="301">
        <v>45078</v>
      </c>
      <c r="B43" s="281">
        <v>1963.785934</v>
      </c>
      <c r="C43" s="281">
        <v>1688.781446</v>
      </c>
      <c r="D43" s="281">
        <v>1944.4782499999999</v>
      </c>
      <c r="E43" s="281">
        <v>1714.3463704000001</v>
      </c>
      <c r="F43" s="281">
        <v>1845.404826925</v>
      </c>
      <c r="G43" s="281">
        <v>2022.8065329999999</v>
      </c>
      <c r="H43" s="281">
        <v>2408.9321162229999</v>
      </c>
    </row>
    <row r="44" spans="1:8" x14ac:dyDescent="0.25">
      <c r="A44" s="301">
        <v>45108</v>
      </c>
      <c r="B44" s="281">
        <v>2123.5709000000002</v>
      </c>
      <c r="C44" s="281">
        <v>1697.4386</v>
      </c>
      <c r="D44" s="281">
        <v>1991.861564</v>
      </c>
      <c r="E44" s="281">
        <v>1784.9562060000001</v>
      </c>
      <c r="F44" s="281">
        <v>1893.0354520000001</v>
      </c>
      <c r="G44" s="281">
        <v>2307.9102948</v>
      </c>
      <c r="H44" s="281">
        <v>2368.81799</v>
      </c>
    </row>
    <row r="45" spans="1:8" x14ac:dyDescent="0.25">
      <c r="A45" s="301">
        <v>45139</v>
      </c>
      <c r="B45" s="281">
        <v>2368.5369949999999</v>
      </c>
      <c r="C45" s="281">
        <v>1841.7828</v>
      </c>
      <c r="D45" s="281">
        <v>2253.991278</v>
      </c>
      <c r="E45" s="281">
        <v>1890.4334438000001</v>
      </c>
      <c r="F45" s="281">
        <v>2051.9674295999998</v>
      </c>
      <c r="G45" s="281">
        <v>2341.3922825</v>
      </c>
      <c r="H45" s="281">
        <v>2439.1283813999999</v>
      </c>
    </row>
    <row r="46" spans="1:8" x14ac:dyDescent="0.25">
      <c r="A46" s="301">
        <v>45170</v>
      </c>
      <c r="B46" s="281">
        <v>2370.3862600000002</v>
      </c>
      <c r="C46" s="281">
        <v>1929.479574</v>
      </c>
      <c r="D46" s="281">
        <v>2267.7838436000002</v>
      </c>
      <c r="E46" s="281">
        <v>1981.1111550759999</v>
      </c>
      <c r="F46" s="281">
        <v>2151.9388644999999</v>
      </c>
      <c r="G46" s="281">
        <v>2368.5369949999999</v>
      </c>
      <c r="H46" s="281">
        <v>2404.3795731999999</v>
      </c>
    </row>
  </sheetData>
  <mergeCells count="2">
    <mergeCell ref="A3:H4"/>
    <mergeCell ref="A5:H5"/>
  </mergeCells>
  <hyperlinks>
    <hyperlink ref="P1" location="Contents!A1" display="return to contents page" xr:uid="{4D3A521D-0BC9-45D1-9700-2840DAA4524B}"/>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42BEC1-A356-4D5B-AE13-617128797EB6}">
  <sheetPr>
    <tabColor rgb="FF92D050"/>
  </sheetPr>
  <dimension ref="A1:P46"/>
  <sheetViews>
    <sheetView zoomScale="85" zoomScaleNormal="85" workbookViewId="0">
      <selection activeCell="O3" sqref="O3"/>
    </sheetView>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386</v>
      </c>
      <c r="J1" s="27"/>
      <c r="P1" s="62" t="s">
        <v>65</v>
      </c>
    </row>
    <row r="3" spans="1:16" ht="17.25" customHeight="1" x14ac:dyDescent="0.25">
      <c r="A3" s="324" t="s">
        <v>387</v>
      </c>
      <c r="B3" s="324"/>
      <c r="C3" s="324"/>
      <c r="D3" s="324"/>
      <c r="E3" s="324"/>
      <c r="F3" s="324"/>
      <c r="G3" s="324"/>
      <c r="H3" s="324"/>
    </row>
    <row r="4" spans="1:16" ht="30"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81">
        <v>1869.649375</v>
      </c>
      <c r="C8" s="281">
        <v>1371.97335</v>
      </c>
      <c r="D8" s="281">
        <v>1585.3299</v>
      </c>
      <c r="E8" s="281">
        <v>1458.164565</v>
      </c>
      <c r="F8" s="281">
        <v>1520.9098630000001</v>
      </c>
      <c r="G8" s="281">
        <v>1645.1087399999999</v>
      </c>
      <c r="H8" s="281">
        <v>1725.40995</v>
      </c>
    </row>
    <row r="9" spans="1:16" x14ac:dyDescent="0.25">
      <c r="A9" s="301">
        <v>44044</v>
      </c>
      <c r="B9" s="281">
        <v>1869.4054665000001</v>
      </c>
      <c r="C9" s="281">
        <v>1354.76946</v>
      </c>
      <c r="D9" s="281">
        <v>1560.2746500000001</v>
      </c>
      <c r="E9" s="281">
        <v>1438.492418</v>
      </c>
      <c r="F9" s="281">
        <v>1506.0157750000001</v>
      </c>
      <c r="G9" s="281">
        <v>1619.8640950250001</v>
      </c>
      <c r="H9" s="281">
        <v>1726.20335</v>
      </c>
    </row>
    <row r="10" spans="1:16" x14ac:dyDescent="0.25">
      <c r="A10" s="301">
        <v>44075</v>
      </c>
      <c r="B10" s="281">
        <v>1869.4054665000001</v>
      </c>
      <c r="C10" s="281">
        <v>1314.43</v>
      </c>
      <c r="D10" s="281">
        <v>1547.7802999999999</v>
      </c>
      <c r="E10" s="281">
        <v>1415.65831</v>
      </c>
      <c r="F10" s="281">
        <v>1480.250338325</v>
      </c>
      <c r="G10" s="281">
        <v>1604.0095444999999</v>
      </c>
      <c r="H10" s="281">
        <v>1703.8795026</v>
      </c>
    </row>
    <row r="11" spans="1:16" x14ac:dyDescent="0.25">
      <c r="A11" s="301">
        <v>44105</v>
      </c>
      <c r="B11" s="281">
        <v>1869.4054665000001</v>
      </c>
      <c r="C11" s="281">
        <v>1266.50865</v>
      </c>
      <c r="D11" s="281">
        <v>1520.9098630000001</v>
      </c>
      <c r="E11" s="281">
        <v>1369.6215500000001</v>
      </c>
      <c r="F11" s="281">
        <v>1465.5767005</v>
      </c>
      <c r="G11" s="281">
        <v>1604.0095444999999</v>
      </c>
      <c r="H11" s="281">
        <v>1703.8795026</v>
      </c>
    </row>
    <row r="12" spans="1:16" x14ac:dyDescent="0.25">
      <c r="A12" s="301">
        <v>44136</v>
      </c>
      <c r="B12" s="281">
        <v>1866.6914832499999</v>
      </c>
      <c r="C12" s="281">
        <v>1258.88015</v>
      </c>
      <c r="D12" s="281">
        <v>1547.7802999999999</v>
      </c>
      <c r="E12" s="281">
        <v>1360.21435</v>
      </c>
      <c r="F12" s="281">
        <v>1495.5747455000001</v>
      </c>
      <c r="G12" s="281">
        <v>1605.730104</v>
      </c>
      <c r="H12" s="281">
        <v>1698.4968907499999</v>
      </c>
    </row>
    <row r="13" spans="1:16" x14ac:dyDescent="0.25">
      <c r="A13" s="301">
        <v>44166</v>
      </c>
      <c r="B13" s="281">
        <v>1863.9775</v>
      </c>
      <c r="C13" s="281">
        <v>1249.00325</v>
      </c>
      <c r="D13" s="281">
        <v>1547.5119494999999</v>
      </c>
      <c r="E13" s="281">
        <v>1396.7019</v>
      </c>
      <c r="F13" s="281">
        <v>1474.674168</v>
      </c>
      <c r="G13" s="281">
        <v>1602.6640520000001</v>
      </c>
      <c r="H13" s="281">
        <v>1696.6730752399999</v>
      </c>
    </row>
    <row r="14" spans="1:16" x14ac:dyDescent="0.25">
      <c r="A14" s="301">
        <v>44197</v>
      </c>
      <c r="B14" s="281">
        <v>1863.429425</v>
      </c>
      <c r="C14" s="281">
        <v>1249.00325</v>
      </c>
      <c r="D14" s="281">
        <v>1541.6555000000001</v>
      </c>
      <c r="E14" s="281">
        <v>1388.6836699999999</v>
      </c>
      <c r="F14" s="281">
        <v>1474.674168</v>
      </c>
      <c r="G14" s="281">
        <v>1591.4420808</v>
      </c>
      <c r="H14" s="281">
        <v>1703.8795026</v>
      </c>
    </row>
    <row r="15" spans="1:16" x14ac:dyDescent="0.25">
      <c r="A15" s="301">
        <v>44228</v>
      </c>
      <c r="B15" s="281">
        <v>1863.429425</v>
      </c>
      <c r="C15" s="281">
        <v>1249.00325</v>
      </c>
      <c r="D15" s="281">
        <v>1532.942235</v>
      </c>
      <c r="E15" s="281">
        <v>1398.5663999999999</v>
      </c>
      <c r="F15" s="281">
        <v>1473.50690014</v>
      </c>
      <c r="G15" s="281">
        <v>1591.4420808</v>
      </c>
      <c r="H15" s="281">
        <v>1693.2085125999999</v>
      </c>
    </row>
    <row r="16" spans="1:16" x14ac:dyDescent="0.25">
      <c r="A16" s="301">
        <v>44256</v>
      </c>
      <c r="B16" s="281">
        <v>1863.429425</v>
      </c>
      <c r="C16" s="281">
        <v>1249.00325</v>
      </c>
      <c r="D16" s="281">
        <v>1514.8431539999999</v>
      </c>
      <c r="E16" s="281">
        <v>1360.21435</v>
      </c>
      <c r="F16" s="281">
        <v>1458.164565</v>
      </c>
      <c r="G16" s="281">
        <v>1572.8658</v>
      </c>
      <c r="H16" s="281">
        <v>1698.4968907499999</v>
      </c>
    </row>
    <row r="17" spans="1:8" x14ac:dyDescent="0.25">
      <c r="A17" s="301">
        <v>44287</v>
      </c>
      <c r="B17" s="281">
        <v>1862.8813500000001</v>
      </c>
      <c r="C17" s="281">
        <v>1249.00325</v>
      </c>
      <c r="D17" s="281">
        <v>1503.1851999999999</v>
      </c>
      <c r="E17" s="281">
        <v>1358.81999</v>
      </c>
      <c r="F17" s="281">
        <v>1446.548125</v>
      </c>
      <c r="G17" s="281">
        <v>1579.4323489999999</v>
      </c>
      <c r="H17" s="281">
        <v>1669.7966736000001</v>
      </c>
    </row>
    <row r="18" spans="1:8" x14ac:dyDescent="0.25">
      <c r="A18" s="301">
        <v>44317</v>
      </c>
      <c r="B18" s="281">
        <v>1863.429425</v>
      </c>
      <c r="C18" s="281">
        <v>1249.00325</v>
      </c>
      <c r="D18" s="281">
        <v>1494.2006227500001</v>
      </c>
      <c r="E18" s="281">
        <v>1358.994285</v>
      </c>
      <c r="F18" s="281">
        <v>1433.4286043</v>
      </c>
      <c r="G18" s="281">
        <v>1568.6528249999999</v>
      </c>
      <c r="H18" s="281">
        <v>1668.6675104000001</v>
      </c>
    </row>
    <row r="19" spans="1:8" x14ac:dyDescent="0.25">
      <c r="A19" s="301">
        <v>44348</v>
      </c>
      <c r="B19" s="281">
        <v>1863.429425</v>
      </c>
      <c r="C19" s="281">
        <v>1249.00325</v>
      </c>
      <c r="D19" s="281">
        <v>1494.2006227500001</v>
      </c>
      <c r="E19" s="281">
        <v>1323.8889999999999</v>
      </c>
      <c r="F19" s="281">
        <v>1424.3780704999999</v>
      </c>
      <c r="G19" s="281">
        <v>1568.6528249999999</v>
      </c>
      <c r="H19" s="281">
        <v>1668.6675104000001</v>
      </c>
    </row>
    <row r="20" spans="1:8" x14ac:dyDescent="0.25">
      <c r="A20" s="301">
        <v>44378</v>
      </c>
      <c r="B20" s="281">
        <v>1800.7933625000001</v>
      </c>
      <c r="C20" s="281">
        <v>1249.00325</v>
      </c>
      <c r="D20" s="281">
        <v>1501.5050955024999</v>
      </c>
      <c r="E20" s="281">
        <v>1379.33008</v>
      </c>
      <c r="F20" s="281">
        <v>1437.0464856000001</v>
      </c>
      <c r="G20" s="281">
        <v>1577.45160925</v>
      </c>
      <c r="H20" s="281">
        <v>1667.7291499999999</v>
      </c>
    </row>
    <row r="21" spans="1:8" x14ac:dyDescent="0.25">
      <c r="A21" s="301">
        <v>44409</v>
      </c>
      <c r="B21" s="281">
        <v>1769.6547</v>
      </c>
      <c r="C21" s="281">
        <v>1199.00325</v>
      </c>
      <c r="D21" s="281">
        <v>1503.6634074000001</v>
      </c>
      <c r="E21" s="281">
        <v>1361.2181</v>
      </c>
      <c r="F21" s="281">
        <v>1431.2760000000001</v>
      </c>
      <c r="G21" s="281">
        <v>1574.602513</v>
      </c>
      <c r="H21" s="281">
        <v>1654.21201</v>
      </c>
    </row>
    <row r="22" spans="1:8" x14ac:dyDescent="0.25">
      <c r="A22" s="301">
        <v>44440</v>
      </c>
      <c r="B22" s="281">
        <v>1769.6547</v>
      </c>
      <c r="C22" s="281">
        <v>1152.9556</v>
      </c>
      <c r="D22" s="281">
        <v>1492.8264999999999</v>
      </c>
      <c r="E22" s="281">
        <v>1355.65353</v>
      </c>
      <c r="F22" s="281">
        <v>1425.2007000000001</v>
      </c>
      <c r="G22" s="281">
        <v>1572.6763800000001</v>
      </c>
      <c r="H22" s="281">
        <v>1654.21201</v>
      </c>
    </row>
    <row r="23" spans="1:8" x14ac:dyDescent="0.25">
      <c r="A23" s="301">
        <v>44470</v>
      </c>
      <c r="B23" s="281">
        <v>1771.27175115</v>
      </c>
      <c r="C23" s="281">
        <v>1152.9556</v>
      </c>
      <c r="D23" s="281">
        <v>1467.2499600000001</v>
      </c>
      <c r="E23" s="281">
        <v>1357.5321100000001</v>
      </c>
      <c r="F23" s="281">
        <v>1414.43</v>
      </c>
      <c r="G23" s="281">
        <v>1567.2484999999999</v>
      </c>
      <c r="H23" s="281">
        <v>1634.43434308</v>
      </c>
    </row>
    <row r="24" spans="1:8" x14ac:dyDescent="0.25">
      <c r="A24" s="301">
        <v>44501</v>
      </c>
      <c r="B24" s="281">
        <v>1769.6547</v>
      </c>
      <c r="C24" s="281">
        <v>1163.0514000000001</v>
      </c>
      <c r="D24" s="281">
        <v>1467.2499600000001</v>
      </c>
      <c r="E24" s="281">
        <v>1316.3161600000001</v>
      </c>
      <c r="F24" s="281">
        <v>1410.7719999999999</v>
      </c>
      <c r="G24" s="281">
        <v>1566.01775</v>
      </c>
      <c r="H24" s="281">
        <v>1634.43434308</v>
      </c>
    </row>
    <row r="25" spans="1:8" x14ac:dyDescent="0.25">
      <c r="A25" s="301">
        <v>44531</v>
      </c>
      <c r="B25" s="281">
        <v>1772.8888023</v>
      </c>
      <c r="C25" s="281">
        <v>1163.0514000000001</v>
      </c>
      <c r="D25" s="281">
        <v>1483.23577</v>
      </c>
      <c r="E25" s="281">
        <v>1303.17028</v>
      </c>
      <c r="F25" s="281">
        <v>1408.625325</v>
      </c>
      <c r="G25" s="281">
        <v>1566.6331250000001</v>
      </c>
      <c r="H25" s="281">
        <v>1663.482276</v>
      </c>
    </row>
    <row r="26" spans="1:8" x14ac:dyDescent="0.25">
      <c r="A26" s="301">
        <v>44562</v>
      </c>
      <c r="B26" s="281">
        <v>1772.8888023</v>
      </c>
      <c r="C26" s="281">
        <v>1187.15735</v>
      </c>
      <c r="D26" s="281">
        <v>1489.24314</v>
      </c>
      <c r="E26" s="281">
        <v>1334.9646</v>
      </c>
      <c r="F26" s="281">
        <v>1431.1145750000001</v>
      </c>
      <c r="G26" s="281">
        <v>1585.644665</v>
      </c>
      <c r="H26" s="281">
        <v>1692.2468799999999</v>
      </c>
    </row>
    <row r="27" spans="1:8" x14ac:dyDescent="0.25">
      <c r="A27" s="301">
        <v>44593</v>
      </c>
      <c r="B27" s="281">
        <v>1771.27175115</v>
      </c>
      <c r="C27" s="281">
        <v>1161.8755000000001</v>
      </c>
      <c r="D27" s="281">
        <v>1489.0082375</v>
      </c>
      <c r="E27" s="281">
        <v>1324.8233</v>
      </c>
      <c r="F27" s="281">
        <v>1422.5080250000001</v>
      </c>
      <c r="G27" s="281">
        <v>1579.1605225000001</v>
      </c>
      <c r="H27" s="281">
        <v>1685.9972849999999</v>
      </c>
    </row>
    <row r="28" spans="1:8" x14ac:dyDescent="0.25">
      <c r="A28" s="301">
        <v>44621</v>
      </c>
      <c r="B28" s="281">
        <v>1772.8888023</v>
      </c>
      <c r="C28" s="281">
        <v>1258.9559999999999</v>
      </c>
      <c r="D28" s="281">
        <v>1487.2055</v>
      </c>
      <c r="E28" s="281">
        <v>1299.5323599999999</v>
      </c>
      <c r="F28" s="281">
        <v>1401.3783175000001</v>
      </c>
      <c r="G28" s="281">
        <v>1585.644665</v>
      </c>
      <c r="H28" s="281">
        <v>1667.2484999999999</v>
      </c>
    </row>
    <row r="29" spans="1:8" x14ac:dyDescent="0.25">
      <c r="A29" s="301">
        <v>44652</v>
      </c>
      <c r="B29" s="281">
        <v>1772.8888023</v>
      </c>
      <c r="C29" s="281">
        <v>1267.7995000000001</v>
      </c>
      <c r="D29" s="281">
        <v>1500.38549625</v>
      </c>
      <c r="E29" s="281">
        <v>1304.6891599999999</v>
      </c>
      <c r="F29" s="281">
        <v>1434.4187549999999</v>
      </c>
      <c r="G29" s="281">
        <v>1648.7338037500001</v>
      </c>
      <c r="H29" s="281">
        <v>1782.6152850000001</v>
      </c>
    </row>
    <row r="30" spans="1:8" x14ac:dyDescent="0.25">
      <c r="A30" s="301">
        <v>44682</v>
      </c>
      <c r="B30" s="281">
        <v>1772.8888023</v>
      </c>
      <c r="C30" s="281">
        <v>1293.7422959999999</v>
      </c>
      <c r="D30" s="281">
        <v>1528.892145</v>
      </c>
      <c r="E30" s="281">
        <v>1397.9690751999999</v>
      </c>
      <c r="F30" s="281">
        <v>1455.1726444999999</v>
      </c>
      <c r="G30" s="281">
        <v>1651.2548525</v>
      </c>
      <c r="H30" s="281">
        <v>2009.8427799999999</v>
      </c>
    </row>
    <row r="31" spans="1:8" x14ac:dyDescent="0.25">
      <c r="A31" s="301">
        <v>44713</v>
      </c>
      <c r="B31" s="281">
        <v>1769.6547</v>
      </c>
      <c r="C31" s="281">
        <v>1293.7422959999999</v>
      </c>
      <c r="D31" s="281">
        <v>1533.48</v>
      </c>
      <c r="E31" s="281">
        <v>1387.5454999999999</v>
      </c>
      <c r="F31" s="281">
        <v>1448.8869999999999</v>
      </c>
      <c r="G31" s="281">
        <v>1740.2593996881501</v>
      </c>
      <c r="H31" s="281">
        <v>2434.7317499999999</v>
      </c>
    </row>
    <row r="32" spans="1:8" x14ac:dyDescent="0.25">
      <c r="A32" s="301">
        <v>44743</v>
      </c>
      <c r="B32" s="281">
        <v>1787.3977</v>
      </c>
      <c r="C32" s="281">
        <v>1345.96</v>
      </c>
      <c r="D32" s="281">
        <v>1739.02166859407</v>
      </c>
      <c r="E32" s="281">
        <v>1460.9938420000001</v>
      </c>
      <c r="F32" s="281">
        <v>1620.8661906249999</v>
      </c>
      <c r="G32" s="281">
        <v>1917.4302124999999</v>
      </c>
      <c r="H32" s="281">
        <v>2445.2446150000001</v>
      </c>
    </row>
    <row r="33" spans="1:8" x14ac:dyDescent="0.25">
      <c r="A33" s="301">
        <v>44774</v>
      </c>
      <c r="B33" s="281">
        <v>1945.5526749999999</v>
      </c>
      <c r="C33" s="281">
        <v>1653.41</v>
      </c>
      <c r="D33" s="281">
        <v>1944.7462975000001</v>
      </c>
      <c r="E33" s="281">
        <v>1685.1760200000001</v>
      </c>
      <c r="F33" s="281">
        <v>1800.6016737499999</v>
      </c>
      <c r="G33" s="281">
        <v>1964.133875</v>
      </c>
      <c r="H33" s="281">
        <v>2953.7002000000002</v>
      </c>
    </row>
    <row r="34" spans="1:8" x14ac:dyDescent="0.25">
      <c r="A34" s="301">
        <v>44805</v>
      </c>
      <c r="B34" s="281">
        <v>1945.5526749999999</v>
      </c>
      <c r="C34" s="281">
        <v>1653.41</v>
      </c>
      <c r="D34" s="281">
        <v>1945.8021000000001</v>
      </c>
      <c r="E34" s="281">
        <v>1688.6869999999999</v>
      </c>
      <c r="F34" s="281">
        <v>1831.9450737499999</v>
      </c>
      <c r="G34" s="281">
        <v>2180.9485500000001</v>
      </c>
      <c r="H34" s="281">
        <v>2724.95795</v>
      </c>
    </row>
    <row r="35" spans="1:8" x14ac:dyDescent="0.25">
      <c r="A35" s="301">
        <v>44835</v>
      </c>
      <c r="B35" s="281">
        <v>1945.5526749999999</v>
      </c>
      <c r="C35" s="281">
        <v>1671.1321</v>
      </c>
      <c r="D35" s="281">
        <v>1949.0239999999999</v>
      </c>
      <c r="E35" s="281">
        <v>1788.9522969</v>
      </c>
      <c r="F35" s="281">
        <v>1887.166676175</v>
      </c>
      <c r="G35" s="281">
        <v>2180.9485500000001</v>
      </c>
      <c r="H35" s="281">
        <v>2693.59915</v>
      </c>
    </row>
    <row r="36" spans="1:8" x14ac:dyDescent="0.25">
      <c r="A36" s="301">
        <v>44866</v>
      </c>
      <c r="B36" s="281">
        <v>1945.731755</v>
      </c>
      <c r="C36" s="281">
        <v>1663.62372</v>
      </c>
      <c r="D36" s="281">
        <v>1945.2390262500001</v>
      </c>
      <c r="E36" s="281">
        <v>1712.7181250000001</v>
      </c>
      <c r="F36" s="281">
        <v>1845.1454498124999</v>
      </c>
      <c r="G36" s="281">
        <v>2011.86051</v>
      </c>
      <c r="H36" s="281">
        <v>2574.75119</v>
      </c>
    </row>
    <row r="37" spans="1:8" x14ac:dyDescent="0.25">
      <c r="A37" s="301">
        <v>44896</v>
      </c>
      <c r="B37" s="281">
        <v>1945.731755</v>
      </c>
      <c r="C37" s="281">
        <v>1675.0299500000001</v>
      </c>
      <c r="D37" s="281">
        <v>1926.8645274999999</v>
      </c>
      <c r="E37" s="281">
        <v>1721.5151249999999</v>
      </c>
      <c r="F37" s="281">
        <v>1820.91061625</v>
      </c>
      <c r="G37" s="281">
        <v>1983.3970913749999</v>
      </c>
      <c r="H37" s="281">
        <v>2457.1611899999998</v>
      </c>
    </row>
    <row r="38" spans="1:8" x14ac:dyDescent="0.25">
      <c r="A38" s="301">
        <v>44927</v>
      </c>
      <c r="B38" s="281">
        <v>1945.731755</v>
      </c>
      <c r="C38" s="281">
        <v>1685.2885000000001</v>
      </c>
      <c r="D38" s="281">
        <v>1949.0239999999999</v>
      </c>
      <c r="E38" s="281">
        <v>1777.0420205999999</v>
      </c>
      <c r="F38" s="281">
        <v>1874.2616255</v>
      </c>
      <c r="G38" s="281">
        <v>2209.8009999999999</v>
      </c>
      <c r="H38" s="281">
        <v>2721.8956600000001</v>
      </c>
    </row>
    <row r="39" spans="1:8" x14ac:dyDescent="0.25">
      <c r="A39" s="301">
        <v>44958</v>
      </c>
      <c r="B39" s="281">
        <v>1945.731755</v>
      </c>
      <c r="C39" s="281">
        <v>1685.2885000000001</v>
      </c>
      <c r="D39" s="281">
        <v>1907.4481249999999</v>
      </c>
      <c r="E39" s="281">
        <v>1747.0346850000001</v>
      </c>
      <c r="F39" s="281">
        <v>1825.8734999999999</v>
      </c>
      <c r="G39" s="281">
        <v>2008.5369451250001</v>
      </c>
      <c r="H39" s="281">
        <v>2227.1891289999999</v>
      </c>
    </row>
    <row r="40" spans="1:8" x14ac:dyDescent="0.25">
      <c r="A40" s="301">
        <v>44986</v>
      </c>
      <c r="B40" s="281">
        <v>1945.731755</v>
      </c>
      <c r="C40" s="281">
        <v>1654.7470000000001</v>
      </c>
      <c r="D40" s="281">
        <v>1893.92605</v>
      </c>
      <c r="E40" s="281">
        <v>1722.572269</v>
      </c>
      <c r="F40" s="281">
        <v>1813.4575057500001</v>
      </c>
      <c r="G40" s="281">
        <v>1950.680325</v>
      </c>
      <c r="H40" s="281">
        <v>2168.3654000000001</v>
      </c>
    </row>
    <row r="41" spans="1:8" x14ac:dyDescent="0.25">
      <c r="A41" s="301">
        <v>45017</v>
      </c>
      <c r="B41" s="281">
        <v>1945.731755</v>
      </c>
      <c r="C41" s="281">
        <v>1654.7470000000001</v>
      </c>
      <c r="D41" s="281">
        <v>1887.3598023500001</v>
      </c>
      <c r="E41" s="281">
        <v>1709.7952190000001</v>
      </c>
      <c r="F41" s="281">
        <v>1787.8333825</v>
      </c>
      <c r="G41" s="281">
        <v>1947.4130500000001</v>
      </c>
      <c r="H41" s="281">
        <v>2150.1044740000002</v>
      </c>
    </row>
    <row r="42" spans="1:8" x14ac:dyDescent="0.25">
      <c r="A42" s="301">
        <v>45047</v>
      </c>
      <c r="B42" s="281">
        <v>1945.5175025000001</v>
      </c>
      <c r="C42" s="281">
        <v>1637.28125</v>
      </c>
      <c r="D42" s="281">
        <v>1899.356775</v>
      </c>
      <c r="E42" s="281">
        <v>1714.0663595000001</v>
      </c>
      <c r="F42" s="281">
        <v>1782.8946162499999</v>
      </c>
      <c r="G42" s="281">
        <v>1958.1949750000001</v>
      </c>
      <c r="H42" s="281">
        <v>2502.5529913949999</v>
      </c>
    </row>
    <row r="43" spans="1:8" x14ac:dyDescent="0.25">
      <c r="A43" s="301">
        <v>45078</v>
      </c>
      <c r="B43" s="281">
        <v>1945.5175025000001</v>
      </c>
      <c r="C43" s="281">
        <v>1611.3955000000001</v>
      </c>
      <c r="D43" s="281">
        <v>1890.642926175</v>
      </c>
      <c r="E43" s="281">
        <v>1680.4877750000001</v>
      </c>
      <c r="F43" s="281">
        <v>1777.384706625</v>
      </c>
      <c r="G43" s="281">
        <v>1954.2894249999999</v>
      </c>
      <c r="H43" s="281">
        <v>2359.0997294849999</v>
      </c>
    </row>
    <row r="44" spans="1:8" x14ac:dyDescent="0.25">
      <c r="A44" s="301">
        <v>45108</v>
      </c>
      <c r="B44" s="281">
        <v>2093.9694215</v>
      </c>
      <c r="C44" s="281">
        <v>1572.3895</v>
      </c>
      <c r="D44" s="281">
        <v>1996.029618</v>
      </c>
      <c r="E44" s="281">
        <v>1752.6384265500001</v>
      </c>
      <c r="F44" s="281">
        <v>1848.796324375</v>
      </c>
      <c r="G44" s="281">
        <v>2297.5078053124998</v>
      </c>
      <c r="H44" s="281">
        <v>2367.4099624999999</v>
      </c>
    </row>
    <row r="45" spans="1:8" x14ac:dyDescent="0.25">
      <c r="A45" s="301">
        <v>45139</v>
      </c>
      <c r="B45" s="281">
        <v>2362.2874000000002</v>
      </c>
      <c r="C45" s="281">
        <v>1617.72138</v>
      </c>
      <c r="D45" s="281">
        <v>2207.3589999999999</v>
      </c>
      <c r="E45" s="281">
        <v>1800.49848</v>
      </c>
      <c r="F45" s="281">
        <v>2019.857675</v>
      </c>
      <c r="G45" s="281">
        <v>2336.29</v>
      </c>
      <c r="H45" s="281">
        <v>2379.8571499999998</v>
      </c>
    </row>
    <row r="46" spans="1:8" x14ac:dyDescent="0.25">
      <c r="A46" s="301">
        <v>45170</v>
      </c>
      <c r="B46" s="281">
        <v>2362.2874000000002</v>
      </c>
      <c r="C46" s="281">
        <v>1966.2995000000001</v>
      </c>
      <c r="D46" s="281">
        <v>2230.5578129999999</v>
      </c>
      <c r="E46" s="281">
        <v>2050.7111880000002</v>
      </c>
      <c r="F46" s="281">
        <v>2122.6105573750001</v>
      </c>
      <c r="G46" s="281">
        <v>2348.67935575</v>
      </c>
      <c r="H46" s="281">
        <v>2373.9273800000001</v>
      </c>
    </row>
  </sheetData>
  <mergeCells count="2">
    <mergeCell ref="A3:H4"/>
    <mergeCell ref="A5:H5"/>
  </mergeCells>
  <hyperlinks>
    <hyperlink ref="P1" location="Contents!A1" display="return to contents page" xr:uid="{F9647B92-9F36-4477-AE2A-272AD442F0B2}"/>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591E13-54D2-4891-B5D3-6BC40D1CF488}">
  <sheetPr>
    <tabColor rgb="FF92D050"/>
  </sheetPr>
  <dimension ref="A1:P46"/>
  <sheetViews>
    <sheetView zoomScale="85" zoomScaleNormal="85" workbookViewId="0"/>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447</v>
      </c>
      <c r="J1" s="27"/>
      <c r="P1" s="62" t="s">
        <v>65</v>
      </c>
    </row>
    <row r="3" spans="1:16" ht="17.25" customHeight="1" x14ac:dyDescent="0.25">
      <c r="A3" s="324" t="s">
        <v>327</v>
      </c>
      <c r="B3" s="324"/>
      <c r="C3" s="324"/>
      <c r="D3" s="324"/>
      <c r="E3" s="324"/>
      <c r="F3" s="324"/>
      <c r="G3" s="324"/>
      <c r="H3" s="324"/>
    </row>
    <row r="4" spans="1:16" ht="24"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81">
        <v>1946.3108500000001</v>
      </c>
      <c r="C8" s="281">
        <v>1615.8695212</v>
      </c>
      <c r="D8" s="281">
        <v>1790.4956299999999</v>
      </c>
      <c r="E8" s="281">
        <v>1695.6599125400001</v>
      </c>
      <c r="F8" s="281">
        <v>1732.03209795</v>
      </c>
      <c r="G8" s="281">
        <v>1867.0308811</v>
      </c>
      <c r="H8" s="281">
        <v>1918.7998544</v>
      </c>
    </row>
    <row r="9" spans="1:16" x14ac:dyDescent="0.25">
      <c r="A9" s="301">
        <v>44044</v>
      </c>
      <c r="B9" s="281">
        <v>1919.5487740000001</v>
      </c>
      <c r="C9" s="281">
        <v>1667.2776420299999</v>
      </c>
      <c r="D9" s="281">
        <v>1739.241372</v>
      </c>
      <c r="E9" s="281">
        <v>1700.9324140599999</v>
      </c>
      <c r="F9" s="281">
        <v>1730.55333</v>
      </c>
      <c r="G9" s="281">
        <v>1791.5405969999999</v>
      </c>
      <c r="H9" s="281">
        <v>1894.2183854</v>
      </c>
    </row>
    <row r="10" spans="1:16" x14ac:dyDescent="0.25">
      <c r="A10" s="301">
        <v>44075</v>
      </c>
      <c r="B10" s="281">
        <v>1919.5487740000001</v>
      </c>
      <c r="C10" s="281">
        <v>1667.2776420299999</v>
      </c>
      <c r="D10" s="281">
        <v>1738.3736660950001</v>
      </c>
      <c r="E10" s="281">
        <v>1699.8145175</v>
      </c>
      <c r="F10" s="281">
        <v>1726.5551419325</v>
      </c>
      <c r="G10" s="281">
        <v>1784.2210740749999</v>
      </c>
      <c r="H10" s="281">
        <v>1858.1528679999999</v>
      </c>
    </row>
    <row r="11" spans="1:16" x14ac:dyDescent="0.25">
      <c r="A11" s="301">
        <v>44105</v>
      </c>
      <c r="B11" s="281">
        <v>1929.7503389999999</v>
      </c>
      <c r="C11" s="281">
        <v>1615.8695212</v>
      </c>
      <c r="D11" s="281">
        <v>1733.3994259999999</v>
      </c>
      <c r="E11" s="281">
        <v>1667.2776420299999</v>
      </c>
      <c r="F11" s="281">
        <v>1705.4040003</v>
      </c>
      <c r="G11" s="281">
        <v>1781.7812331</v>
      </c>
      <c r="H11" s="281">
        <v>1832.173233</v>
      </c>
    </row>
    <row r="12" spans="1:16" x14ac:dyDescent="0.25">
      <c r="A12" s="301">
        <v>44136</v>
      </c>
      <c r="B12" s="281">
        <v>1909.347209</v>
      </c>
      <c r="C12" s="281">
        <v>1557.3605245000001</v>
      </c>
      <c r="D12" s="281">
        <v>1731.9506127</v>
      </c>
      <c r="E12" s="281">
        <v>1618.7109774</v>
      </c>
      <c r="F12" s="281">
        <v>1667.2776420299999</v>
      </c>
      <c r="G12" s="281">
        <v>1766.715148</v>
      </c>
      <c r="H12" s="281">
        <v>1822.6724604000001</v>
      </c>
    </row>
    <row r="13" spans="1:16" x14ac:dyDescent="0.25">
      <c r="A13" s="301">
        <v>44166</v>
      </c>
      <c r="B13" s="281">
        <v>1909.347209</v>
      </c>
      <c r="C13" s="281">
        <v>1557.3605245000001</v>
      </c>
      <c r="D13" s="281">
        <v>1731.9506127</v>
      </c>
      <c r="E13" s="281">
        <v>1618.7109774</v>
      </c>
      <c r="F13" s="281">
        <v>1667.2776420299999</v>
      </c>
      <c r="G13" s="281">
        <v>1766.715148</v>
      </c>
      <c r="H13" s="281">
        <v>1822.6724604000001</v>
      </c>
    </row>
    <row r="14" spans="1:16" x14ac:dyDescent="0.25">
      <c r="A14" s="301">
        <v>44197</v>
      </c>
      <c r="B14" s="281">
        <v>1896.7398559999999</v>
      </c>
      <c r="C14" s="281">
        <v>1557.3605245000001</v>
      </c>
      <c r="D14" s="281">
        <v>1737.50596019</v>
      </c>
      <c r="E14" s="281">
        <v>1633.4566531800001</v>
      </c>
      <c r="F14" s="281">
        <v>1694.33972565</v>
      </c>
      <c r="G14" s="281">
        <v>1808.4213015</v>
      </c>
      <c r="H14" s="281">
        <v>1869.0038417999999</v>
      </c>
    </row>
    <row r="15" spans="1:16" x14ac:dyDescent="0.25">
      <c r="A15" s="301">
        <v>44228</v>
      </c>
      <c r="B15" s="281">
        <v>1896.7398559999999</v>
      </c>
      <c r="C15" s="281">
        <v>1557.3605245000001</v>
      </c>
      <c r="D15" s="281">
        <v>1737.50596019</v>
      </c>
      <c r="E15" s="281">
        <v>1633.4566531800001</v>
      </c>
      <c r="F15" s="281">
        <v>1694.33972565</v>
      </c>
      <c r="G15" s="281">
        <v>1808.4213015</v>
      </c>
      <c r="H15" s="281">
        <v>1869.0038417999999</v>
      </c>
    </row>
    <row r="16" spans="1:16" x14ac:dyDescent="0.25">
      <c r="A16" s="301">
        <v>44256</v>
      </c>
      <c r="B16" s="281">
        <v>1896.7398559999999</v>
      </c>
      <c r="C16" s="281">
        <v>1557.3605245000001</v>
      </c>
      <c r="D16" s="281">
        <v>1739.463904255</v>
      </c>
      <c r="E16" s="281">
        <v>1636.2645057990001</v>
      </c>
      <c r="F16" s="281">
        <v>1709.5053647100001</v>
      </c>
      <c r="G16" s="281">
        <v>1813.7535608749999</v>
      </c>
      <c r="H16" s="281">
        <v>1872.7860071</v>
      </c>
    </row>
    <row r="17" spans="1:8" x14ac:dyDescent="0.25">
      <c r="A17" s="301">
        <v>44287</v>
      </c>
      <c r="B17" s="281">
        <v>1896.7398559999999</v>
      </c>
      <c r="C17" s="281">
        <v>1557.3605245000001</v>
      </c>
      <c r="D17" s="281">
        <v>1735.4526930950001</v>
      </c>
      <c r="E17" s="281">
        <v>1662.847193997</v>
      </c>
      <c r="F17" s="281">
        <v>1697.0645517375001</v>
      </c>
      <c r="G17" s="281">
        <v>1793.7686992500001</v>
      </c>
      <c r="H17" s="281">
        <v>1850.0930152999999</v>
      </c>
    </row>
    <row r="18" spans="1:8" x14ac:dyDescent="0.25">
      <c r="A18" s="301">
        <v>44317</v>
      </c>
      <c r="B18" s="281">
        <v>1929.7503389999999</v>
      </c>
      <c r="C18" s="281">
        <v>1543.69633</v>
      </c>
      <c r="D18" s="281">
        <v>1731.95759</v>
      </c>
      <c r="E18" s="281">
        <v>1604.9378509999999</v>
      </c>
      <c r="F18" s="281">
        <v>1682.632325</v>
      </c>
      <c r="G18" s="281">
        <v>1801.4663507499999</v>
      </c>
      <c r="H18" s="281">
        <v>1861.4395112</v>
      </c>
    </row>
    <row r="19" spans="1:8" x14ac:dyDescent="0.25">
      <c r="A19" s="301">
        <v>44348</v>
      </c>
      <c r="B19" s="281">
        <v>1929.7503389999999</v>
      </c>
      <c r="C19" s="281">
        <v>1543.69633</v>
      </c>
      <c r="D19" s="281">
        <v>1731.95759</v>
      </c>
      <c r="E19" s="281">
        <v>1604.9378509999999</v>
      </c>
      <c r="F19" s="281">
        <v>1682.632325</v>
      </c>
      <c r="G19" s="281">
        <v>1801.4663507499999</v>
      </c>
      <c r="H19" s="281">
        <v>1861.4395112</v>
      </c>
    </row>
    <row r="20" spans="1:8" x14ac:dyDescent="0.25">
      <c r="A20" s="301">
        <v>44378</v>
      </c>
      <c r="B20" s="281">
        <v>1946.3108500000001</v>
      </c>
      <c r="C20" s="281">
        <v>1492.8028099999999</v>
      </c>
      <c r="D20" s="281">
        <v>1794.5114000000001</v>
      </c>
      <c r="E20" s="281">
        <v>1622.9731617</v>
      </c>
      <c r="F20" s="281">
        <v>1696.7303152249999</v>
      </c>
      <c r="G20" s="281">
        <v>1904.1904172500001</v>
      </c>
      <c r="H20" s="281">
        <v>1967.465148</v>
      </c>
    </row>
    <row r="21" spans="1:8" x14ac:dyDescent="0.25">
      <c r="A21" s="301">
        <v>44409</v>
      </c>
      <c r="B21" s="281">
        <v>2129.2874019999999</v>
      </c>
      <c r="C21" s="281">
        <v>1437.36742</v>
      </c>
      <c r="D21" s="281">
        <v>1835.9461461000001</v>
      </c>
      <c r="E21" s="281">
        <v>1678.3240275999999</v>
      </c>
      <c r="F21" s="281">
        <v>1736.1958251000001</v>
      </c>
      <c r="G21" s="281">
        <v>1942.1123700000001</v>
      </c>
      <c r="H21" s="281">
        <v>1995.6950549799999</v>
      </c>
    </row>
    <row r="22" spans="1:8" x14ac:dyDescent="0.25">
      <c r="A22" s="301">
        <v>44440</v>
      </c>
      <c r="B22" s="281">
        <v>2147.0608499999998</v>
      </c>
      <c r="C22" s="281">
        <v>1402.7100499999999</v>
      </c>
      <c r="D22" s="281">
        <v>1849.7583950999999</v>
      </c>
      <c r="E22" s="281">
        <v>1648.83068592</v>
      </c>
      <c r="F22" s="281">
        <v>1755.427659986</v>
      </c>
      <c r="G22" s="281">
        <v>1942.1123700000001</v>
      </c>
      <c r="H22" s="281">
        <v>1995.6950549799999</v>
      </c>
    </row>
    <row r="23" spans="1:8" x14ac:dyDescent="0.25">
      <c r="A23" s="301">
        <v>44470</v>
      </c>
      <c r="B23" s="281">
        <v>2143.79286</v>
      </c>
      <c r="C23" s="281">
        <v>1402.7100499999999</v>
      </c>
      <c r="D23" s="281">
        <v>1827.4984197799999</v>
      </c>
      <c r="E23" s="281">
        <v>1662.03044645</v>
      </c>
      <c r="F23" s="281">
        <v>1724.5027136250001</v>
      </c>
      <c r="G23" s="281">
        <v>1942.7263723999999</v>
      </c>
      <c r="H23" s="281">
        <v>2002.44753115</v>
      </c>
    </row>
    <row r="24" spans="1:8" x14ac:dyDescent="0.25">
      <c r="A24" s="301">
        <v>44501</v>
      </c>
      <c r="B24" s="281">
        <v>2145.4268550000002</v>
      </c>
      <c r="C24" s="281">
        <v>1423.98471</v>
      </c>
      <c r="D24" s="281">
        <v>1795.9731214000001</v>
      </c>
      <c r="E24" s="281">
        <v>1639.6253886100001</v>
      </c>
      <c r="F24" s="281">
        <v>1705.448029725</v>
      </c>
      <c r="G24" s="281">
        <v>1923.25703845</v>
      </c>
      <c r="H24" s="281">
        <v>2010.0505156700001</v>
      </c>
    </row>
    <row r="25" spans="1:8" x14ac:dyDescent="0.25">
      <c r="A25" s="301">
        <v>44531</v>
      </c>
      <c r="B25" s="281">
        <v>2147.0608499999998</v>
      </c>
      <c r="C25" s="281">
        <v>1423.98471</v>
      </c>
      <c r="D25" s="281">
        <v>1788.6478776500001</v>
      </c>
      <c r="E25" s="281">
        <v>1498.04375534</v>
      </c>
      <c r="F25" s="281">
        <v>1684.5942620374999</v>
      </c>
      <c r="G25" s="281">
        <v>1994.8796172249999</v>
      </c>
      <c r="H25" s="281">
        <v>2067.2738880000002</v>
      </c>
    </row>
    <row r="26" spans="1:8" x14ac:dyDescent="0.25">
      <c r="A26" s="301">
        <v>44562</v>
      </c>
      <c r="B26" s="281">
        <v>2147.0608499999998</v>
      </c>
      <c r="C26" s="281">
        <v>1423.98471</v>
      </c>
      <c r="D26" s="281">
        <v>1788.6478776500001</v>
      </c>
      <c r="E26" s="281">
        <v>1498.04375534</v>
      </c>
      <c r="F26" s="281">
        <v>1684.5942620374999</v>
      </c>
      <c r="G26" s="281">
        <v>1994.8796172249999</v>
      </c>
      <c r="H26" s="281">
        <v>2067.2738880000002</v>
      </c>
    </row>
    <row r="27" spans="1:8" x14ac:dyDescent="0.25">
      <c r="A27" s="301">
        <v>44593</v>
      </c>
      <c r="B27" s="281">
        <v>2147.0608499999998</v>
      </c>
      <c r="C27" s="281">
        <v>1423.98471</v>
      </c>
      <c r="D27" s="281">
        <v>1799.1105286</v>
      </c>
      <c r="E27" s="281">
        <v>1494.3732755599999</v>
      </c>
      <c r="F27" s="281">
        <v>1690.9972749999999</v>
      </c>
      <c r="G27" s="281">
        <v>1990.80242845</v>
      </c>
      <c r="H27" s="281">
        <v>2093.8695419999999</v>
      </c>
    </row>
    <row r="28" spans="1:8" x14ac:dyDescent="0.25">
      <c r="A28" s="301">
        <v>44621</v>
      </c>
      <c r="B28" s="281">
        <v>2147.2003960000002</v>
      </c>
      <c r="C28" s="281">
        <v>1423.98471</v>
      </c>
      <c r="D28" s="281">
        <v>1850.3625586000001</v>
      </c>
      <c r="E28" s="281">
        <v>1527.18937888</v>
      </c>
      <c r="F28" s="281">
        <v>1724.4294044999999</v>
      </c>
      <c r="G28" s="281">
        <v>1998.9568059999999</v>
      </c>
      <c r="H28" s="281">
        <v>2129.330414</v>
      </c>
    </row>
    <row r="29" spans="1:8" x14ac:dyDescent="0.25">
      <c r="A29" s="301">
        <v>44652</v>
      </c>
      <c r="B29" s="281">
        <v>2147.2003960000002</v>
      </c>
      <c r="C29" s="281">
        <v>1423.98471</v>
      </c>
      <c r="D29" s="281">
        <v>1811.60696145</v>
      </c>
      <c r="E29" s="281">
        <v>1498.04375534</v>
      </c>
      <c r="F29" s="281">
        <v>1681.4349625</v>
      </c>
      <c r="G29" s="281">
        <v>1981.36570495</v>
      </c>
      <c r="H29" s="281">
        <v>2067.2738880000002</v>
      </c>
    </row>
    <row r="30" spans="1:8" x14ac:dyDescent="0.25">
      <c r="A30" s="301">
        <v>44682</v>
      </c>
      <c r="B30" s="281">
        <v>2147.2003960000002</v>
      </c>
      <c r="C30" s="281">
        <v>1446.8004891999999</v>
      </c>
      <c r="D30" s="281">
        <v>1795.9731214000001</v>
      </c>
      <c r="E30" s="281">
        <v>1576.4164026000001</v>
      </c>
      <c r="F30" s="281">
        <v>1681.4349625</v>
      </c>
      <c r="G30" s="281">
        <v>1950.7033025000001</v>
      </c>
      <c r="H30" s="281">
        <v>2089.9471749999998</v>
      </c>
    </row>
    <row r="31" spans="1:8" x14ac:dyDescent="0.25">
      <c r="A31" s="301">
        <v>44713</v>
      </c>
      <c r="B31" s="281">
        <v>2147.0608499999998</v>
      </c>
      <c r="C31" s="281">
        <v>1446.8004891999999</v>
      </c>
      <c r="D31" s="281">
        <v>1811.60696145</v>
      </c>
      <c r="E31" s="281">
        <v>1568.3700372400001</v>
      </c>
      <c r="F31" s="281">
        <v>1687.6748625</v>
      </c>
      <c r="G31" s="281">
        <v>1979.8227172249999</v>
      </c>
      <c r="H31" s="281">
        <v>2112.792645</v>
      </c>
    </row>
    <row r="32" spans="1:8" x14ac:dyDescent="0.25">
      <c r="A32" s="301">
        <v>44743</v>
      </c>
      <c r="B32" s="281">
        <v>2138.0183274999999</v>
      </c>
      <c r="C32" s="281">
        <v>1638.8779</v>
      </c>
      <c r="D32" s="281">
        <v>1980.8114622999999</v>
      </c>
      <c r="E32" s="281">
        <v>1685.0294956</v>
      </c>
      <c r="F32" s="281">
        <v>1743.0136832999999</v>
      </c>
      <c r="G32" s="281">
        <v>2122.3179182250001</v>
      </c>
      <c r="H32" s="281">
        <v>2294.7049950000001</v>
      </c>
    </row>
    <row r="33" spans="1:8" x14ac:dyDescent="0.25">
      <c r="A33" s="301">
        <v>44774</v>
      </c>
      <c r="B33" s="281">
        <v>2132.2437949999999</v>
      </c>
      <c r="C33" s="281">
        <v>1817.0350000000001</v>
      </c>
      <c r="D33" s="281">
        <v>2043.7897266</v>
      </c>
      <c r="E33" s="281">
        <v>1883.6498999999999</v>
      </c>
      <c r="F33" s="281">
        <v>1934.2897266</v>
      </c>
      <c r="G33" s="281">
        <v>2275.5770400000001</v>
      </c>
      <c r="H33" s="281">
        <v>2354.511786</v>
      </c>
    </row>
    <row r="34" spans="1:8" x14ac:dyDescent="0.25">
      <c r="A34" s="301">
        <v>44805</v>
      </c>
      <c r="B34" s="281">
        <v>2132.2437949999999</v>
      </c>
      <c r="C34" s="281">
        <v>1817.0350000000001</v>
      </c>
      <c r="D34" s="281">
        <v>2073.3013999999998</v>
      </c>
      <c r="E34" s="281">
        <v>1876.43994</v>
      </c>
      <c r="F34" s="281">
        <v>1923.7076133</v>
      </c>
      <c r="G34" s="281">
        <v>2264.2210904499998</v>
      </c>
      <c r="H34" s="281">
        <v>2338.4188317600001</v>
      </c>
    </row>
    <row r="35" spans="1:8" x14ac:dyDescent="0.25">
      <c r="A35" s="301">
        <v>44835</v>
      </c>
      <c r="B35" s="281">
        <v>2132.2437949999999</v>
      </c>
      <c r="C35" s="281">
        <v>1817.0350000000001</v>
      </c>
      <c r="D35" s="281">
        <v>2073.3013999999998</v>
      </c>
      <c r="E35" s="281">
        <v>1876.59888</v>
      </c>
      <c r="F35" s="281">
        <v>1934.2897266</v>
      </c>
      <c r="G35" s="281">
        <v>2339.33689</v>
      </c>
      <c r="H35" s="281">
        <v>2396.0806522399998</v>
      </c>
    </row>
    <row r="36" spans="1:8" x14ac:dyDescent="0.25">
      <c r="A36" s="301">
        <v>44866</v>
      </c>
      <c r="B36" s="281">
        <v>2132.2437949999999</v>
      </c>
      <c r="C36" s="281">
        <v>1817.0350000000001</v>
      </c>
      <c r="D36" s="281">
        <v>2073.3013999999998</v>
      </c>
      <c r="E36" s="281">
        <v>1876.59888</v>
      </c>
      <c r="F36" s="281">
        <v>1934.2897266</v>
      </c>
      <c r="G36" s="281">
        <v>2339.33689</v>
      </c>
      <c r="H36" s="281">
        <v>2498.91669654</v>
      </c>
    </row>
    <row r="37" spans="1:8" x14ac:dyDescent="0.25">
      <c r="A37" s="301">
        <v>44896</v>
      </c>
      <c r="B37" s="281">
        <v>2132.2437949999999</v>
      </c>
      <c r="C37" s="281">
        <v>1817.0350000000001</v>
      </c>
      <c r="D37" s="281">
        <v>2054.7021632999999</v>
      </c>
      <c r="E37" s="281">
        <v>1876.3604700000001</v>
      </c>
      <c r="F37" s="281">
        <v>1918.4165566500001</v>
      </c>
      <c r="G37" s="281">
        <v>2203.7427924242502</v>
      </c>
      <c r="H37" s="281">
        <v>2356.4086480000001</v>
      </c>
    </row>
    <row r="38" spans="1:8" x14ac:dyDescent="0.25">
      <c r="A38" s="301">
        <v>44927</v>
      </c>
      <c r="B38" s="281">
        <v>2132.2437949999999</v>
      </c>
      <c r="C38" s="281">
        <v>1817.0350000000001</v>
      </c>
      <c r="D38" s="281">
        <v>2054.7021632999999</v>
      </c>
      <c r="E38" s="281">
        <v>1876.3604700000001</v>
      </c>
      <c r="F38" s="281">
        <v>1918.4165566500001</v>
      </c>
      <c r="G38" s="281">
        <v>2203.7427924242502</v>
      </c>
      <c r="H38" s="281">
        <v>2356.4086480000001</v>
      </c>
    </row>
    <row r="39" spans="1:8" x14ac:dyDescent="0.25">
      <c r="A39" s="301">
        <v>44958</v>
      </c>
      <c r="B39" s="281">
        <v>2132.2437949999999</v>
      </c>
      <c r="C39" s="281">
        <v>1789.5219089</v>
      </c>
      <c r="D39" s="281">
        <v>2043.7897266</v>
      </c>
      <c r="E39" s="281">
        <v>1848.5676000000001</v>
      </c>
      <c r="F39" s="281">
        <v>1895.2744</v>
      </c>
      <c r="G39" s="281">
        <v>2174.0427547905001</v>
      </c>
      <c r="H39" s="281">
        <v>2354.511786</v>
      </c>
    </row>
    <row r="40" spans="1:8" x14ac:dyDescent="0.25">
      <c r="A40" s="301">
        <v>44986</v>
      </c>
      <c r="B40" s="281">
        <v>2132.2437949999999</v>
      </c>
      <c r="C40" s="281">
        <v>1789.5219089</v>
      </c>
      <c r="D40" s="281">
        <v>2050.0855430000001</v>
      </c>
      <c r="E40" s="281">
        <v>1848.7265400000001</v>
      </c>
      <c r="F40" s="281">
        <v>1923.7076133</v>
      </c>
      <c r="G40" s="281">
        <v>2174.0427547905001</v>
      </c>
      <c r="H40" s="281">
        <v>2354.511786</v>
      </c>
    </row>
    <row r="41" spans="1:8" x14ac:dyDescent="0.25">
      <c r="A41" s="301">
        <v>45017</v>
      </c>
      <c r="B41" s="281">
        <v>2132.2437949999999</v>
      </c>
      <c r="C41" s="281">
        <v>1752.2238359999999</v>
      </c>
      <c r="D41" s="281">
        <v>2050.0855430000001</v>
      </c>
      <c r="E41" s="281">
        <v>1812.9937918400001</v>
      </c>
      <c r="F41" s="281">
        <v>1859.357475</v>
      </c>
      <c r="G41" s="281">
        <v>2254.5099350290002</v>
      </c>
      <c r="H41" s="281">
        <v>2361.8450101399999</v>
      </c>
    </row>
    <row r="42" spans="1:8" x14ac:dyDescent="0.25">
      <c r="A42" s="301">
        <v>45047</v>
      </c>
      <c r="B42" s="281">
        <v>2132.2437949999999</v>
      </c>
      <c r="C42" s="281">
        <v>1752.2238359999999</v>
      </c>
      <c r="D42" s="281">
        <v>2057.8500715</v>
      </c>
      <c r="E42" s="281">
        <v>1814.4531005700001</v>
      </c>
      <c r="F42" s="281">
        <v>1868.2165875000001</v>
      </c>
      <c r="G42" s="281">
        <v>2291.5170025000002</v>
      </c>
      <c r="H42" s="281">
        <v>2421.4159521790002</v>
      </c>
    </row>
    <row r="43" spans="1:8" x14ac:dyDescent="0.25">
      <c r="A43" s="301">
        <v>45078</v>
      </c>
      <c r="B43" s="281">
        <v>2132.2437949999999</v>
      </c>
      <c r="C43" s="281">
        <v>1592.9326401999999</v>
      </c>
      <c r="D43" s="281">
        <v>2057.8500715</v>
      </c>
      <c r="E43" s="281">
        <v>1649.4982959399999</v>
      </c>
      <c r="F43" s="281">
        <v>1868.2165875000001</v>
      </c>
      <c r="G43" s="281">
        <v>2291.5170025000002</v>
      </c>
      <c r="H43" s="281">
        <v>2421.4159521790002</v>
      </c>
    </row>
    <row r="44" spans="1:8" x14ac:dyDescent="0.25">
      <c r="A44" s="301">
        <v>45108</v>
      </c>
      <c r="B44" s="281">
        <v>2211.43109</v>
      </c>
      <c r="C44" s="281">
        <v>1592.9326401999999</v>
      </c>
      <c r="D44" s="281">
        <v>2065.6145999999999</v>
      </c>
      <c r="E44" s="281">
        <v>1639.98307</v>
      </c>
      <c r="F44" s="281">
        <v>1841.6392499999999</v>
      </c>
      <c r="G44" s="281">
        <v>2339.33689</v>
      </c>
      <c r="H44" s="281">
        <v>2830.1324254900001</v>
      </c>
    </row>
    <row r="45" spans="1:8" x14ac:dyDescent="0.25">
      <c r="A45" s="301">
        <v>45139</v>
      </c>
      <c r="B45" s="281">
        <v>2215.87744866</v>
      </c>
      <c r="C45" s="281">
        <v>1545.2790517999999</v>
      </c>
      <c r="D45" s="281">
        <v>1995.4667945000001</v>
      </c>
      <c r="E45" s="281">
        <v>1573.2694978</v>
      </c>
      <c r="F45" s="281">
        <v>1708.2213909750001</v>
      </c>
      <c r="G45" s="281">
        <v>2229.9333425435002</v>
      </c>
      <c r="H45" s="281">
        <v>2367.1542603500002</v>
      </c>
    </row>
    <row r="46" spans="1:8" x14ac:dyDescent="0.25">
      <c r="A46" s="301">
        <v>45170</v>
      </c>
      <c r="B46" s="281">
        <v>2214.72669</v>
      </c>
      <c r="C46" s="281">
        <v>1545.2790517999999</v>
      </c>
      <c r="D46" s="281">
        <v>1961.9408679999999</v>
      </c>
      <c r="E46" s="281">
        <v>1552.95970126</v>
      </c>
      <c r="F46" s="281">
        <v>1762.7407044500001</v>
      </c>
      <c r="G46" s="281">
        <v>2217.0657849999998</v>
      </c>
      <c r="H46" s="281">
        <v>2513.6014639999999</v>
      </c>
    </row>
  </sheetData>
  <mergeCells count="2">
    <mergeCell ref="A3:H4"/>
    <mergeCell ref="A5:H5"/>
  </mergeCells>
  <hyperlinks>
    <hyperlink ref="P1" location="Contents!A1" display="return to contents page" xr:uid="{562021D5-384D-41A9-8FB8-49EB0FEC06A8}"/>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285A20-CFF6-4AF8-9AD7-38F70A51AA97}">
  <sheetPr>
    <tabColor rgb="FF92D050"/>
  </sheetPr>
  <dimension ref="A1:P46"/>
  <sheetViews>
    <sheetView zoomScale="85" zoomScaleNormal="85" workbookViewId="0"/>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410</v>
      </c>
      <c r="J1" s="27"/>
      <c r="P1" s="62" t="s">
        <v>65</v>
      </c>
    </row>
    <row r="3" spans="1:16" ht="17.25" customHeight="1" x14ac:dyDescent="0.25">
      <c r="A3" s="324" t="s">
        <v>327</v>
      </c>
      <c r="B3" s="324"/>
      <c r="C3" s="324"/>
      <c r="D3" s="324"/>
      <c r="E3" s="324"/>
      <c r="F3" s="324"/>
      <c r="G3" s="324"/>
      <c r="H3" s="324"/>
    </row>
    <row r="4" spans="1:16" ht="24"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81">
        <v>2060.81471245485</v>
      </c>
      <c r="C8" s="281">
        <v>1588.4789381999999</v>
      </c>
      <c r="D8" s="281">
        <v>1898.0053154699999</v>
      </c>
      <c r="E8" s="281">
        <v>1750.186328</v>
      </c>
      <c r="F8" s="281">
        <v>1802.2078985457199</v>
      </c>
      <c r="G8" s="281">
        <v>1991.4983071500001</v>
      </c>
      <c r="H8" s="281">
        <v>2030.873412678</v>
      </c>
    </row>
    <row r="9" spans="1:16" x14ac:dyDescent="0.25">
      <c r="A9" s="301">
        <v>44044</v>
      </c>
      <c r="B9" s="281">
        <v>2042.2184749999999</v>
      </c>
      <c r="C9" s="281">
        <v>1610.27768176</v>
      </c>
      <c r="D9" s="281">
        <v>1865.6367459093699</v>
      </c>
      <c r="E9" s="281">
        <v>1654.7217152400001</v>
      </c>
      <c r="F9" s="281">
        <v>1759.889032</v>
      </c>
      <c r="G9" s="281">
        <v>1985.7107376700001</v>
      </c>
      <c r="H9" s="281">
        <v>2033.107626</v>
      </c>
    </row>
    <row r="10" spans="1:16" x14ac:dyDescent="0.25">
      <c r="A10" s="301">
        <v>44075</v>
      </c>
      <c r="B10" s="281">
        <v>2042.643405</v>
      </c>
      <c r="C10" s="281">
        <v>1556.9765199999999</v>
      </c>
      <c r="D10" s="281">
        <v>1842.765185</v>
      </c>
      <c r="E10" s="281">
        <v>1628.4065820000001</v>
      </c>
      <c r="F10" s="281">
        <v>1757.7650365</v>
      </c>
      <c r="G10" s="281">
        <v>1929.87536247</v>
      </c>
      <c r="H10" s="281">
        <v>1995.7853883</v>
      </c>
    </row>
    <row r="11" spans="1:16" x14ac:dyDescent="0.25">
      <c r="A11" s="301">
        <v>44105</v>
      </c>
      <c r="B11" s="281">
        <v>2042.44381</v>
      </c>
      <c r="C11" s="281">
        <v>1556.9765199999999</v>
      </c>
      <c r="D11" s="281">
        <v>1822.9724660002701</v>
      </c>
      <c r="E11" s="281">
        <v>1622.4147720000001</v>
      </c>
      <c r="F11" s="281">
        <v>1728.0766249999999</v>
      </c>
      <c r="G11" s="281">
        <v>1933.7645334700001</v>
      </c>
      <c r="H11" s="281">
        <v>1995.7853883</v>
      </c>
    </row>
    <row r="12" spans="1:16" x14ac:dyDescent="0.25">
      <c r="A12" s="301">
        <v>44136</v>
      </c>
      <c r="B12" s="281">
        <v>2042.44381</v>
      </c>
      <c r="C12" s="281">
        <v>1556.9765199999999</v>
      </c>
      <c r="D12" s="281">
        <v>1806.9268219200001</v>
      </c>
      <c r="E12" s="281">
        <v>1623.8379520000001</v>
      </c>
      <c r="F12" s="281">
        <v>1757.54007</v>
      </c>
      <c r="G12" s="281">
        <v>1929.122316</v>
      </c>
      <c r="H12" s="281">
        <v>1995.7853883</v>
      </c>
    </row>
    <row r="13" spans="1:16" x14ac:dyDescent="0.25">
      <c r="A13" s="301">
        <v>44166</v>
      </c>
      <c r="B13" s="281">
        <v>2042.643405</v>
      </c>
      <c r="C13" s="281">
        <v>1556.9765199999999</v>
      </c>
      <c r="D13" s="281">
        <v>1789.1449950000001</v>
      </c>
      <c r="E13" s="281">
        <v>1625.775404</v>
      </c>
      <c r="F13" s="281">
        <v>1747.766515</v>
      </c>
      <c r="G13" s="281">
        <v>1896.977795735</v>
      </c>
      <c r="H13" s="281">
        <v>1992.35572338</v>
      </c>
    </row>
    <row r="14" spans="1:16" x14ac:dyDescent="0.25">
      <c r="A14" s="301">
        <v>44197</v>
      </c>
      <c r="B14" s="281">
        <v>2042.44381</v>
      </c>
      <c r="C14" s="281">
        <v>1556.5884587</v>
      </c>
      <c r="D14" s="281">
        <v>1797.3152175</v>
      </c>
      <c r="E14" s="281">
        <v>1624.8066779999999</v>
      </c>
      <c r="F14" s="281">
        <v>1742.8797374999999</v>
      </c>
      <c r="G14" s="281">
        <v>1897.4915556025001</v>
      </c>
      <c r="H14" s="281">
        <v>1993.2131396100001</v>
      </c>
    </row>
    <row r="15" spans="1:16" x14ac:dyDescent="0.25">
      <c r="A15" s="301">
        <v>44228</v>
      </c>
      <c r="B15" s="281">
        <v>2042.44381</v>
      </c>
      <c r="C15" s="281">
        <v>1556.5884587</v>
      </c>
      <c r="D15" s="281">
        <v>1805.4854399999999</v>
      </c>
      <c r="E15" s="281">
        <v>1623.8379520000001</v>
      </c>
      <c r="F15" s="281">
        <v>1737.99296</v>
      </c>
      <c r="G15" s="281">
        <v>1898.0053154699999</v>
      </c>
      <c r="H15" s="281">
        <v>1994.07055584</v>
      </c>
    </row>
    <row r="16" spans="1:16" x14ac:dyDescent="0.25">
      <c r="A16" s="301">
        <v>44256</v>
      </c>
      <c r="B16" s="281">
        <v>2042.44381</v>
      </c>
      <c r="C16" s="281">
        <v>1547.513968</v>
      </c>
      <c r="D16" s="281">
        <v>1795.93950129</v>
      </c>
      <c r="E16" s="281">
        <v>1622.869226</v>
      </c>
      <c r="F16" s="281">
        <v>1712.741393</v>
      </c>
      <c r="G16" s="281">
        <v>1905.7845656024999</v>
      </c>
      <c r="H16" s="281">
        <v>1994.9279720699999</v>
      </c>
    </row>
    <row r="17" spans="1:8" x14ac:dyDescent="0.25">
      <c r="A17" s="301">
        <v>44287</v>
      </c>
      <c r="B17" s="281">
        <v>2042.2184749999999</v>
      </c>
      <c r="C17" s="281">
        <v>1524.2442100000001</v>
      </c>
      <c r="D17" s="281">
        <v>1786.39356258</v>
      </c>
      <c r="E17" s="281">
        <v>1570.4328419999999</v>
      </c>
      <c r="F17" s="281">
        <v>1689.9023514999999</v>
      </c>
      <c r="G17" s="281">
        <v>1895.950276</v>
      </c>
      <c r="H17" s="281">
        <v>1986.0108353359999</v>
      </c>
    </row>
    <row r="18" spans="1:8" x14ac:dyDescent="0.25">
      <c r="A18" s="301">
        <v>44317</v>
      </c>
      <c r="B18" s="281">
        <v>2042.2184749999999</v>
      </c>
      <c r="C18" s="281">
        <v>1524.2442100000001</v>
      </c>
      <c r="D18" s="281">
        <v>1785.0928699999999</v>
      </c>
      <c r="E18" s="281">
        <v>1570.4328419999999</v>
      </c>
      <c r="F18" s="281">
        <v>1689.9023514999999</v>
      </c>
      <c r="G18" s="281">
        <v>1895.950276</v>
      </c>
      <c r="H18" s="281">
        <v>1986.0108353359999</v>
      </c>
    </row>
    <row r="19" spans="1:8" x14ac:dyDescent="0.25">
      <c r="A19" s="301">
        <v>44348</v>
      </c>
      <c r="B19" s="281">
        <v>2042.44381</v>
      </c>
      <c r="C19" s="281">
        <v>1469.48</v>
      </c>
      <c r="D19" s="281">
        <v>1776.26251</v>
      </c>
      <c r="E19" s="281">
        <v>1567.4315712</v>
      </c>
      <c r="F19" s="281">
        <v>1659.9950018</v>
      </c>
      <c r="G19" s="281">
        <v>1845.81172090937</v>
      </c>
      <c r="H19" s="281">
        <v>1970.1983356000001</v>
      </c>
    </row>
    <row r="20" spans="1:8" x14ac:dyDescent="0.25">
      <c r="A20" s="301">
        <v>44378</v>
      </c>
      <c r="B20" s="281">
        <v>1967.9688241399999</v>
      </c>
      <c r="C20" s="281">
        <v>1540.4730517</v>
      </c>
      <c r="D20" s="281">
        <v>1796.49338044</v>
      </c>
      <c r="E20" s="281">
        <v>1627.074482</v>
      </c>
      <c r="F20" s="281">
        <v>1715.9374621537499</v>
      </c>
      <c r="G20" s="281">
        <v>1883.5717999999999</v>
      </c>
      <c r="H20" s="281">
        <v>1952.97784</v>
      </c>
    </row>
    <row r="21" spans="1:8" x14ac:dyDescent="0.25">
      <c r="A21" s="301">
        <v>44409</v>
      </c>
      <c r="B21" s="281">
        <v>1909.6681450000001</v>
      </c>
      <c r="C21" s="281">
        <v>1490.4730517</v>
      </c>
      <c r="D21" s="281">
        <v>1757.1254799999999</v>
      </c>
      <c r="E21" s="281">
        <v>1586.0191159999999</v>
      </c>
      <c r="F21" s="281">
        <v>1662.1929</v>
      </c>
      <c r="G21" s="281">
        <v>1830.7051779999999</v>
      </c>
      <c r="H21" s="281">
        <v>1895.8683699999999</v>
      </c>
    </row>
    <row r="22" spans="1:8" x14ac:dyDescent="0.25">
      <c r="A22" s="301">
        <v>44440</v>
      </c>
      <c r="B22" s="281">
        <v>1909.6681450000001</v>
      </c>
      <c r="C22" s="281">
        <v>1374.57161</v>
      </c>
      <c r="D22" s="281">
        <v>1734.52249575</v>
      </c>
      <c r="E22" s="281">
        <v>1573.6889060000001</v>
      </c>
      <c r="F22" s="281">
        <v>1629.3199669999999</v>
      </c>
      <c r="G22" s="281">
        <v>1823.5731664699999</v>
      </c>
      <c r="H22" s="281">
        <v>1857.4641952899999</v>
      </c>
    </row>
    <row r="23" spans="1:8" x14ac:dyDescent="0.25">
      <c r="A23" s="301">
        <v>44470</v>
      </c>
      <c r="B23" s="281">
        <v>1909.6681450000001</v>
      </c>
      <c r="C23" s="281">
        <v>1374.57161</v>
      </c>
      <c r="D23" s="281">
        <v>1720.2721762050001</v>
      </c>
      <c r="E23" s="281">
        <v>1488.170685</v>
      </c>
      <c r="F23" s="281">
        <v>1604.10473</v>
      </c>
      <c r="G23" s="281">
        <v>1805.6642299299999</v>
      </c>
      <c r="H23" s="281">
        <v>1854.31386294</v>
      </c>
    </row>
    <row r="24" spans="1:8" x14ac:dyDescent="0.25">
      <c r="A24" s="301">
        <v>44501</v>
      </c>
      <c r="B24" s="281">
        <v>1909.6681450000001</v>
      </c>
      <c r="C24" s="281">
        <v>1374.57161</v>
      </c>
      <c r="D24" s="281">
        <v>1727.2175148525</v>
      </c>
      <c r="E24" s="281">
        <v>1486.0094825000001</v>
      </c>
      <c r="F24" s="281">
        <v>1600.622541</v>
      </c>
      <c r="G24" s="281">
        <v>1816.1703649650001</v>
      </c>
      <c r="H24" s="281">
        <v>1854.94392941</v>
      </c>
    </row>
    <row r="25" spans="1:8" x14ac:dyDescent="0.25">
      <c r="A25" s="301">
        <v>44531</v>
      </c>
      <c r="B25" s="281">
        <v>1909.35349</v>
      </c>
      <c r="C25" s="281">
        <v>1374.57161</v>
      </c>
      <c r="D25" s="281">
        <v>1720.2721762050001</v>
      </c>
      <c r="E25" s="281">
        <v>1483.8482799999999</v>
      </c>
      <c r="F25" s="281">
        <v>1591.66596</v>
      </c>
      <c r="G25" s="281">
        <v>1826.6765</v>
      </c>
      <c r="H25" s="281">
        <v>1855.57399588</v>
      </c>
    </row>
    <row r="26" spans="1:8" x14ac:dyDescent="0.25">
      <c r="A26" s="301">
        <v>44562</v>
      </c>
      <c r="B26" s="281">
        <v>1909.35349</v>
      </c>
      <c r="C26" s="281">
        <v>1374.57161</v>
      </c>
      <c r="D26" s="281">
        <v>1719.6203181025001</v>
      </c>
      <c r="E26" s="281">
        <v>1537.7355</v>
      </c>
      <c r="F26" s="281">
        <v>1610.0024362500001</v>
      </c>
      <c r="G26" s="281">
        <v>1820.9678164699999</v>
      </c>
      <c r="H26" s="281">
        <v>1859.9714314719999</v>
      </c>
    </row>
    <row r="27" spans="1:8" x14ac:dyDescent="0.25">
      <c r="A27" s="301">
        <v>44593</v>
      </c>
      <c r="B27" s="281">
        <v>1909.35349</v>
      </c>
      <c r="C27" s="281">
        <v>1374.57161</v>
      </c>
      <c r="D27" s="281">
        <v>1718.9684600000001</v>
      </c>
      <c r="E27" s="281">
        <v>1557.4336800000001</v>
      </c>
      <c r="F27" s="281">
        <v>1616.5435</v>
      </c>
      <c r="G27" s="281">
        <v>1801.6765</v>
      </c>
      <c r="H27" s="281">
        <v>1855.57399588</v>
      </c>
    </row>
    <row r="28" spans="1:8" x14ac:dyDescent="0.25">
      <c r="A28" s="301">
        <v>44621</v>
      </c>
      <c r="B28" s="281">
        <v>1907.1008893200001</v>
      </c>
      <c r="C28" s="281">
        <v>1380.2860000000001</v>
      </c>
      <c r="D28" s="281">
        <v>1734.52249575</v>
      </c>
      <c r="E28" s="281">
        <v>1525.38384</v>
      </c>
      <c r="F28" s="281">
        <v>1635.1130619999999</v>
      </c>
      <c r="G28" s="281">
        <v>1823.0318500000001</v>
      </c>
      <c r="H28" s="281">
        <v>1857.4641952899999</v>
      </c>
    </row>
    <row r="29" spans="1:8" x14ac:dyDescent="0.25">
      <c r="A29" s="301">
        <v>44652</v>
      </c>
      <c r="B29" s="281">
        <v>1907.1008893200001</v>
      </c>
      <c r="C29" s="281">
        <v>1380.2860000000001</v>
      </c>
      <c r="D29" s="281">
        <v>1752.6048222511999</v>
      </c>
      <c r="E29" s="281">
        <v>1616.5435</v>
      </c>
      <c r="F29" s="281">
        <v>1645.6249528906001</v>
      </c>
      <c r="G29" s="281">
        <v>1832.82655</v>
      </c>
      <c r="H29" s="281">
        <v>1859.3543947000001</v>
      </c>
    </row>
    <row r="30" spans="1:8" x14ac:dyDescent="0.25">
      <c r="A30" s="301">
        <v>44682</v>
      </c>
      <c r="B30" s="281">
        <v>1907.1008893200001</v>
      </c>
      <c r="C30" s="281">
        <v>1562.4928</v>
      </c>
      <c r="D30" s="281">
        <v>1760.4558735915</v>
      </c>
      <c r="E30" s="281">
        <v>1628.2233572</v>
      </c>
      <c r="F30" s="281">
        <v>1701.1745058824999</v>
      </c>
      <c r="G30" s="281">
        <v>1854.6288961749999</v>
      </c>
      <c r="H30" s="281">
        <v>1896.23522</v>
      </c>
    </row>
    <row r="31" spans="1:8" x14ac:dyDescent="0.25">
      <c r="A31" s="301">
        <v>44713</v>
      </c>
      <c r="B31" s="281">
        <v>1907.1008893200001</v>
      </c>
      <c r="C31" s="281">
        <v>1562.4928</v>
      </c>
      <c r="D31" s="281">
        <v>1830.1503</v>
      </c>
      <c r="E31" s="281">
        <v>1630.9126504000001</v>
      </c>
      <c r="F31" s="281">
        <v>1720.3531358846301</v>
      </c>
      <c r="G31" s="281">
        <v>1915.0622341400001</v>
      </c>
      <c r="H31" s="281">
        <v>2475.938388</v>
      </c>
    </row>
    <row r="32" spans="1:8" x14ac:dyDescent="0.25">
      <c r="A32" s="301">
        <v>44743</v>
      </c>
      <c r="B32" s="281">
        <v>1933.05016828</v>
      </c>
      <c r="C32" s="281">
        <v>1627.4922839999999</v>
      </c>
      <c r="D32" s="281">
        <v>1897.0743</v>
      </c>
      <c r="E32" s="281">
        <v>1662.570502065</v>
      </c>
      <c r="F32" s="281">
        <v>1772.7519148619499</v>
      </c>
      <c r="G32" s="281">
        <v>2029.6734388474299</v>
      </c>
      <c r="H32" s="281">
        <v>2058.1407703999998</v>
      </c>
    </row>
    <row r="33" spans="1:8" x14ac:dyDescent="0.25">
      <c r="A33" s="301">
        <v>44774</v>
      </c>
      <c r="B33" s="281">
        <v>2052.3175200000001</v>
      </c>
      <c r="C33" s="281">
        <v>1636.0432000000001</v>
      </c>
      <c r="D33" s="281">
        <v>2047.7831550000001</v>
      </c>
      <c r="E33" s="281">
        <v>1958.0267409999999</v>
      </c>
      <c r="F33" s="281">
        <v>2010.9111275</v>
      </c>
      <c r="G33" s="281">
        <v>2057.8963680000002</v>
      </c>
      <c r="H33" s="281">
        <v>2108.1569926890002</v>
      </c>
    </row>
    <row r="34" spans="1:8" x14ac:dyDescent="0.25">
      <c r="A34" s="301">
        <v>44805</v>
      </c>
      <c r="B34" s="281">
        <v>2052.5850399999999</v>
      </c>
      <c r="C34" s="281">
        <v>1636.0432000000001</v>
      </c>
      <c r="D34" s="281">
        <v>2054.2303320000001</v>
      </c>
      <c r="E34" s="281">
        <v>1991.3547940000001</v>
      </c>
      <c r="F34" s="281">
        <v>2037.1261516545501</v>
      </c>
      <c r="G34" s="281">
        <v>2119.6283816545501</v>
      </c>
      <c r="H34" s="281">
        <v>2531.0680120000002</v>
      </c>
    </row>
    <row r="35" spans="1:8" x14ac:dyDescent="0.25">
      <c r="A35" s="301">
        <v>44835</v>
      </c>
      <c r="B35" s="281">
        <v>2052.5850399999999</v>
      </c>
      <c r="C35" s="281">
        <v>1636.0432000000001</v>
      </c>
      <c r="D35" s="281">
        <v>2058.9110354999998</v>
      </c>
      <c r="E35" s="281">
        <v>1991.660781</v>
      </c>
      <c r="F35" s="281">
        <v>2039.6608458272799</v>
      </c>
      <c r="G35" s="281">
        <v>2166.5721674818301</v>
      </c>
      <c r="H35" s="281">
        <v>2517.1889930000002</v>
      </c>
    </row>
    <row r="36" spans="1:8" x14ac:dyDescent="0.25">
      <c r="A36" s="301">
        <v>44866</v>
      </c>
      <c r="B36" s="281">
        <v>2052.3175200000001</v>
      </c>
      <c r="C36" s="281">
        <v>1627.923</v>
      </c>
      <c r="D36" s="281">
        <v>2042.454645</v>
      </c>
      <c r="E36" s="281">
        <v>1773.06925</v>
      </c>
      <c r="F36" s="281">
        <v>1963.5884564999999</v>
      </c>
      <c r="G36" s="281">
        <v>2059.0147077500001</v>
      </c>
      <c r="H36" s="281">
        <v>2240.4900277625702</v>
      </c>
    </row>
    <row r="37" spans="1:8" x14ac:dyDescent="0.25">
      <c r="A37" s="301">
        <v>44896</v>
      </c>
      <c r="B37" s="281">
        <v>2052.3175200000001</v>
      </c>
      <c r="C37" s="281">
        <v>1910.0953</v>
      </c>
      <c r="D37" s="281">
        <v>2042.7137499999999</v>
      </c>
      <c r="E37" s="281">
        <v>1922.1278296</v>
      </c>
      <c r="F37" s="281">
        <v>1990.7428199999999</v>
      </c>
      <c r="G37" s="281">
        <v>2054.2417500000001</v>
      </c>
      <c r="H37" s="281">
        <v>2114.3355720694599</v>
      </c>
    </row>
    <row r="38" spans="1:8" x14ac:dyDescent="0.25">
      <c r="A38" s="301">
        <v>44927</v>
      </c>
      <c r="B38" s="281">
        <v>2052.3175200000001</v>
      </c>
      <c r="C38" s="281">
        <v>1929.2082700000001</v>
      </c>
      <c r="D38" s="281">
        <v>2054.2303320000001</v>
      </c>
      <c r="E38" s="281">
        <v>1994.7696012332001</v>
      </c>
      <c r="F38" s="281">
        <v>2042.1955399999999</v>
      </c>
      <c r="G38" s="281">
        <v>2251.3865000000001</v>
      </c>
      <c r="H38" s="281">
        <v>2942.5755788000001</v>
      </c>
    </row>
    <row r="39" spans="1:8" x14ac:dyDescent="0.25">
      <c r="A39" s="301">
        <v>44958</v>
      </c>
      <c r="B39" s="281">
        <v>2052.3175200000001</v>
      </c>
      <c r="C39" s="281">
        <v>1905.6363919999999</v>
      </c>
      <c r="D39" s="281">
        <v>2049.3624580000001</v>
      </c>
      <c r="E39" s="281">
        <v>1928.154217</v>
      </c>
      <c r="F39" s="281">
        <v>1997.28572356225</v>
      </c>
      <c r="G39" s="281">
        <v>2062.7959989999999</v>
      </c>
      <c r="H39" s="281">
        <v>2246.5024400000002</v>
      </c>
    </row>
    <row r="40" spans="1:8" x14ac:dyDescent="0.25">
      <c r="A40" s="301">
        <v>44986</v>
      </c>
      <c r="B40" s="281">
        <v>2052.3175200000001</v>
      </c>
      <c r="C40" s="281">
        <v>1908.5060000000001</v>
      </c>
      <c r="D40" s="281">
        <v>2046.9352200000001</v>
      </c>
      <c r="E40" s="281">
        <v>1968.0903539000001</v>
      </c>
      <c r="F40" s="281">
        <v>1994.4070095207501</v>
      </c>
      <c r="G40" s="281">
        <v>2069.9074339075</v>
      </c>
      <c r="H40" s="281">
        <v>2246.5024400000002</v>
      </c>
    </row>
    <row r="41" spans="1:8" x14ac:dyDescent="0.25">
      <c r="A41" s="301">
        <v>45017</v>
      </c>
      <c r="B41" s="281">
        <v>2052.3175200000001</v>
      </c>
      <c r="C41" s="281">
        <v>1895.3444999999999</v>
      </c>
      <c r="D41" s="281">
        <v>2042.454645</v>
      </c>
      <c r="E41" s="281">
        <v>1936.982575</v>
      </c>
      <c r="F41" s="281">
        <v>1991.5077874999999</v>
      </c>
      <c r="G41" s="281">
        <v>2057.5853512499998</v>
      </c>
      <c r="H41" s="281">
        <v>2172.3803699999999</v>
      </c>
    </row>
    <row r="42" spans="1:8" x14ac:dyDescent="0.25">
      <c r="A42" s="301">
        <v>45047</v>
      </c>
      <c r="B42" s="281">
        <v>2052.26512779</v>
      </c>
      <c r="C42" s="281">
        <v>1895.3444999999999</v>
      </c>
      <c r="D42" s="281">
        <v>2043.244445</v>
      </c>
      <c r="E42" s="281">
        <v>1928.7886031425001</v>
      </c>
      <c r="F42" s="281">
        <v>1980.2509385999999</v>
      </c>
      <c r="G42" s="281">
        <v>2069.9074339075</v>
      </c>
      <c r="H42" s="281">
        <v>2359.636356</v>
      </c>
    </row>
    <row r="43" spans="1:8" x14ac:dyDescent="0.25">
      <c r="A43" s="301">
        <v>45078</v>
      </c>
      <c r="B43" s="281">
        <v>2052.26512779</v>
      </c>
      <c r="C43" s="281">
        <v>1887.071659</v>
      </c>
      <c r="D43" s="281">
        <v>2043.77514</v>
      </c>
      <c r="E43" s="281">
        <v>1911.0795000000001</v>
      </c>
      <c r="F43" s="281">
        <v>1983.7482324</v>
      </c>
      <c r="G43" s="281">
        <v>2066.3110826050001</v>
      </c>
      <c r="H43" s="281">
        <v>2386.6963999999998</v>
      </c>
    </row>
    <row r="44" spans="1:8" x14ac:dyDescent="0.25">
      <c r="A44" s="301">
        <v>45108</v>
      </c>
      <c r="B44" s="281">
        <v>2084.8285926049998</v>
      </c>
      <c r="C44" s="281">
        <v>1887.071659</v>
      </c>
      <c r="D44" s="281">
        <v>2059.1183799999999</v>
      </c>
      <c r="E44" s="281">
        <v>1955.2918</v>
      </c>
      <c r="F44" s="281">
        <v>2042.1955399999999</v>
      </c>
      <c r="G44" s="281">
        <v>2501.4459624000001</v>
      </c>
      <c r="H44" s="281">
        <v>2549.3897000000002</v>
      </c>
    </row>
    <row r="45" spans="1:8" x14ac:dyDescent="0.25">
      <c r="A45" s="301">
        <v>45139</v>
      </c>
      <c r="B45" s="281">
        <v>2542.9360000000001</v>
      </c>
      <c r="C45" s="281">
        <v>1941.7703469999999</v>
      </c>
      <c r="D45" s="281">
        <v>2436.6321539999999</v>
      </c>
      <c r="E45" s="281">
        <v>1962.4398871000001</v>
      </c>
      <c r="F45" s="281">
        <v>2191.3599355995002</v>
      </c>
      <c r="G45" s="281">
        <v>2547.6341164999999</v>
      </c>
      <c r="H45" s="281">
        <v>2621.0336569999999</v>
      </c>
    </row>
    <row r="46" spans="1:8" x14ac:dyDescent="0.25">
      <c r="A46" s="301">
        <v>45170</v>
      </c>
      <c r="B46" s="281">
        <v>2542.41383</v>
      </c>
      <c r="C46" s="281">
        <v>2109.1234199999999</v>
      </c>
      <c r="D46" s="281">
        <v>2501.4459624000001</v>
      </c>
      <c r="E46" s="281">
        <v>2332.6910200000002</v>
      </c>
      <c r="F46" s="281">
        <v>2377.1923301500001</v>
      </c>
      <c r="G46" s="281">
        <v>2548.3773919999999</v>
      </c>
      <c r="H46" s="281">
        <v>2621.595284</v>
      </c>
    </row>
  </sheetData>
  <mergeCells count="2">
    <mergeCell ref="A3:H4"/>
    <mergeCell ref="A5:H5"/>
  </mergeCells>
  <hyperlinks>
    <hyperlink ref="P1" location="Contents!A1" display="return to contents page" xr:uid="{A027D056-4791-449B-A477-8C5CE24AC6EC}"/>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CA10BB-9D11-4FCD-9D73-ABBECB53713B}">
  <sheetPr>
    <tabColor rgb="FF92D050"/>
  </sheetPr>
  <dimension ref="A1:P46"/>
  <sheetViews>
    <sheetView zoomScale="85" zoomScaleNormal="85" workbookViewId="0">
      <selection activeCell="P1" sqref="P1"/>
    </sheetView>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388</v>
      </c>
      <c r="J1" s="27"/>
      <c r="P1" s="62" t="s">
        <v>65</v>
      </c>
    </row>
    <row r="3" spans="1:16" ht="17.25" customHeight="1" x14ac:dyDescent="0.25">
      <c r="A3" s="324" t="s">
        <v>327</v>
      </c>
      <c r="B3" s="324"/>
      <c r="C3" s="324"/>
      <c r="D3" s="324"/>
      <c r="E3" s="324"/>
      <c r="F3" s="324"/>
      <c r="G3" s="324"/>
      <c r="H3" s="324"/>
    </row>
    <row r="4" spans="1:16" ht="24"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81" t="e">
        <v>#N/A</v>
      </c>
      <c r="C8" s="281">
        <v>2475.8801155000001</v>
      </c>
      <c r="D8" s="281">
        <v>2487.9044399999998</v>
      </c>
      <c r="E8" s="281">
        <v>2478.2849804000002</v>
      </c>
      <c r="F8" s="281">
        <v>2481.8922777500002</v>
      </c>
      <c r="G8" s="281">
        <v>2516.3950675000001</v>
      </c>
      <c r="H8" s="281">
        <v>2533.4894439999998</v>
      </c>
    </row>
    <row r="9" spans="1:16" x14ac:dyDescent="0.25">
      <c r="A9" s="301">
        <v>44044</v>
      </c>
      <c r="B9" s="281" t="e">
        <v>#N/A</v>
      </c>
      <c r="C9" s="281">
        <v>2475.8801155000001</v>
      </c>
      <c r="D9" s="281">
        <v>2487.9044399999998</v>
      </c>
      <c r="E9" s="281">
        <v>2478.2849804000002</v>
      </c>
      <c r="F9" s="281">
        <v>2481.8922777500002</v>
      </c>
      <c r="G9" s="281">
        <v>2516.3950675000001</v>
      </c>
      <c r="H9" s="281">
        <v>2533.4894439999998</v>
      </c>
    </row>
    <row r="10" spans="1:16" x14ac:dyDescent="0.25">
      <c r="A10" s="301">
        <v>44075</v>
      </c>
      <c r="B10" s="281" t="e">
        <v>#N/A</v>
      </c>
      <c r="C10" s="281">
        <v>2475.8801155000001</v>
      </c>
      <c r="D10" s="281">
        <v>2487.9044399999998</v>
      </c>
      <c r="E10" s="281">
        <v>2478.2849804000002</v>
      </c>
      <c r="F10" s="281">
        <v>2481.8922777500002</v>
      </c>
      <c r="G10" s="281">
        <v>2516.3950675000001</v>
      </c>
      <c r="H10" s="281">
        <v>2533.4894439999998</v>
      </c>
    </row>
    <row r="11" spans="1:16" x14ac:dyDescent="0.25">
      <c r="A11" s="301">
        <v>44105</v>
      </c>
      <c r="B11" s="281" t="e">
        <v>#N/A</v>
      </c>
      <c r="C11" s="281">
        <v>2475.8801155000001</v>
      </c>
      <c r="D11" s="281">
        <v>2487.9044399999998</v>
      </c>
      <c r="E11" s="281">
        <v>2478.2849804000002</v>
      </c>
      <c r="F11" s="281">
        <v>2481.8922777500002</v>
      </c>
      <c r="G11" s="281">
        <v>2516.3950675000001</v>
      </c>
      <c r="H11" s="281">
        <v>2533.4894439999998</v>
      </c>
    </row>
    <row r="12" spans="1:16" x14ac:dyDescent="0.25">
      <c r="A12" s="301">
        <v>44136</v>
      </c>
      <c r="B12" s="281" t="e">
        <v>#N/A</v>
      </c>
      <c r="C12" s="281">
        <v>2475.8801155000001</v>
      </c>
      <c r="D12" s="281">
        <v>2487.9044399999998</v>
      </c>
      <c r="E12" s="281">
        <v>2478.2849804000002</v>
      </c>
      <c r="F12" s="281">
        <v>2481.8922777500002</v>
      </c>
      <c r="G12" s="281">
        <v>2516.3950675000001</v>
      </c>
      <c r="H12" s="281">
        <v>2533.4894439999998</v>
      </c>
    </row>
    <row r="13" spans="1:16" x14ac:dyDescent="0.25">
      <c r="A13" s="301">
        <v>44166</v>
      </c>
      <c r="B13" s="281" t="e">
        <v>#N/A</v>
      </c>
      <c r="C13" s="281">
        <v>2475.8801155000001</v>
      </c>
      <c r="D13" s="281">
        <v>2487.9044399999998</v>
      </c>
      <c r="E13" s="281">
        <v>2478.2849804000002</v>
      </c>
      <c r="F13" s="281">
        <v>2481.8922777500002</v>
      </c>
      <c r="G13" s="281">
        <v>2516.3950675000001</v>
      </c>
      <c r="H13" s="281">
        <v>2533.4894439999998</v>
      </c>
    </row>
    <row r="14" spans="1:16" x14ac:dyDescent="0.25">
      <c r="A14" s="301">
        <v>44197</v>
      </c>
      <c r="B14" s="281">
        <v>2073.7819300000001</v>
      </c>
      <c r="C14" s="281">
        <v>2475.8801155000001</v>
      </c>
      <c r="D14" s="281">
        <v>2487.9044399999998</v>
      </c>
      <c r="E14" s="281">
        <v>2478.2849804000002</v>
      </c>
      <c r="F14" s="281">
        <v>2481.8922777500002</v>
      </c>
      <c r="G14" s="281">
        <v>2516.3950675000001</v>
      </c>
      <c r="H14" s="281">
        <v>2533.4894439999998</v>
      </c>
    </row>
    <row r="15" spans="1:16" x14ac:dyDescent="0.25">
      <c r="A15" s="301">
        <v>44228</v>
      </c>
      <c r="B15" s="281" t="e">
        <v>#N/A</v>
      </c>
      <c r="C15" s="281">
        <v>2475.8801155000001</v>
      </c>
      <c r="D15" s="281">
        <v>2487.9044399999998</v>
      </c>
      <c r="E15" s="281">
        <v>2478.2849804000002</v>
      </c>
      <c r="F15" s="281">
        <v>2481.8922777500002</v>
      </c>
      <c r="G15" s="281">
        <v>2516.3950675000001</v>
      </c>
      <c r="H15" s="281">
        <v>2533.4894439999998</v>
      </c>
    </row>
    <row r="16" spans="1:16" x14ac:dyDescent="0.25">
      <c r="A16" s="301">
        <v>44256</v>
      </c>
      <c r="B16" s="281" t="e">
        <v>#N/A</v>
      </c>
      <c r="C16" s="281">
        <v>2475.8801155000001</v>
      </c>
      <c r="D16" s="281">
        <v>2487.9044399999998</v>
      </c>
      <c r="E16" s="281">
        <v>2478.2849804000002</v>
      </c>
      <c r="F16" s="281">
        <v>2481.8922777500002</v>
      </c>
      <c r="G16" s="281">
        <v>2516.3950675000001</v>
      </c>
      <c r="H16" s="281">
        <v>2533.4894439999998</v>
      </c>
    </row>
    <row r="17" spans="1:8" x14ac:dyDescent="0.25">
      <c r="A17" s="301">
        <v>44287</v>
      </c>
      <c r="B17" s="281" t="e">
        <v>#N/A</v>
      </c>
      <c r="C17" s="281">
        <v>2475.8801155000001</v>
      </c>
      <c r="D17" s="281">
        <v>2487.9044399999998</v>
      </c>
      <c r="E17" s="281">
        <v>2478.2849804000002</v>
      </c>
      <c r="F17" s="281">
        <v>2481.8922777500002</v>
      </c>
      <c r="G17" s="281">
        <v>2516.3950675000001</v>
      </c>
      <c r="H17" s="281">
        <v>2533.4894439999998</v>
      </c>
    </row>
    <row r="18" spans="1:8" x14ac:dyDescent="0.25">
      <c r="A18" s="301">
        <v>44317</v>
      </c>
      <c r="B18" s="281" t="e">
        <v>#N/A</v>
      </c>
      <c r="C18" s="281">
        <v>2475.8801155000001</v>
      </c>
      <c r="D18" s="281">
        <v>2487.9044399999998</v>
      </c>
      <c r="E18" s="281">
        <v>2478.2849804000002</v>
      </c>
      <c r="F18" s="281">
        <v>2481.8922777500002</v>
      </c>
      <c r="G18" s="281">
        <v>2516.3950675000001</v>
      </c>
      <c r="H18" s="281">
        <v>2533.4894439999998</v>
      </c>
    </row>
    <row r="19" spans="1:8" x14ac:dyDescent="0.25">
      <c r="A19" s="301">
        <v>44348</v>
      </c>
      <c r="B19" s="281" t="e">
        <v>#N/A</v>
      </c>
      <c r="C19" s="281">
        <v>2475.8801155000001</v>
      </c>
      <c r="D19" s="281">
        <v>2487.9044399999998</v>
      </c>
      <c r="E19" s="281">
        <v>2478.2849804000002</v>
      </c>
      <c r="F19" s="281">
        <v>2481.8922777500002</v>
      </c>
      <c r="G19" s="281">
        <v>2516.3950675000001</v>
      </c>
      <c r="H19" s="281">
        <v>2533.4894439999998</v>
      </c>
    </row>
    <row r="20" spans="1:8" x14ac:dyDescent="0.25">
      <c r="A20" s="301">
        <v>44378</v>
      </c>
      <c r="B20" s="281" t="e">
        <v>#N/A</v>
      </c>
      <c r="C20" s="281">
        <v>2303.7733499999999</v>
      </c>
      <c r="D20" s="281">
        <v>2481.8922777500002</v>
      </c>
      <c r="E20" s="281">
        <v>2355.4053796500002</v>
      </c>
      <c r="F20" s="281">
        <v>2432.8534241249999</v>
      </c>
      <c r="G20" s="281">
        <v>2502.1497537499999</v>
      </c>
      <c r="H20" s="281">
        <v>2527.7913185000002</v>
      </c>
    </row>
    <row r="21" spans="1:8" x14ac:dyDescent="0.25">
      <c r="A21" s="301">
        <v>44409</v>
      </c>
      <c r="B21" s="281" t="e">
        <v>#N/A</v>
      </c>
      <c r="C21" s="281">
        <v>2303.7733499999999</v>
      </c>
      <c r="D21" s="281">
        <v>2424.3295225000002</v>
      </c>
      <c r="E21" s="281">
        <v>2327.8845845000001</v>
      </c>
      <c r="F21" s="281">
        <v>2364.0514362499998</v>
      </c>
      <c r="G21" s="281">
        <v>2484.6076087500001</v>
      </c>
      <c r="H21" s="281">
        <v>2520.7744604999998</v>
      </c>
    </row>
    <row r="22" spans="1:8" x14ac:dyDescent="0.25">
      <c r="A22" s="301">
        <v>44440</v>
      </c>
      <c r="B22" s="281" t="e">
        <v>#N/A</v>
      </c>
      <c r="C22" s="281">
        <v>2303.7733499999999</v>
      </c>
      <c r="D22" s="281">
        <v>2424.3295225000002</v>
      </c>
      <c r="E22" s="281">
        <v>2327.8845845000001</v>
      </c>
      <c r="F22" s="281">
        <v>2364.0514362499998</v>
      </c>
      <c r="G22" s="281">
        <v>2484.6076087500001</v>
      </c>
      <c r="H22" s="281">
        <v>2520.7744604999998</v>
      </c>
    </row>
    <row r="23" spans="1:8" x14ac:dyDescent="0.25">
      <c r="A23" s="301">
        <v>44470</v>
      </c>
      <c r="B23" s="281" t="e">
        <v>#N/A</v>
      </c>
      <c r="C23" s="281">
        <v>2278.3950199999999</v>
      </c>
      <c r="D23" s="281">
        <v>2303.7733499999999</v>
      </c>
      <c r="E23" s="281">
        <v>2283.4706860000001</v>
      </c>
      <c r="F23" s="281">
        <v>2291.0841850000002</v>
      </c>
      <c r="G23" s="281">
        <v>2424.3295225000002</v>
      </c>
      <c r="H23" s="281">
        <v>2496.6632260000001</v>
      </c>
    </row>
    <row r="24" spans="1:8" x14ac:dyDescent="0.25">
      <c r="A24" s="301">
        <v>44501</v>
      </c>
      <c r="B24" s="281">
        <v>2403.8135000000002</v>
      </c>
      <c r="C24" s="281">
        <v>2217.2150000000001</v>
      </c>
      <c r="D24" s="281">
        <v>2301.7672337499998</v>
      </c>
      <c r="E24" s="281">
        <v>2241.97883525</v>
      </c>
      <c r="F24" s="281">
        <v>2279.1245881250002</v>
      </c>
      <c r="G24" s="281">
        <v>2364.0514362499998</v>
      </c>
      <c r="H24" s="281">
        <v>2472.5519915</v>
      </c>
    </row>
    <row r="25" spans="1:8" x14ac:dyDescent="0.25">
      <c r="A25" s="301">
        <v>44531</v>
      </c>
      <c r="B25" s="281">
        <v>2403.8135000000002</v>
      </c>
      <c r="C25" s="281">
        <v>2217.2150000000001</v>
      </c>
      <c r="D25" s="281">
        <v>2265.1642387500001</v>
      </c>
      <c r="E25" s="281">
        <v>2221.2207079999998</v>
      </c>
      <c r="F25" s="281">
        <v>2227.2292699999998</v>
      </c>
      <c r="G25" s="281">
        <v>2361.0422618749999</v>
      </c>
      <c r="H25" s="281">
        <v>2471.3483217500002</v>
      </c>
    </row>
    <row r="26" spans="1:8" x14ac:dyDescent="0.25">
      <c r="A26" s="301">
        <v>44562</v>
      </c>
      <c r="B26" s="281">
        <v>2403.8135000000002</v>
      </c>
      <c r="C26" s="281">
        <v>2217.2150000000001</v>
      </c>
      <c r="D26" s="281">
        <v>2240.1642387500001</v>
      </c>
      <c r="E26" s="281">
        <v>2221.2207079999998</v>
      </c>
      <c r="F26" s="281">
        <v>2227.2292699999998</v>
      </c>
      <c r="G26" s="281">
        <v>2323.5422618749999</v>
      </c>
      <c r="H26" s="281">
        <v>2456.3483217500002</v>
      </c>
    </row>
    <row r="27" spans="1:8" x14ac:dyDescent="0.25">
      <c r="A27" s="301">
        <v>44593</v>
      </c>
      <c r="B27" s="281">
        <v>2403.8135000000002</v>
      </c>
      <c r="C27" s="281">
        <v>2217.2150000000001</v>
      </c>
      <c r="D27" s="281">
        <v>2240.1642387500001</v>
      </c>
      <c r="E27" s="281">
        <v>2221.2207079999998</v>
      </c>
      <c r="F27" s="281">
        <v>2227.2292699999998</v>
      </c>
      <c r="G27" s="281">
        <v>2323.5422618749999</v>
      </c>
      <c r="H27" s="281">
        <v>2456.3483217500002</v>
      </c>
    </row>
    <row r="28" spans="1:8" x14ac:dyDescent="0.25">
      <c r="A28" s="301">
        <v>44621</v>
      </c>
      <c r="B28" s="281">
        <v>2403.8135000000002</v>
      </c>
      <c r="C28" s="281">
        <v>2217.2150000000001</v>
      </c>
      <c r="D28" s="281">
        <v>2240.1642387500001</v>
      </c>
      <c r="E28" s="281">
        <v>2221.2207079999998</v>
      </c>
      <c r="F28" s="281">
        <v>2227.2292699999998</v>
      </c>
      <c r="G28" s="281">
        <v>2323.5422618749999</v>
      </c>
      <c r="H28" s="281">
        <v>2456.3483217500002</v>
      </c>
    </row>
    <row r="29" spans="1:8" x14ac:dyDescent="0.25">
      <c r="A29" s="301">
        <v>44652</v>
      </c>
      <c r="B29" s="281">
        <v>2403.8135000000002</v>
      </c>
      <c r="C29" s="281">
        <v>2217.2150000000001</v>
      </c>
      <c r="D29" s="281">
        <v>2249.7611175000002</v>
      </c>
      <c r="E29" s="281">
        <v>2222.5559440000002</v>
      </c>
      <c r="F29" s="281">
        <v>2230.56736</v>
      </c>
      <c r="G29" s="281">
        <v>2258.5271499999999</v>
      </c>
      <c r="H29" s="281">
        <v>2430.3422770000002</v>
      </c>
    </row>
    <row r="30" spans="1:8" x14ac:dyDescent="0.25">
      <c r="A30" s="301">
        <v>44682</v>
      </c>
      <c r="B30" s="281">
        <v>2403.8135000000002</v>
      </c>
      <c r="C30" s="281">
        <v>2217.2150000000001</v>
      </c>
      <c r="D30" s="281">
        <v>2258.5271499999999</v>
      </c>
      <c r="E30" s="281">
        <v>2222.5559440000002</v>
      </c>
      <c r="F30" s="281">
        <v>2230.56736</v>
      </c>
      <c r="G30" s="281">
        <v>2299.7611175000002</v>
      </c>
      <c r="H30" s="281">
        <v>2446.8358640000001</v>
      </c>
    </row>
    <row r="31" spans="1:8" x14ac:dyDescent="0.25">
      <c r="A31" s="301">
        <v>44713</v>
      </c>
      <c r="B31" s="281">
        <v>2403.8135000000002</v>
      </c>
      <c r="C31" s="281">
        <v>2217.2150000000001</v>
      </c>
      <c r="D31" s="281">
        <v>2223.8911800000001</v>
      </c>
      <c r="E31" s="281">
        <v>2218.550236</v>
      </c>
      <c r="F31" s="281">
        <v>2220.5530899999999</v>
      </c>
      <c r="G31" s="281">
        <v>2227.2292699999998</v>
      </c>
      <c r="H31" s="281">
        <v>2229.2321240000001</v>
      </c>
    </row>
    <row r="32" spans="1:8" x14ac:dyDescent="0.25">
      <c r="A32" s="301">
        <v>44743</v>
      </c>
      <c r="B32" s="281">
        <v>2791.3905800000002</v>
      </c>
      <c r="C32" s="281">
        <v>2332.8875899999998</v>
      </c>
      <c r="D32" s="281">
        <v>2444.554095</v>
      </c>
      <c r="E32" s="281">
        <v>2355.2208909999999</v>
      </c>
      <c r="F32" s="281">
        <v>2388.7208424999999</v>
      </c>
      <c r="G32" s="281">
        <v>2500.3873475</v>
      </c>
      <c r="H32" s="281">
        <v>2533.887299</v>
      </c>
    </row>
    <row r="33" spans="1:8" x14ac:dyDescent="0.25">
      <c r="A33" s="301">
        <v>44774</v>
      </c>
      <c r="B33" s="281">
        <v>3178.9676599999998</v>
      </c>
      <c r="C33" s="281">
        <v>2556.2206000000001</v>
      </c>
      <c r="D33" s="281">
        <v>2556.2206000000001</v>
      </c>
      <c r="E33" s="281">
        <v>2556.2206000000001</v>
      </c>
      <c r="F33" s="281">
        <v>2556.2206000000001</v>
      </c>
      <c r="G33" s="281">
        <v>2556.2206000000001</v>
      </c>
      <c r="H33" s="281">
        <v>2556.2206000000001</v>
      </c>
    </row>
    <row r="34" spans="1:8" x14ac:dyDescent="0.25">
      <c r="A34" s="301">
        <v>44805</v>
      </c>
      <c r="B34" s="281">
        <v>3178.9676599999998</v>
      </c>
      <c r="C34" s="281">
        <v>2556.2206000000001</v>
      </c>
      <c r="D34" s="281">
        <v>2556.2206000000001</v>
      </c>
      <c r="E34" s="281">
        <v>2556.2206000000001</v>
      </c>
      <c r="F34" s="281">
        <v>2556.2206000000001</v>
      </c>
      <c r="G34" s="281">
        <v>2556.2206000000001</v>
      </c>
      <c r="H34" s="281">
        <v>2556.2206000000001</v>
      </c>
    </row>
    <row r="35" spans="1:8" x14ac:dyDescent="0.25">
      <c r="A35" s="301">
        <v>44835</v>
      </c>
      <c r="B35" s="281">
        <v>3178.9676599999998</v>
      </c>
      <c r="C35" s="281">
        <v>2556.2206000000001</v>
      </c>
      <c r="D35" s="281">
        <v>2798.0018572499998</v>
      </c>
      <c r="E35" s="281">
        <v>2604.57685145</v>
      </c>
      <c r="F35" s="281">
        <v>2677.111228625</v>
      </c>
      <c r="G35" s="281">
        <v>2918.8924858750001</v>
      </c>
      <c r="H35" s="281">
        <v>2991.4268630500001</v>
      </c>
    </row>
    <row r="36" spans="1:8" x14ac:dyDescent="0.25">
      <c r="A36" s="301">
        <v>44866</v>
      </c>
      <c r="B36" s="281">
        <v>3178.9676599999998</v>
      </c>
      <c r="C36" s="281">
        <v>2556.2206000000001</v>
      </c>
      <c r="D36" s="281">
        <v>2798.0018572499998</v>
      </c>
      <c r="E36" s="281">
        <v>2604.57685145</v>
      </c>
      <c r="F36" s="281">
        <v>2677.111228625</v>
      </c>
      <c r="G36" s="281">
        <v>2918.8924858750001</v>
      </c>
      <c r="H36" s="281">
        <v>2991.4268630500001</v>
      </c>
    </row>
    <row r="37" spans="1:8" x14ac:dyDescent="0.25">
      <c r="A37" s="301">
        <v>44896</v>
      </c>
      <c r="B37" s="281">
        <v>3178.9676599999998</v>
      </c>
      <c r="C37" s="281">
        <v>2556.2206000000001</v>
      </c>
      <c r="D37" s="281">
        <v>2798.0018572499998</v>
      </c>
      <c r="E37" s="281">
        <v>2604.57685145</v>
      </c>
      <c r="F37" s="281">
        <v>2677.111228625</v>
      </c>
      <c r="G37" s="281">
        <v>2918.8924858750001</v>
      </c>
      <c r="H37" s="281">
        <v>2991.4268630500001</v>
      </c>
    </row>
    <row r="38" spans="1:8" x14ac:dyDescent="0.25">
      <c r="A38" s="301">
        <v>44927</v>
      </c>
      <c r="B38" s="281">
        <v>3178.9676599999998</v>
      </c>
      <c r="C38" s="281">
        <v>2556.2206000000001</v>
      </c>
      <c r="D38" s="281">
        <v>2798.0018572499998</v>
      </c>
      <c r="E38" s="281">
        <v>2604.57685145</v>
      </c>
      <c r="F38" s="281">
        <v>2677.111228625</v>
      </c>
      <c r="G38" s="281">
        <v>2918.8924858750001</v>
      </c>
      <c r="H38" s="281">
        <v>2991.4268630500001</v>
      </c>
    </row>
    <row r="39" spans="1:8" x14ac:dyDescent="0.25">
      <c r="A39" s="301">
        <v>44958</v>
      </c>
      <c r="B39" s="281">
        <v>3178.9676599999998</v>
      </c>
      <c r="C39" s="281">
        <v>2556.2206000000001</v>
      </c>
      <c r="D39" s="281">
        <v>2798.0018572499998</v>
      </c>
      <c r="E39" s="281">
        <v>2604.57685145</v>
      </c>
      <c r="F39" s="281">
        <v>2677.111228625</v>
      </c>
      <c r="G39" s="281">
        <v>2918.8924858750001</v>
      </c>
      <c r="H39" s="281">
        <v>2991.4268630500001</v>
      </c>
    </row>
    <row r="40" spans="1:8" x14ac:dyDescent="0.25">
      <c r="A40" s="301">
        <v>44986</v>
      </c>
      <c r="B40" s="281">
        <v>3178.9676599999998</v>
      </c>
      <c r="C40" s="281">
        <v>2556.2206000000001</v>
      </c>
      <c r="D40" s="281">
        <v>2798.0018572499998</v>
      </c>
      <c r="E40" s="281">
        <v>2604.57685145</v>
      </c>
      <c r="F40" s="281">
        <v>2677.111228625</v>
      </c>
      <c r="G40" s="281">
        <v>2918.8924858750001</v>
      </c>
      <c r="H40" s="281">
        <v>2991.4268630500001</v>
      </c>
    </row>
    <row r="41" spans="1:8" x14ac:dyDescent="0.25">
      <c r="A41" s="301">
        <v>45017</v>
      </c>
      <c r="B41" s="281">
        <v>3178.9676599999998</v>
      </c>
      <c r="C41" s="281">
        <v>2556.2206000000001</v>
      </c>
      <c r="D41" s="281">
        <v>2798.0018572499998</v>
      </c>
      <c r="E41" s="281">
        <v>2604.57685145</v>
      </c>
      <c r="F41" s="281">
        <v>2677.111228625</v>
      </c>
      <c r="G41" s="281">
        <v>2918.8924858750001</v>
      </c>
      <c r="H41" s="281">
        <v>2991.4268630500001</v>
      </c>
    </row>
    <row r="42" spans="1:8" x14ac:dyDescent="0.25">
      <c r="A42" s="301">
        <v>45047</v>
      </c>
      <c r="B42" s="281">
        <v>3178.9676599999998</v>
      </c>
      <c r="C42" s="281">
        <v>2556.2206000000001</v>
      </c>
      <c r="D42" s="281">
        <v>2798.0018572499998</v>
      </c>
      <c r="E42" s="281">
        <v>2604.57685145</v>
      </c>
      <c r="F42" s="281">
        <v>2677.111228625</v>
      </c>
      <c r="G42" s="281">
        <v>2918.8924858750001</v>
      </c>
      <c r="H42" s="281">
        <v>2991.4268630500001</v>
      </c>
    </row>
    <row r="43" spans="1:8" x14ac:dyDescent="0.25">
      <c r="A43" s="301">
        <v>45078</v>
      </c>
      <c r="B43" s="281">
        <v>3178.9676599999998</v>
      </c>
      <c r="C43" s="281">
        <v>2556.2206000000001</v>
      </c>
      <c r="D43" s="281">
        <v>2622.9391700000001</v>
      </c>
      <c r="E43" s="281">
        <v>2569.5643140000002</v>
      </c>
      <c r="F43" s="281">
        <v>2589.5798850000001</v>
      </c>
      <c r="G43" s="281">
        <v>2656.2984550000001</v>
      </c>
      <c r="H43" s="281">
        <v>2676.314026</v>
      </c>
    </row>
    <row r="44" spans="1:8" x14ac:dyDescent="0.25">
      <c r="A44" s="301">
        <v>45108</v>
      </c>
      <c r="B44" s="281">
        <v>3178.9676599999998</v>
      </c>
      <c r="C44" s="281">
        <v>2556.2206000000001</v>
      </c>
      <c r="D44" s="281">
        <v>2622.9391700000001</v>
      </c>
      <c r="E44" s="281">
        <v>2569.5643140000002</v>
      </c>
      <c r="F44" s="281">
        <v>2589.5798850000001</v>
      </c>
      <c r="G44" s="281">
        <v>2656.2984550000001</v>
      </c>
      <c r="H44" s="281">
        <v>2676.314026</v>
      </c>
    </row>
    <row r="45" spans="1:8" x14ac:dyDescent="0.25">
      <c r="A45" s="301">
        <v>45139</v>
      </c>
      <c r="B45" s="281">
        <v>3178.9676599999998</v>
      </c>
      <c r="C45" s="281">
        <v>2812.3231730000002</v>
      </c>
      <c r="D45" s="281">
        <v>2849.4162864999998</v>
      </c>
      <c r="E45" s="281">
        <v>2819.7417956999998</v>
      </c>
      <c r="F45" s="281">
        <v>2830.8697297499998</v>
      </c>
      <c r="G45" s="281">
        <v>2867.9628432499999</v>
      </c>
      <c r="H45" s="281">
        <v>2879.0907772999999</v>
      </c>
    </row>
    <row r="46" spans="1:8" x14ac:dyDescent="0.25">
      <c r="A46" s="301">
        <v>45170</v>
      </c>
      <c r="B46" s="281">
        <v>3178.9676599999998</v>
      </c>
      <c r="C46" s="281">
        <v>2812.3231730000002</v>
      </c>
      <c r="D46" s="281">
        <v>2849.4162864999998</v>
      </c>
      <c r="E46" s="281">
        <v>2819.7417956999998</v>
      </c>
      <c r="F46" s="281">
        <v>2830.8697297499998</v>
      </c>
      <c r="G46" s="281">
        <v>2867.9628432499999</v>
      </c>
      <c r="H46" s="281">
        <v>2879.0907772999999</v>
      </c>
    </row>
  </sheetData>
  <mergeCells count="2">
    <mergeCell ref="A3:H4"/>
    <mergeCell ref="A5:H5"/>
  </mergeCells>
  <hyperlinks>
    <hyperlink ref="P1" location="Contents!A1" display="return to contents page" xr:uid="{5A71A7BA-9FEA-401A-A314-7AFA5BC799D3}"/>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659488-EF9C-4FFA-A921-8A76240C8222}">
  <sheetPr>
    <tabColor rgb="FF92D050"/>
  </sheetPr>
  <dimension ref="A1:P46"/>
  <sheetViews>
    <sheetView zoomScale="85" zoomScaleNormal="85" workbookViewId="0">
      <selection activeCell="P1" sqref="P1"/>
    </sheetView>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389</v>
      </c>
      <c r="J1" s="27"/>
      <c r="P1" s="62" t="s">
        <v>65</v>
      </c>
    </row>
    <row r="3" spans="1:16" ht="26.25" customHeight="1" x14ac:dyDescent="0.25">
      <c r="A3" s="324" t="s">
        <v>390</v>
      </c>
      <c r="B3" s="324"/>
      <c r="C3" s="324"/>
      <c r="D3" s="324"/>
      <c r="E3" s="324"/>
      <c r="F3" s="324"/>
      <c r="G3" s="324"/>
      <c r="H3" s="324"/>
    </row>
    <row r="4" spans="1:16" ht="37.5"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81">
        <v>1497.11</v>
      </c>
      <c r="C8" s="281" t="e">
        <v>#N/A</v>
      </c>
      <c r="D8" s="281" t="e">
        <v>#N/A</v>
      </c>
      <c r="E8" s="281" t="e">
        <v>#N/A</v>
      </c>
      <c r="F8" s="281" t="e">
        <v>#N/A</v>
      </c>
      <c r="G8" s="281" t="e">
        <v>#N/A</v>
      </c>
      <c r="H8" s="281" t="e">
        <v>#N/A</v>
      </c>
    </row>
    <row r="9" spans="1:16" x14ac:dyDescent="0.25">
      <c r="A9" s="301">
        <v>44044</v>
      </c>
      <c r="B9" s="281">
        <v>1497.11</v>
      </c>
      <c r="C9" s="281" t="e">
        <v>#N/A</v>
      </c>
      <c r="D9" s="281" t="e">
        <v>#N/A</v>
      </c>
      <c r="E9" s="281" t="e">
        <v>#N/A</v>
      </c>
      <c r="F9" s="281" t="e">
        <v>#N/A</v>
      </c>
      <c r="G9" s="281" t="e">
        <v>#N/A</v>
      </c>
      <c r="H9" s="281" t="e">
        <v>#N/A</v>
      </c>
    </row>
    <row r="10" spans="1:16" x14ac:dyDescent="0.25">
      <c r="A10" s="301">
        <v>44075</v>
      </c>
      <c r="B10" s="281">
        <v>1497.11</v>
      </c>
      <c r="C10" s="281" t="e">
        <v>#N/A</v>
      </c>
      <c r="D10" s="281" t="e">
        <v>#N/A</v>
      </c>
      <c r="E10" s="281" t="e">
        <v>#N/A</v>
      </c>
      <c r="F10" s="281" t="e">
        <v>#N/A</v>
      </c>
      <c r="G10" s="281" t="e">
        <v>#N/A</v>
      </c>
      <c r="H10" s="281" t="e">
        <v>#N/A</v>
      </c>
    </row>
    <row r="11" spans="1:16" x14ac:dyDescent="0.25">
      <c r="A11" s="301">
        <v>44105</v>
      </c>
      <c r="B11" s="281">
        <v>1497.11</v>
      </c>
      <c r="C11" s="281" t="e">
        <v>#N/A</v>
      </c>
      <c r="D11" s="281" t="e">
        <v>#N/A</v>
      </c>
      <c r="E11" s="281" t="e">
        <v>#N/A</v>
      </c>
      <c r="F11" s="281" t="e">
        <v>#N/A</v>
      </c>
      <c r="G11" s="281" t="e">
        <v>#N/A</v>
      </c>
      <c r="H11" s="281" t="e">
        <v>#N/A</v>
      </c>
    </row>
    <row r="12" spans="1:16" x14ac:dyDescent="0.25">
      <c r="A12" s="301">
        <v>44136</v>
      </c>
      <c r="B12" s="281">
        <v>1497.11</v>
      </c>
      <c r="C12" s="281" t="e">
        <v>#N/A</v>
      </c>
      <c r="D12" s="281" t="e">
        <v>#N/A</v>
      </c>
      <c r="E12" s="281" t="e">
        <v>#N/A</v>
      </c>
      <c r="F12" s="281" t="e">
        <v>#N/A</v>
      </c>
      <c r="G12" s="281" t="e">
        <v>#N/A</v>
      </c>
      <c r="H12" s="281" t="e">
        <v>#N/A</v>
      </c>
    </row>
    <row r="13" spans="1:16" x14ac:dyDescent="0.25">
      <c r="A13" s="301">
        <v>44166</v>
      </c>
      <c r="B13" s="281">
        <v>1497.11</v>
      </c>
      <c r="C13" s="281" t="e">
        <v>#N/A</v>
      </c>
      <c r="D13" s="281" t="e">
        <v>#N/A</v>
      </c>
      <c r="E13" s="281" t="e">
        <v>#N/A</v>
      </c>
      <c r="F13" s="281" t="e">
        <v>#N/A</v>
      </c>
      <c r="G13" s="281" t="e">
        <v>#N/A</v>
      </c>
      <c r="H13" s="281" t="e">
        <v>#N/A</v>
      </c>
    </row>
    <row r="14" spans="1:16" x14ac:dyDescent="0.25">
      <c r="A14" s="301">
        <v>44197</v>
      </c>
      <c r="B14" s="281">
        <v>1335.45</v>
      </c>
      <c r="C14" s="281">
        <v>1121.6016</v>
      </c>
      <c r="D14" s="281">
        <v>1286.7049999999999</v>
      </c>
      <c r="E14" s="281">
        <v>1156.73712</v>
      </c>
      <c r="F14" s="281">
        <v>1209.4404</v>
      </c>
      <c r="G14" s="281">
        <v>1334.8275000000001</v>
      </c>
      <c r="H14" s="281">
        <v>1335.075</v>
      </c>
    </row>
    <row r="15" spans="1:16" x14ac:dyDescent="0.25">
      <c r="A15" s="301">
        <v>44228</v>
      </c>
      <c r="B15" s="281">
        <v>1335.45</v>
      </c>
      <c r="C15" s="281">
        <v>1121.6016</v>
      </c>
      <c r="D15" s="281">
        <v>1280.43</v>
      </c>
      <c r="E15" s="281">
        <v>1205.17416</v>
      </c>
      <c r="F15" s="281">
        <v>1238.375</v>
      </c>
      <c r="G15" s="281">
        <v>1337.835</v>
      </c>
      <c r="H15" s="281">
        <v>1549.538</v>
      </c>
    </row>
    <row r="16" spans="1:16" x14ac:dyDescent="0.25">
      <c r="A16" s="301">
        <v>44256</v>
      </c>
      <c r="B16" s="281">
        <v>1335.45</v>
      </c>
      <c r="C16" s="281">
        <v>1060.96</v>
      </c>
      <c r="D16" s="281">
        <v>1263.5174999999999</v>
      </c>
      <c r="E16" s="281">
        <v>1169.83656</v>
      </c>
      <c r="F16" s="281">
        <v>1219.8833999999999</v>
      </c>
      <c r="G16" s="281">
        <v>1334.8275000000001</v>
      </c>
      <c r="H16" s="281">
        <v>1419.098</v>
      </c>
    </row>
    <row r="17" spans="1:8" x14ac:dyDescent="0.25">
      <c r="A17" s="301">
        <v>44287</v>
      </c>
      <c r="B17" s="281">
        <v>1335.45</v>
      </c>
      <c r="C17" s="281">
        <v>1060.96</v>
      </c>
      <c r="D17" s="281">
        <v>1275.6199999999999</v>
      </c>
      <c r="E17" s="281">
        <v>1175.1959999999999</v>
      </c>
      <c r="F17" s="281">
        <v>1230.3900000000001</v>
      </c>
      <c r="G17" s="281">
        <v>1335.24</v>
      </c>
      <c r="H17" s="281">
        <v>1393.01</v>
      </c>
    </row>
    <row r="18" spans="1:8" x14ac:dyDescent="0.25">
      <c r="A18" s="301">
        <v>44317</v>
      </c>
      <c r="B18" s="281">
        <v>1335.45</v>
      </c>
      <c r="C18" s="281">
        <v>1060.96</v>
      </c>
      <c r="D18" s="281">
        <v>1263.5174999999999</v>
      </c>
      <c r="E18" s="281">
        <v>1165.8478500000001</v>
      </c>
      <c r="F18" s="281">
        <v>1199.9033999999999</v>
      </c>
      <c r="G18" s="281">
        <v>1336.5374999999999</v>
      </c>
      <c r="H18" s="281">
        <v>1415.165</v>
      </c>
    </row>
    <row r="19" spans="1:8" x14ac:dyDescent="0.25">
      <c r="A19" s="301">
        <v>44348</v>
      </c>
      <c r="B19" s="281">
        <v>1335.45</v>
      </c>
      <c r="C19" s="281">
        <v>999.87</v>
      </c>
      <c r="D19" s="281">
        <v>1238.72</v>
      </c>
      <c r="E19" s="281">
        <v>1098.91696</v>
      </c>
      <c r="F19" s="281">
        <v>1178.9728</v>
      </c>
      <c r="G19" s="281">
        <v>1334.9649999999999</v>
      </c>
      <c r="H19" s="281">
        <v>1405.67</v>
      </c>
    </row>
    <row r="20" spans="1:8" x14ac:dyDescent="0.25">
      <c r="A20" s="301">
        <v>44378</v>
      </c>
      <c r="B20" s="281">
        <v>1335.45</v>
      </c>
      <c r="C20" s="281">
        <v>839.54</v>
      </c>
      <c r="D20" s="281">
        <v>1203.75</v>
      </c>
      <c r="E20" s="281">
        <v>1066.2108000000001</v>
      </c>
      <c r="F20" s="281">
        <v>1127.2308</v>
      </c>
      <c r="G20" s="281">
        <v>1287.3699999999999</v>
      </c>
      <c r="H20" s="281">
        <v>1340.43</v>
      </c>
    </row>
    <row r="21" spans="1:8" x14ac:dyDescent="0.25">
      <c r="A21" s="301">
        <v>44409</v>
      </c>
      <c r="B21" s="281">
        <v>1335.45</v>
      </c>
      <c r="C21" s="281">
        <v>839.54</v>
      </c>
      <c r="D21" s="281">
        <v>1239.71</v>
      </c>
      <c r="E21" s="281">
        <v>1074.73</v>
      </c>
      <c r="F21" s="281">
        <v>1161.0250000000001</v>
      </c>
      <c r="G21" s="281">
        <v>1340.43</v>
      </c>
      <c r="H21" s="281">
        <v>1423.46</v>
      </c>
    </row>
    <row r="22" spans="1:8" x14ac:dyDescent="0.25">
      <c r="A22" s="301">
        <v>44440</v>
      </c>
      <c r="B22" s="281">
        <v>1406.75</v>
      </c>
      <c r="C22" s="281">
        <v>839.54</v>
      </c>
      <c r="D22" s="281">
        <v>1245.6784</v>
      </c>
      <c r="E22" s="281">
        <v>1084.7260000000001</v>
      </c>
      <c r="F22" s="281">
        <v>1182.7496000000001</v>
      </c>
      <c r="G22" s="281">
        <v>1336.88</v>
      </c>
      <c r="H22" s="281">
        <v>1412.0640000000001</v>
      </c>
    </row>
    <row r="23" spans="1:8" x14ac:dyDescent="0.25">
      <c r="A23" s="301">
        <v>44470</v>
      </c>
      <c r="B23" s="281">
        <v>1407.28</v>
      </c>
      <c r="C23" s="281">
        <v>839.54</v>
      </c>
      <c r="D23" s="281">
        <v>1261.0315000000001</v>
      </c>
      <c r="E23" s="281">
        <v>1036.9849999999999</v>
      </c>
      <c r="F23" s="281">
        <v>1129.777</v>
      </c>
      <c r="G23" s="281">
        <v>1339.5425</v>
      </c>
      <c r="H23" s="281">
        <v>1410.251</v>
      </c>
    </row>
    <row r="24" spans="1:8" x14ac:dyDescent="0.25">
      <c r="A24" s="301">
        <v>44501</v>
      </c>
      <c r="B24" s="281">
        <v>1407.28</v>
      </c>
      <c r="C24" s="281">
        <v>839.54</v>
      </c>
      <c r="D24" s="281">
        <v>1248.8475000000001</v>
      </c>
      <c r="E24" s="281">
        <v>1088.2529999999999</v>
      </c>
      <c r="F24" s="281">
        <v>1185.7345</v>
      </c>
      <c r="G24" s="281">
        <v>1333.4849999999999</v>
      </c>
      <c r="H24" s="281">
        <v>1407.8330000000001</v>
      </c>
    </row>
    <row r="25" spans="1:8" x14ac:dyDescent="0.25">
      <c r="A25" s="301">
        <v>44531</v>
      </c>
      <c r="B25" s="281">
        <v>1407.28</v>
      </c>
      <c r="C25" s="281">
        <v>839.54</v>
      </c>
      <c r="D25" s="281">
        <v>1239.71</v>
      </c>
      <c r="E25" s="281">
        <v>1080.8044199999999</v>
      </c>
      <c r="F25" s="281">
        <v>1166.9449999999999</v>
      </c>
      <c r="G25" s="281">
        <v>1308.7149999999999</v>
      </c>
      <c r="H25" s="281">
        <v>1406.818</v>
      </c>
    </row>
    <row r="26" spans="1:8" x14ac:dyDescent="0.25">
      <c r="A26" s="301">
        <v>44562</v>
      </c>
      <c r="B26" s="281">
        <v>1404.6949999999999</v>
      </c>
      <c r="C26" s="281">
        <v>839.54</v>
      </c>
      <c r="D26" s="281">
        <v>1246.28</v>
      </c>
      <c r="E26" s="281">
        <v>1064.8900000000001</v>
      </c>
      <c r="F26" s="281">
        <v>1135.875</v>
      </c>
      <c r="G26" s="281">
        <v>1332.54</v>
      </c>
      <c r="H26" s="281">
        <v>1406.51</v>
      </c>
    </row>
    <row r="27" spans="1:8" x14ac:dyDescent="0.25">
      <c r="A27" s="301">
        <v>44593</v>
      </c>
      <c r="B27" s="281">
        <v>1374.11</v>
      </c>
      <c r="C27" s="281">
        <v>999.87</v>
      </c>
      <c r="D27" s="281">
        <v>1246.28</v>
      </c>
      <c r="E27" s="281">
        <v>1104.682</v>
      </c>
      <c r="F27" s="281">
        <v>1183.57</v>
      </c>
      <c r="G27" s="281">
        <v>1319.865</v>
      </c>
      <c r="H27" s="281">
        <v>1374.212</v>
      </c>
    </row>
    <row r="28" spans="1:8" x14ac:dyDescent="0.25">
      <c r="A28" s="301">
        <v>44621</v>
      </c>
      <c r="B28" s="281">
        <v>1374.11</v>
      </c>
      <c r="C28" s="281">
        <v>999.87</v>
      </c>
      <c r="D28" s="281">
        <v>1236.4290000000001</v>
      </c>
      <c r="E28" s="281">
        <v>1062.0160000000001</v>
      </c>
      <c r="F28" s="281">
        <v>1126.5999999999999</v>
      </c>
      <c r="G28" s="281">
        <v>1291.18</v>
      </c>
      <c r="H28" s="281">
        <v>1373.87</v>
      </c>
    </row>
    <row r="29" spans="1:8" x14ac:dyDescent="0.25">
      <c r="A29" s="301">
        <v>44652</v>
      </c>
      <c r="B29" s="281">
        <v>1374.11</v>
      </c>
      <c r="C29" s="281">
        <v>999.87</v>
      </c>
      <c r="D29" s="281">
        <v>1218.3185000000001</v>
      </c>
      <c r="E29" s="281">
        <v>1051.9570000000001</v>
      </c>
      <c r="F29" s="281">
        <v>1133.4749999999999</v>
      </c>
      <c r="G29" s="281">
        <v>1301.4000000000001</v>
      </c>
      <c r="H29" s="281">
        <v>1374.2629999999999</v>
      </c>
    </row>
    <row r="30" spans="1:8" x14ac:dyDescent="0.25">
      <c r="A30" s="301">
        <v>44682</v>
      </c>
      <c r="B30" s="281">
        <v>1374.11</v>
      </c>
      <c r="C30" s="281">
        <v>999.59</v>
      </c>
      <c r="D30" s="281">
        <v>1236.5944999999999</v>
      </c>
      <c r="E30" s="281">
        <v>1075.816</v>
      </c>
      <c r="F30" s="281">
        <v>1156.8675000000001</v>
      </c>
      <c r="G30" s="281">
        <v>1335.16</v>
      </c>
      <c r="H30" s="281">
        <v>1383.38</v>
      </c>
    </row>
    <row r="31" spans="1:8" x14ac:dyDescent="0.25">
      <c r="A31" s="301">
        <v>44713</v>
      </c>
      <c r="B31" s="281">
        <v>1374.11</v>
      </c>
      <c r="C31" s="281">
        <v>999.59</v>
      </c>
      <c r="D31" s="281">
        <v>1236.5944999999999</v>
      </c>
      <c r="E31" s="281">
        <v>1049.3409999999999</v>
      </c>
      <c r="F31" s="281">
        <v>1139.0325</v>
      </c>
      <c r="G31" s="281">
        <v>1354.1</v>
      </c>
      <c r="H31" s="281">
        <v>1503.453</v>
      </c>
    </row>
    <row r="32" spans="1:8" x14ac:dyDescent="0.25">
      <c r="A32" s="301">
        <v>44743</v>
      </c>
      <c r="B32" s="281">
        <v>1373.81</v>
      </c>
      <c r="C32" s="281">
        <v>999.87</v>
      </c>
      <c r="D32" s="281">
        <v>1353.7</v>
      </c>
      <c r="E32" s="281">
        <v>1169.5139999999999</v>
      </c>
      <c r="F32" s="281">
        <v>1271.154125</v>
      </c>
      <c r="G32" s="281">
        <v>1400.085</v>
      </c>
      <c r="H32" s="281">
        <v>1840.751</v>
      </c>
    </row>
    <row r="33" spans="1:8" x14ac:dyDescent="0.25">
      <c r="A33" s="301">
        <v>44774</v>
      </c>
      <c r="B33" s="281">
        <v>1359.07</v>
      </c>
      <c r="C33" s="281">
        <v>1236.76</v>
      </c>
      <c r="D33" s="281">
        <v>1359.08</v>
      </c>
      <c r="E33" s="281">
        <v>1264.5</v>
      </c>
      <c r="F33" s="281">
        <v>1336.335</v>
      </c>
      <c r="G33" s="281">
        <v>1431.0350000000001</v>
      </c>
      <c r="H33" s="281">
        <v>1836.96</v>
      </c>
    </row>
    <row r="34" spans="1:8" x14ac:dyDescent="0.25">
      <c r="A34" s="301">
        <v>44805</v>
      </c>
      <c r="B34" s="281">
        <v>1359.07</v>
      </c>
      <c r="C34" s="281">
        <v>1236.6500000000001</v>
      </c>
      <c r="D34" s="281">
        <v>1355.12</v>
      </c>
      <c r="E34" s="281">
        <v>1269.636</v>
      </c>
      <c r="F34" s="281">
        <v>1312.98</v>
      </c>
      <c r="G34" s="281">
        <v>1362.635</v>
      </c>
      <c r="H34" s="281">
        <v>1481.33</v>
      </c>
    </row>
    <row r="35" spans="1:8" x14ac:dyDescent="0.25">
      <c r="A35" s="301">
        <v>44835</v>
      </c>
      <c r="B35" s="281">
        <v>1359.07</v>
      </c>
      <c r="C35" s="281">
        <v>1236.6500000000001</v>
      </c>
      <c r="D35" s="281">
        <v>1358.885</v>
      </c>
      <c r="E35" s="281">
        <v>1278.71765</v>
      </c>
      <c r="F35" s="281">
        <v>1322.0684249999999</v>
      </c>
      <c r="G35" s="281">
        <v>1405.7825</v>
      </c>
      <c r="H35" s="281">
        <v>1558.585</v>
      </c>
    </row>
    <row r="36" spans="1:8" x14ac:dyDescent="0.25">
      <c r="A36" s="301">
        <v>44866</v>
      </c>
      <c r="B36" s="281">
        <v>1359.07</v>
      </c>
      <c r="C36" s="281">
        <v>1222.8389999999999</v>
      </c>
      <c r="D36" s="281">
        <v>1358.71</v>
      </c>
      <c r="E36" s="281">
        <v>1262.8240000000001</v>
      </c>
      <c r="F36" s="281">
        <v>1304.3616</v>
      </c>
      <c r="G36" s="281">
        <v>1399.85</v>
      </c>
      <c r="H36" s="281">
        <v>1466.568</v>
      </c>
    </row>
    <row r="37" spans="1:8" x14ac:dyDescent="0.25">
      <c r="A37" s="301">
        <v>44896</v>
      </c>
      <c r="B37" s="281">
        <v>1359.07</v>
      </c>
      <c r="C37" s="281">
        <v>1222.8389999999999</v>
      </c>
      <c r="D37" s="281">
        <v>1358.71</v>
      </c>
      <c r="E37" s="281">
        <v>1252.23</v>
      </c>
      <c r="F37" s="281">
        <v>1303.76</v>
      </c>
      <c r="G37" s="281">
        <v>1382.11</v>
      </c>
      <c r="H37" s="281">
        <v>1455.56</v>
      </c>
    </row>
    <row r="38" spans="1:8" x14ac:dyDescent="0.25">
      <c r="A38" s="301">
        <v>44927</v>
      </c>
      <c r="B38" s="281">
        <v>1359.0650000000001</v>
      </c>
      <c r="C38" s="281">
        <v>1222.8389999999999</v>
      </c>
      <c r="D38" s="281">
        <v>1359.06</v>
      </c>
      <c r="E38" s="281">
        <v>1259.8588</v>
      </c>
      <c r="F38" s="281">
        <v>1304.3258000000001</v>
      </c>
      <c r="G38" s="281">
        <v>1416.9749999999999</v>
      </c>
      <c r="H38" s="281">
        <v>1594.09</v>
      </c>
    </row>
    <row r="39" spans="1:8" x14ac:dyDescent="0.25">
      <c r="A39" s="301">
        <v>44958</v>
      </c>
      <c r="B39" s="281">
        <v>1359.0650000000001</v>
      </c>
      <c r="C39" s="281">
        <v>1222.8389999999999</v>
      </c>
      <c r="D39" s="281">
        <v>1358.71</v>
      </c>
      <c r="E39" s="281">
        <v>1248.537</v>
      </c>
      <c r="F39" s="281">
        <v>1299.2149999999999</v>
      </c>
      <c r="G39" s="281">
        <v>1377.73</v>
      </c>
      <c r="H39" s="281">
        <v>1461.2840000000001</v>
      </c>
    </row>
    <row r="40" spans="1:8" x14ac:dyDescent="0.25">
      <c r="A40" s="301">
        <v>44986</v>
      </c>
      <c r="B40" s="281">
        <v>1359.07</v>
      </c>
      <c r="C40" s="281">
        <v>1222.8389999999999</v>
      </c>
      <c r="D40" s="281">
        <v>1329.5</v>
      </c>
      <c r="E40" s="281">
        <v>1250.182</v>
      </c>
      <c r="F40" s="281">
        <v>1291.7182499999999</v>
      </c>
      <c r="G40" s="281">
        <v>1359.08</v>
      </c>
      <c r="H40" s="281">
        <v>1399.71</v>
      </c>
    </row>
    <row r="41" spans="1:8" x14ac:dyDescent="0.25">
      <c r="A41" s="301">
        <v>45017</v>
      </c>
      <c r="B41" s="281">
        <v>1359.07</v>
      </c>
      <c r="C41" s="281">
        <v>1086.9680000000001</v>
      </c>
      <c r="D41" s="281">
        <v>1304.29</v>
      </c>
      <c r="E41" s="281">
        <v>1147.0940000000001</v>
      </c>
      <c r="F41" s="281">
        <v>1230.86475</v>
      </c>
      <c r="G41" s="281">
        <v>1358.7974999999999</v>
      </c>
      <c r="H41" s="281">
        <v>1361.8530000000001</v>
      </c>
    </row>
    <row r="42" spans="1:8" x14ac:dyDescent="0.25">
      <c r="A42" s="301">
        <v>45047</v>
      </c>
      <c r="B42" s="281">
        <v>1359.07</v>
      </c>
      <c r="C42" s="281">
        <v>1086.9680000000001</v>
      </c>
      <c r="D42" s="281">
        <v>1304.29</v>
      </c>
      <c r="E42" s="281">
        <v>1145.8411599999999</v>
      </c>
      <c r="F42" s="281">
        <v>1217.8399999999999</v>
      </c>
      <c r="G42" s="281">
        <v>1359.06</v>
      </c>
      <c r="H42" s="281">
        <v>1384.098</v>
      </c>
    </row>
    <row r="43" spans="1:8" x14ac:dyDescent="0.25">
      <c r="A43" s="301">
        <v>45078</v>
      </c>
      <c r="B43" s="281">
        <v>1359.07</v>
      </c>
      <c r="C43" s="281">
        <v>1071.9100000000001</v>
      </c>
      <c r="D43" s="281">
        <v>1303.76</v>
      </c>
      <c r="E43" s="281">
        <v>1128.1500000000001</v>
      </c>
      <c r="F43" s="281">
        <v>1217.8399999999999</v>
      </c>
      <c r="G43" s="281">
        <v>1358.71</v>
      </c>
      <c r="H43" s="281">
        <v>1360.68</v>
      </c>
    </row>
    <row r="44" spans="1:8" x14ac:dyDescent="0.25">
      <c r="A44" s="301">
        <v>45108</v>
      </c>
      <c r="B44" s="281">
        <v>1652.34</v>
      </c>
      <c r="C44" s="281">
        <v>1071.9100000000001</v>
      </c>
      <c r="D44" s="281">
        <v>1359.075</v>
      </c>
      <c r="E44" s="281">
        <v>1177.7474</v>
      </c>
      <c r="F44" s="281">
        <v>1303.8924999999999</v>
      </c>
      <c r="G44" s="281">
        <v>1591.5274999999999</v>
      </c>
      <c r="H44" s="281">
        <v>1657.5450000000001</v>
      </c>
    </row>
    <row r="45" spans="1:8" x14ac:dyDescent="0.25">
      <c r="A45" s="301">
        <v>45139</v>
      </c>
      <c r="B45" s="281">
        <v>1657.49</v>
      </c>
      <c r="C45" s="281">
        <v>1236.76</v>
      </c>
      <c r="D45" s="281">
        <v>1578.5650000000001</v>
      </c>
      <c r="E45" s="281">
        <v>1304.06</v>
      </c>
      <c r="F45" s="281">
        <v>1327.7190000000001</v>
      </c>
      <c r="G45" s="281">
        <v>1657.48</v>
      </c>
      <c r="H45" s="281">
        <v>1724.098</v>
      </c>
    </row>
    <row r="46" spans="1:8" x14ac:dyDescent="0.25">
      <c r="A46" s="301">
        <v>45170</v>
      </c>
      <c r="B46" s="281">
        <v>1657.49</v>
      </c>
      <c r="C46" s="281">
        <v>1236.76</v>
      </c>
      <c r="D46" s="281">
        <v>1508.25</v>
      </c>
      <c r="E46" s="281">
        <v>1291.694</v>
      </c>
      <c r="F46" s="281">
        <v>1358.71</v>
      </c>
      <c r="G46" s="281">
        <v>1632.46</v>
      </c>
      <c r="H46" s="281">
        <v>1657.49</v>
      </c>
    </row>
  </sheetData>
  <mergeCells count="2">
    <mergeCell ref="A3:H4"/>
    <mergeCell ref="A5:H5"/>
  </mergeCells>
  <hyperlinks>
    <hyperlink ref="P1" location="Contents!A1" display="return to contents page" xr:uid="{5210B2A0-C430-4FC0-82A2-8B305AA14548}"/>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E21E4E-C0BC-4C66-98CB-17F4EE8E2CFB}">
  <sheetPr>
    <tabColor rgb="FF92D050"/>
  </sheetPr>
  <dimension ref="A1:P14"/>
  <sheetViews>
    <sheetView workbookViewId="0">
      <selection activeCell="F27" sqref="F27"/>
    </sheetView>
  </sheetViews>
  <sheetFormatPr defaultColWidth="8.7109375" defaultRowHeight="15" x14ac:dyDescent="0.25"/>
  <cols>
    <col min="1" max="1" width="11.42578125" style="1" customWidth="1"/>
    <col min="2" max="2" width="19.7109375" style="1" bestFit="1" customWidth="1"/>
    <col min="3" max="4" width="13" style="1" customWidth="1"/>
    <col min="5" max="16384" width="8.7109375" style="1"/>
  </cols>
  <sheetData>
    <row r="1" spans="1:16" s="14" customFormat="1" ht="18.75" x14ac:dyDescent="0.3">
      <c r="A1" s="27" t="s">
        <v>316</v>
      </c>
      <c r="J1" s="27"/>
      <c r="P1" s="62" t="s">
        <v>65</v>
      </c>
    </row>
    <row r="3" spans="1:16" x14ac:dyDescent="0.25">
      <c r="A3" s="231" t="s">
        <v>328</v>
      </c>
    </row>
    <row r="4" spans="1:16" x14ac:dyDescent="0.25">
      <c r="A4" s="325" t="s">
        <v>187</v>
      </c>
      <c r="B4" s="325"/>
      <c r="C4" s="325"/>
      <c r="D4" s="325"/>
      <c r="E4" s="325"/>
      <c r="F4" s="325"/>
      <c r="G4" s="325"/>
      <c r="H4" s="325"/>
    </row>
    <row r="5" spans="1:16" x14ac:dyDescent="0.25">
      <c r="A5" s="325"/>
      <c r="B5" s="325"/>
      <c r="C5" s="325"/>
      <c r="D5" s="325"/>
      <c r="E5" s="325"/>
      <c r="F5" s="325"/>
      <c r="G5" s="325"/>
      <c r="H5" s="325"/>
    </row>
    <row r="6" spans="1:16" x14ac:dyDescent="0.25">
      <c r="A6" s="216"/>
      <c r="B6" s="216"/>
      <c r="C6" s="214" t="s">
        <v>1</v>
      </c>
      <c r="D6" s="214" t="s">
        <v>2</v>
      </c>
      <c r="E6" s="2"/>
      <c r="F6" s="4"/>
    </row>
    <row r="7" spans="1:16" x14ac:dyDescent="0.25">
      <c r="A7" s="302" t="s">
        <v>32</v>
      </c>
      <c r="B7" s="23" t="s">
        <v>77</v>
      </c>
      <c r="C7" s="314">
        <v>9.5910297872340422</v>
      </c>
      <c r="D7" s="314">
        <v>10.730461926143617</v>
      </c>
      <c r="E7" s="3"/>
      <c r="F7" s="4"/>
    </row>
    <row r="8" spans="1:16" x14ac:dyDescent="0.25">
      <c r="A8" s="302"/>
      <c r="B8" s="30" t="s">
        <v>89</v>
      </c>
      <c r="C8" s="314">
        <v>10.121670212765958</v>
      </c>
      <c r="D8" s="314">
        <v>11.666249316109422</v>
      </c>
      <c r="E8" s="3"/>
      <c r="F8" s="4"/>
    </row>
    <row r="9" spans="1:16" x14ac:dyDescent="0.25">
      <c r="A9" s="302" t="s">
        <v>3</v>
      </c>
      <c r="B9" s="23" t="s">
        <v>172</v>
      </c>
      <c r="C9" s="314">
        <v>4.7671704144908613</v>
      </c>
      <c r="D9" s="314">
        <v>5.4313064817061028</v>
      </c>
      <c r="E9" s="3"/>
      <c r="F9" s="4"/>
    </row>
    <row r="10" spans="1:16" x14ac:dyDescent="0.25">
      <c r="A10" s="302" t="s">
        <v>5</v>
      </c>
      <c r="B10" s="23" t="s">
        <v>18</v>
      </c>
      <c r="C10" s="314">
        <v>4.0755660123356714</v>
      </c>
      <c r="D10" s="314">
        <v>4.7148922786955652</v>
      </c>
      <c r="E10" s="3"/>
      <c r="F10" s="4"/>
    </row>
    <row r="11" spans="1:16" x14ac:dyDescent="0.25">
      <c r="A11" s="302" t="s">
        <v>4</v>
      </c>
      <c r="B11" s="23" t="s">
        <v>60</v>
      </c>
      <c r="C11" s="314">
        <v>6.8382438792518059</v>
      </c>
      <c r="D11" s="314">
        <v>7.2625836656583749</v>
      </c>
      <c r="E11" s="3"/>
      <c r="F11" s="4"/>
    </row>
    <row r="12" spans="1:16" x14ac:dyDescent="0.25">
      <c r="A12" s="302" t="s">
        <v>34</v>
      </c>
      <c r="B12" s="23" t="s">
        <v>175</v>
      </c>
      <c r="C12" s="314">
        <v>3.8838129279704412</v>
      </c>
      <c r="D12" s="314">
        <v>4.6608767244322173</v>
      </c>
      <c r="E12" s="3"/>
      <c r="F12" s="4"/>
    </row>
    <row r="13" spans="1:16" x14ac:dyDescent="0.25">
      <c r="A13" s="97"/>
      <c r="B13" s="23" t="s">
        <v>173</v>
      </c>
      <c r="C13" s="314">
        <v>3.7714040442579164</v>
      </c>
      <c r="D13" s="314">
        <v>4.5808349565252318</v>
      </c>
      <c r="E13" s="3"/>
    </row>
    <row r="14" spans="1:16" x14ac:dyDescent="0.25">
      <c r="A14" s="97"/>
      <c r="B14" s="23" t="s">
        <v>171</v>
      </c>
      <c r="C14" s="314">
        <v>3.83969557621639</v>
      </c>
      <c r="D14" s="314">
        <v>4.5617783489628305</v>
      </c>
      <c r="E14" s="3"/>
    </row>
  </sheetData>
  <mergeCells count="1">
    <mergeCell ref="A4:H5"/>
  </mergeCells>
  <hyperlinks>
    <hyperlink ref="P1" location="Contents!A1" display="return to contents page" xr:uid="{8A18E6A7-8A7B-4EA0-B203-A1DF515235F5}"/>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7DE1A4-8ED9-41BE-ACF3-FAA59E2A14A9}">
  <sheetPr>
    <tabColor rgb="FF92D050"/>
  </sheetPr>
  <dimension ref="A1:P46"/>
  <sheetViews>
    <sheetView zoomScale="85" zoomScaleNormal="85" workbookViewId="0"/>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402</v>
      </c>
      <c r="J1" s="27"/>
      <c r="P1" s="62" t="s">
        <v>65</v>
      </c>
    </row>
    <row r="3" spans="1:16" ht="26.25" customHeight="1" x14ac:dyDescent="0.25">
      <c r="A3" s="324" t="s">
        <v>401</v>
      </c>
      <c r="B3" s="324"/>
      <c r="C3" s="324"/>
      <c r="D3" s="324"/>
      <c r="E3" s="324"/>
      <c r="F3" s="324"/>
      <c r="G3" s="324"/>
      <c r="H3" s="324"/>
    </row>
    <row r="4" spans="1:16" ht="37.5"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97">
        <v>886.12937599999998</v>
      </c>
      <c r="C8" s="297">
        <v>646.32649949999995</v>
      </c>
      <c r="D8" s="297">
        <v>743.32119729999999</v>
      </c>
      <c r="E8" s="297">
        <v>688.12538090999999</v>
      </c>
      <c r="F8" s="297">
        <v>726.04008732199998</v>
      </c>
      <c r="G8" s="297">
        <v>766.72843499999999</v>
      </c>
      <c r="H8" s="297">
        <v>804.21647064902004</v>
      </c>
    </row>
    <row r="9" spans="1:16" x14ac:dyDescent="0.25">
      <c r="A9" s="301">
        <v>44044</v>
      </c>
      <c r="B9" s="297">
        <v>886.12937599999998</v>
      </c>
      <c r="C9" s="297">
        <v>637.18182000000002</v>
      </c>
      <c r="D9" s="297">
        <v>729.00523542320605</v>
      </c>
      <c r="E9" s="297">
        <v>647.26742337400003</v>
      </c>
      <c r="F9" s="297">
        <v>689.92250325351404</v>
      </c>
      <c r="G9" s="297">
        <v>739.06365345787594</v>
      </c>
      <c r="H9" s="297">
        <v>771.27547749999997</v>
      </c>
    </row>
    <row r="10" spans="1:16" x14ac:dyDescent="0.25">
      <c r="A10" s="301">
        <v>44075</v>
      </c>
      <c r="B10" s="297">
        <v>883.21736799999996</v>
      </c>
      <c r="C10" s="297">
        <v>601.63954950000004</v>
      </c>
      <c r="D10" s="297">
        <v>728.62558178400604</v>
      </c>
      <c r="E10" s="297">
        <v>637.46603800000003</v>
      </c>
      <c r="F10" s="297">
        <v>676.77335819500001</v>
      </c>
      <c r="G10" s="297">
        <v>739.06365345787594</v>
      </c>
      <c r="H10" s="297">
        <v>771.27547749999997</v>
      </c>
    </row>
    <row r="11" spans="1:16" x14ac:dyDescent="0.25">
      <c r="A11" s="301">
        <v>44105</v>
      </c>
      <c r="B11" s="297">
        <v>883.21736799999996</v>
      </c>
      <c r="C11" s="297">
        <v>601.63954950000004</v>
      </c>
      <c r="D11" s="297">
        <v>728.62558178400604</v>
      </c>
      <c r="E11" s="297">
        <v>638.03447400000005</v>
      </c>
      <c r="F11" s="297">
        <v>672.20479876502395</v>
      </c>
      <c r="G11" s="297">
        <v>740.89963683999997</v>
      </c>
      <c r="H11" s="297">
        <v>775.67500959426502</v>
      </c>
    </row>
    <row r="12" spans="1:16" x14ac:dyDescent="0.25">
      <c r="A12" s="301">
        <v>44136</v>
      </c>
      <c r="B12" s="297">
        <v>878.6994502</v>
      </c>
      <c r="C12" s="297">
        <v>637.18182000000002</v>
      </c>
      <c r="D12" s="297">
        <v>735.03903549999995</v>
      </c>
      <c r="E12" s="297">
        <v>657.07509730499999</v>
      </c>
      <c r="F12" s="297">
        <v>685.7397866</v>
      </c>
      <c r="G12" s="297">
        <v>744.12762292000002</v>
      </c>
      <c r="H12" s="297">
        <v>776.73214876405495</v>
      </c>
    </row>
    <row r="13" spans="1:16" x14ac:dyDescent="0.25">
      <c r="A13" s="301">
        <v>44166</v>
      </c>
      <c r="B13" s="297">
        <v>878.6994502</v>
      </c>
      <c r="C13" s="297">
        <v>623.62476000000004</v>
      </c>
      <c r="D13" s="297">
        <v>730.62507524801299</v>
      </c>
      <c r="E13" s="297">
        <v>646.308695296</v>
      </c>
      <c r="F13" s="297">
        <v>673.45832575999998</v>
      </c>
      <c r="G13" s="297">
        <v>745.74161595999999</v>
      </c>
      <c r="H13" s="297">
        <v>775.14644000937005</v>
      </c>
    </row>
    <row r="14" spans="1:16" x14ac:dyDescent="0.25">
      <c r="A14" s="301">
        <v>44197</v>
      </c>
      <c r="B14" s="297">
        <v>878.6994502</v>
      </c>
      <c r="C14" s="297">
        <v>623.62476000000004</v>
      </c>
      <c r="D14" s="297">
        <v>727.38539559840001</v>
      </c>
      <c r="E14" s="297">
        <v>655.73573824000005</v>
      </c>
      <c r="F14" s="297">
        <v>673.45832575999998</v>
      </c>
      <c r="G14" s="297">
        <v>739.2856438</v>
      </c>
      <c r="H14" s="297">
        <v>771.97502250000002</v>
      </c>
    </row>
    <row r="15" spans="1:16" x14ac:dyDescent="0.25">
      <c r="A15" s="301">
        <v>44228</v>
      </c>
      <c r="B15" s="297">
        <v>878.6994502</v>
      </c>
      <c r="C15" s="297">
        <v>623.62476000000004</v>
      </c>
      <c r="D15" s="297">
        <v>715.07986088103405</v>
      </c>
      <c r="E15" s="297">
        <v>655.73573824000005</v>
      </c>
      <c r="F15" s="297">
        <v>669.12932889000001</v>
      </c>
      <c r="G15" s="297">
        <v>738.39768243150297</v>
      </c>
      <c r="H15" s="297">
        <v>771.97502250000002</v>
      </c>
    </row>
    <row r="16" spans="1:16" x14ac:dyDescent="0.25">
      <c r="A16" s="301">
        <v>44256</v>
      </c>
      <c r="B16" s="297">
        <v>878.6994502</v>
      </c>
      <c r="C16" s="297">
        <v>618.87443199999996</v>
      </c>
      <c r="D16" s="297">
        <v>712.57327829211704</v>
      </c>
      <c r="E16" s="297">
        <v>637.436315648</v>
      </c>
      <c r="F16" s="297">
        <v>672.31041206999998</v>
      </c>
      <c r="G16" s="297">
        <v>738.61967277362703</v>
      </c>
      <c r="H16" s="297">
        <v>772.50359208489499</v>
      </c>
    </row>
    <row r="17" spans="1:8" x14ac:dyDescent="0.25">
      <c r="A17" s="301">
        <v>44287</v>
      </c>
      <c r="B17" s="297">
        <v>877.09354040000005</v>
      </c>
      <c r="C17" s="297">
        <v>592.14953600000001</v>
      </c>
      <c r="D17" s="297">
        <v>715.07986088103405</v>
      </c>
      <c r="E17" s="297">
        <v>609.25523999999996</v>
      </c>
      <c r="F17" s="297">
        <v>668.866671</v>
      </c>
      <c r="G17" s="297">
        <v>739.2856438</v>
      </c>
      <c r="H17" s="297">
        <v>771.97502250000002</v>
      </c>
    </row>
    <row r="18" spans="1:8" x14ac:dyDescent="0.25">
      <c r="A18" s="301">
        <v>44317</v>
      </c>
      <c r="B18" s="297">
        <v>877.09354040000005</v>
      </c>
      <c r="C18" s="297">
        <v>592.14953600000001</v>
      </c>
      <c r="D18" s="297">
        <v>710.06669570320003</v>
      </c>
      <c r="E18" s="297">
        <v>608.87147200000004</v>
      </c>
      <c r="F18" s="297">
        <v>650.18718937920005</v>
      </c>
      <c r="G18" s="297">
        <v>738.37457121575096</v>
      </c>
      <c r="H18" s="297">
        <v>773.03216166978996</v>
      </c>
    </row>
    <row r="19" spans="1:8" x14ac:dyDescent="0.25">
      <c r="A19" s="301">
        <v>44348</v>
      </c>
      <c r="B19" s="297">
        <v>877.09354040000005</v>
      </c>
      <c r="C19" s="297">
        <v>592.14953600000001</v>
      </c>
      <c r="D19" s="297">
        <v>722.31454785159997</v>
      </c>
      <c r="E19" s="297">
        <v>611.05409474999999</v>
      </c>
      <c r="F19" s="297">
        <v>630.74524947500004</v>
      </c>
      <c r="G19" s="297">
        <v>754.40333675223701</v>
      </c>
      <c r="H19" s="297">
        <v>774.61787042447497</v>
      </c>
    </row>
    <row r="20" spans="1:8" x14ac:dyDescent="0.25">
      <c r="A20" s="301">
        <v>44378</v>
      </c>
      <c r="B20" s="297">
        <v>877.09354040000005</v>
      </c>
      <c r="C20" s="297">
        <v>587.20439199999998</v>
      </c>
      <c r="D20" s="297">
        <v>732.57483816000001</v>
      </c>
      <c r="E20" s="297">
        <v>612.54117265000002</v>
      </c>
      <c r="F20" s="297">
        <v>651.60852488820001</v>
      </c>
      <c r="G20" s="297">
        <v>766.42323011223698</v>
      </c>
      <c r="H20" s="297">
        <v>780.53061404021003</v>
      </c>
    </row>
    <row r="21" spans="1:8" x14ac:dyDescent="0.25">
      <c r="A21" s="301">
        <v>44409</v>
      </c>
      <c r="B21" s="297">
        <v>865.93499476</v>
      </c>
      <c r="C21" s="297">
        <v>614.77178949999995</v>
      </c>
      <c r="D21" s="297">
        <v>736.67899859894999</v>
      </c>
      <c r="E21" s="297">
        <v>625.36159796000004</v>
      </c>
      <c r="F21" s="297">
        <v>679.74385354920003</v>
      </c>
      <c r="G21" s="297">
        <v>771.31231142185004</v>
      </c>
      <c r="H21" s="297">
        <v>828.72406605252002</v>
      </c>
    </row>
    <row r="22" spans="1:8" x14ac:dyDescent="0.25">
      <c r="A22" s="301">
        <v>44440</v>
      </c>
      <c r="B22" s="297">
        <v>871.38547044999996</v>
      </c>
      <c r="C22" s="297">
        <v>614.77178949999995</v>
      </c>
      <c r="D22" s="297">
        <v>736.67899859894999</v>
      </c>
      <c r="E22" s="297">
        <v>625.36159796000004</v>
      </c>
      <c r="F22" s="297">
        <v>679.74385354920003</v>
      </c>
      <c r="G22" s="297">
        <v>771.31231142185004</v>
      </c>
      <c r="H22" s="297">
        <v>828.72406605252002</v>
      </c>
    </row>
    <row r="23" spans="1:8" x14ac:dyDescent="0.25">
      <c r="A23" s="301">
        <v>44470</v>
      </c>
      <c r="B23" s="297">
        <v>865.80619763000004</v>
      </c>
      <c r="C23" s="297">
        <v>614.77178949999995</v>
      </c>
      <c r="D23" s="297">
        <v>747.19077737947498</v>
      </c>
      <c r="E23" s="297">
        <v>625.58034220000002</v>
      </c>
      <c r="F23" s="297">
        <v>703.56462457379996</v>
      </c>
      <c r="G23" s="297">
        <v>776.02135953828804</v>
      </c>
      <c r="H23" s="297">
        <v>826.21336241564995</v>
      </c>
    </row>
    <row r="24" spans="1:8" x14ac:dyDescent="0.25">
      <c r="A24" s="301">
        <v>44501</v>
      </c>
      <c r="B24" s="297">
        <v>865.80619763000004</v>
      </c>
      <c r="C24" s="297">
        <v>594.75635999999997</v>
      </c>
      <c r="D24" s="297">
        <v>732.57483816000001</v>
      </c>
      <c r="E24" s="297">
        <v>613.39717395000002</v>
      </c>
      <c r="F24" s="297">
        <v>630.74524947500004</v>
      </c>
      <c r="G24" s="297">
        <v>770.98095588277499</v>
      </c>
      <c r="H24" s="297">
        <v>802.57082862648997</v>
      </c>
    </row>
    <row r="25" spans="1:8" x14ac:dyDescent="0.25">
      <c r="A25" s="301">
        <v>44531</v>
      </c>
      <c r="B25" s="297">
        <v>865.80619763000004</v>
      </c>
      <c r="C25" s="297">
        <v>594.75635999999997</v>
      </c>
      <c r="D25" s="297">
        <v>730.58727632</v>
      </c>
      <c r="E25" s="297">
        <v>614.77178949999995</v>
      </c>
      <c r="F25" s="297">
        <v>632.10231150000004</v>
      </c>
      <c r="G25" s="297">
        <v>770.64960034369994</v>
      </c>
      <c r="H25" s="297">
        <v>796.66019517919995</v>
      </c>
    </row>
    <row r="26" spans="1:8" x14ac:dyDescent="0.25">
      <c r="A26" s="301">
        <v>44562</v>
      </c>
      <c r="B26" s="297">
        <v>865.80619763000004</v>
      </c>
      <c r="C26" s="297">
        <v>599.60119999999995</v>
      </c>
      <c r="D26" s="297">
        <v>735.62069929947495</v>
      </c>
      <c r="E26" s="297">
        <v>615.74327264999999</v>
      </c>
      <c r="F26" s="297">
        <v>629.780377875</v>
      </c>
      <c r="G26" s="297">
        <v>785.93061425986298</v>
      </c>
      <c r="H26" s="297">
        <v>841.75377453199997</v>
      </c>
    </row>
    <row r="27" spans="1:8" x14ac:dyDescent="0.25">
      <c r="A27" s="301">
        <v>44593</v>
      </c>
      <c r="B27" s="297">
        <v>865.559650175</v>
      </c>
      <c r="C27" s="297">
        <v>599.60119999999995</v>
      </c>
      <c r="D27" s="297">
        <v>723.12069929947495</v>
      </c>
      <c r="E27" s="297">
        <v>615.74327264999999</v>
      </c>
      <c r="F27" s="297">
        <v>629.780377875</v>
      </c>
      <c r="G27" s="297">
        <v>777.42476443500004</v>
      </c>
      <c r="H27" s="297">
        <v>841.75377453199997</v>
      </c>
    </row>
    <row r="28" spans="1:8" x14ac:dyDescent="0.25">
      <c r="A28" s="301">
        <v>44621</v>
      </c>
      <c r="B28" s="297">
        <v>865.559650175</v>
      </c>
      <c r="C28" s="297">
        <v>599.60119999999995</v>
      </c>
      <c r="D28" s="297">
        <v>709.56240000000003</v>
      </c>
      <c r="E28" s="297">
        <v>616.71475580000003</v>
      </c>
      <c r="F28" s="297">
        <v>630.55435575000001</v>
      </c>
      <c r="G28" s="297">
        <v>775.60818379</v>
      </c>
      <c r="H28" s="297">
        <v>838.04622906400004</v>
      </c>
    </row>
    <row r="29" spans="1:8" x14ac:dyDescent="0.25">
      <c r="A29" s="301">
        <v>44652</v>
      </c>
      <c r="B29" s="297">
        <v>865.559650175</v>
      </c>
      <c r="C29" s="297">
        <v>599.60119999999995</v>
      </c>
      <c r="D29" s="297">
        <v>705.97389779920002</v>
      </c>
      <c r="E29" s="297">
        <v>615.40153180000004</v>
      </c>
      <c r="F29" s="297">
        <v>628.42331584999999</v>
      </c>
      <c r="G29" s="297">
        <v>773.55548265439995</v>
      </c>
      <c r="H29" s="297">
        <v>834.33868359600001</v>
      </c>
    </row>
    <row r="30" spans="1:8" x14ac:dyDescent="0.25">
      <c r="A30" s="301">
        <v>44682</v>
      </c>
      <c r="B30" s="297">
        <v>865.559650175</v>
      </c>
      <c r="C30" s="297">
        <v>599.60119999999995</v>
      </c>
      <c r="D30" s="297">
        <v>709.56240000000003</v>
      </c>
      <c r="E30" s="297">
        <v>615.19161770000005</v>
      </c>
      <c r="F30" s="297">
        <v>627.8402317</v>
      </c>
      <c r="G30" s="297">
        <v>771.15489776145</v>
      </c>
      <c r="H30" s="297">
        <v>838.04622906400004</v>
      </c>
    </row>
    <row r="31" spans="1:8" x14ac:dyDescent="0.25">
      <c r="A31" s="301">
        <v>44713</v>
      </c>
      <c r="B31" s="297">
        <v>865.44189985000003</v>
      </c>
      <c r="C31" s="297">
        <v>614.77178949999995</v>
      </c>
      <c r="D31" s="297">
        <v>741.66959688907502</v>
      </c>
      <c r="E31" s="297">
        <v>626.01783067999997</v>
      </c>
      <c r="F31" s="297">
        <v>681.58749</v>
      </c>
      <c r="G31" s="297">
        <v>788.60951421916297</v>
      </c>
      <c r="H31" s="297">
        <v>827.21561427515996</v>
      </c>
    </row>
    <row r="32" spans="1:8" x14ac:dyDescent="0.25">
      <c r="A32" s="301">
        <v>44743</v>
      </c>
      <c r="B32" s="297">
        <v>909.72706029999995</v>
      </c>
      <c r="C32" s="297">
        <v>614.77178949999995</v>
      </c>
      <c r="D32" s="297">
        <v>821.66738039799998</v>
      </c>
      <c r="E32" s="297">
        <v>699.33763701999999</v>
      </c>
      <c r="F32" s="297">
        <v>742.72949894921305</v>
      </c>
      <c r="G32" s="297">
        <v>905.39632693386295</v>
      </c>
      <c r="H32" s="297">
        <v>1067.550066</v>
      </c>
    </row>
    <row r="33" spans="1:8" x14ac:dyDescent="0.25">
      <c r="A33" s="301">
        <v>44774</v>
      </c>
      <c r="B33" s="297">
        <v>959.63913594999997</v>
      </c>
      <c r="C33" s="297">
        <v>729.29120439999997</v>
      </c>
      <c r="D33" s="297">
        <v>859.84828241575997</v>
      </c>
      <c r="E33" s="297">
        <v>735.26061675000005</v>
      </c>
      <c r="F33" s="297">
        <v>802.67942898000001</v>
      </c>
      <c r="G33" s="297">
        <v>947.56004887500001</v>
      </c>
      <c r="H33" s="297">
        <v>1070.6977907999999</v>
      </c>
    </row>
    <row r="34" spans="1:8" x14ac:dyDescent="0.25">
      <c r="A34" s="301">
        <v>44805</v>
      </c>
      <c r="B34" s="297">
        <v>969.80429040000001</v>
      </c>
      <c r="C34" s="297">
        <v>697.37008000000003</v>
      </c>
      <c r="D34" s="297">
        <v>864.26732700000002</v>
      </c>
      <c r="E34" s="297">
        <v>732.71625856000003</v>
      </c>
      <c r="F34" s="297">
        <v>787.98761051999998</v>
      </c>
      <c r="G34" s="297">
        <v>919.02704237657497</v>
      </c>
      <c r="H34" s="297">
        <v>934.82855949999998</v>
      </c>
    </row>
    <row r="35" spans="1:8" x14ac:dyDescent="0.25">
      <c r="A35" s="301">
        <v>44835</v>
      </c>
      <c r="B35" s="297">
        <v>969.80429040000001</v>
      </c>
      <c r="C35" s="297">
        <v>703.31844000000001</v>
      </c>
      <c r="D35" s="297">
        <v>869.98794574999999</v>
      </c>
      <c r="E35" s="297">
        <v>733.28710091999994</v>
      </c>
      <c r="F35" s="297">
        <v>801.54091577999998</v>
      </c>
      <c r="G35" s="297">
        <v>912.39361994000001</v>
      </c>
      <c r="H35" s="297">
        <v>955.05984192426502</v>
      </c>
    </row>
    <row r="36" spans="1:8" x14ac:dyDescent="0.25">
      <c r="A36" s="301">
        <v>44866</v>
      </c>
      <c r="B36" s="297">
        <v>969.80429040000001</v>
      </c>
      <c r="C36" s="297">
        <v>703.31844000000001</v>
      </c>
      <c r="D36" s="297">
        <v>875.70856449999997</v>
      </c>
      <c r="E36" s="297">
        <v>731.57457383999997</v>
      </c>
      <c r="F36" s="297">
        <v>760.88099999999997</v>
      </c>
      <c r="G36" s="297">
        <v>928.44034795104994</v>
      </c>
      <c r="H36" s="297">
        <v>946.90815241747998</v>
      </c>
    </row>
    <row r="37" spans="1:8" x14ac:dyDescent="0.25">
      <c r="A37" s="301">
        <v>44896</v>
      </c>
      <c r="B37" s="297">
        <v>969.80429040000001</v>
      </c>
      <c r="C37" s="297">
        <v>703.31844000000001</v>
      </c>
      <c r="D37" s="297">
        <v>869.98794574999999</v>
      </c>
      <c r="E37" s="297">
        <v>732.1454162</v>
      </c>
      <c r="F37" s="297">
        <v>774.43430525999997</v>
      </c>
      <c r="G37" s="297">
        <v>919.78625656486304</v>
      </c>
      <c r="H37" s="297">
        <v>934.61769827800003</v>
      </c>
    </row>
    <row r="38" spans="1:8" x14ac:dyDescent="0.25">
      <c r="A38" s="301">
        <v>44927</v>
      </c>
      <c r="B38" s="297">
        <v>969.80429040000001</v>
      </c>
      <c r="C38" s="297">
        <v>729.29120439999997</v>
      </c>
      <c r="D38" s="297">
        <v>897.23299034688</v>
      </c>
      <c r="E38" s="297">
        <v>849.285143186656</v>
      </c>
      <c r="F38" s="297">
        <v>872.84825512500004</v>
      </c>
      <c r="G38" s="297">
        <v>934.56301726699996</v>
      </c>
      <c r="H38" s="297">
        <v>955.19615839999994</v>
      </c>
    </row>
    <row r="39" spans="1:8" x14ac:dyDescent="0.25">
      <c r="A39" s="301">
        <v>44958</v>
      </c>
      <c r="B39" s="297">
        <v>989.12893179842501</v>
      </c>
      <c r="C39" s="297">
        <v>703.31844000000001</v>
      </c>
      <c r="D39" s="297">
        <v>886.54810397394999</v>
      </c>
      <c r="E39" s="297">
        <v>734.42878564</v>
      </c>
      <c r="F39" s="297">
        <v>848.53781988887999</v>
      </c>
      <c r="G39" s="297">
        <v>934.67237928899999</v>
      </c>
      <c r="H39" s="297">
        <v>993.39680435968501</v>
      </c>
    </row>
    <row r="40" spans="1:8" x14ac:dyDescent="0.25">
      <c r="A40" s="301">
        <v>44986</v>
      </c>
      <c r="B40" s="297">
        <v>998.49138359685003</v>
      </c>
      <c r="C40" s="297">
        <v>703.31844000000001</v>
      </c>
      <c r="D40" s="297">
        <v>873.07821424999997</v>
      </c>
      <c r="E40" s="297">
        <v>735.02862674999994</v>
      </c>
      <c r="F40" s="297">
        <v>841.38460213500002</v>
      </c>
      <c r="G40" s="297">
        <v>938.36076022342502</v>
      </c>
      <c r="H40" s="297">
        <v>997.92531923716501</v>
      </c>
    </row>
    <row r="41" spans="1:8" x14ac:dyDescent="0.25">
      <c r="A41" s="301">
        <v>45017</v>
      </c>
      <c r="B41" s="297">
        <v>998.49138359685003</v>
      </c>
      <c r="C41" s="297">
        <v>703.31844000000001</v>
      </c>
      <c r="D41" s="297">
        <v>875.70856449999997</v>
      </c>
      <c r="E41" s="297">
        <v>741.35700540000005</v>
      </c>
      <c r="F41" s="297">
        <v>856.51208407776005</v>
      </c>
      <c r="G41" s="297">
        <v>941.99446014684997</v>
      </c>
      <c r="H41" s="297">
        <v>997.70796700673998</v>
      </c>
    </row>
    <row r="42" spans="1:8" x14ac:dyDescent="0.25">
      <c r="A42" s="301">
        <v>45047</v>
      </c>
      <c r="B42" s="297">
        <v>998.49138359685003</v>
      </c>
      <c r="C42" s="297">
        <v>703.31844000000001</v>
      </c>
      <c r="D42" s="297">
        <v>875.70856449999997</v>
      </c>
      <c r="E42" s="297">
        <v>741.35700540000005</v>
      </c>
      <c r="F42" s="297">
        <v>856.51208407776005</v>
      </c>
      <c r="G42" s="297">
        <v>941.99446014684997</v>
      </c>
      <c r="H42" s="297">
        <v>997.70796700673998</v>
      </c>
    </row>
    <row r="43" spans="1:8" x14ac:dyDescent="0.25">
      <c r="A43" s="301">
        <v>45078</v>
      </c>
      <c r="B43" s="297">
        <v>998.49138359685003</v>
      </c>
      <c r="C43" s="297">
        <v>793.57399439999995</v>
      </c>
      <c r="D43" s="297">
        <v>876.39660900000001</v>
      </c>
      <c r="E43" s="297">
        <v>827.37794277600005</v>
      </c>
      <c r="F43" s="297">
        <v>859.74766935551997</v>
      </c>
      <c r="G43" s="297">
        <v>934.72706029999995</v>
      </c>
      <c r="H43" s="297">
        <v>992.09279815810999</v>
      </c>
    </row>
    <row r="44" spans="1:8" x14ac:dyDescent="0.25">
      <c r="A44" s="301">
        <v>45108</v>
      </c>
      <c r="B44" s="297">
        <v>1020.8340478600001</v>
      </c>
      <c r="C44" s="297">
        <v>793.71739920000005</v>
      </c>
      <c r="D44" s="297">
        <v>897.23299034688</v>
      </c>
      <c r="E44" s="297">
        <v>841.56644638</v>
      </c>
      <c r="F44" s="297">
        <v>870.44786399999998</v>
      </c>
      <c r="G44" s="297">
        <v>1008.22781895</v>
      </c>
      <c r="H44" s="297">
        <v>1078.63901511168</v>
      </c>
    </row>
    <row r="45" spans="1:8" x14ac:dyDescent="0.25">
      <c r="A45" s="301">
        <v>45139</v>
      </c>
      <c r="B45" s="297">
        <v>1125.22278011</v>
      </c>
      <c r="C45" s="297">
        <v>838.76571239999998</v>
      </c>
      <c r="D45" s="297">
        <v>990.15961034869997</v>
      </c>
      <c r="E45" s="297">
        <v>864.84288374000005</v>
      </c>
      <c r="F45" s="297">
        <v>890.09540702499999</v>
      </c>
      <c r="G45" s="297">
        <v>1052.7312031500001</v>
      </c>
      <c r="H45" s="297">
        <v>1109.6881480300001</v>
      </c>
    </row>
    <row r="46" spans="1:8" x14ac:dyDescent="0.25">
      <c r="A46" s="301">
        <v>45170</v>
      </c>
      <c r="B46" s="297">
        <v>1126.2469737199999</v>
      </c>
      <c r="C46" s="297">
        <v>820.7432288</v>
      </c>
      <c r="D46" s="297">
        <v>995.92221959999995</v>
      </c>
      <c r="E46" s="297">
        <v>840.66401896399998</v>
      </c>
      <c r="F46" s="297">
        <v>876.39660900000001</v>
      </c>
      <c r="G46" s="297">
        <v>1056.8705147000001</v>
      </c>
      <c r="H46" s="297">
        <v>1112.238579936</v>
      </c>
    </row>
  </sheetData>
  <mergeCells count="2">
    <mergeCell ref="A3:H4"/>
    <mergeCell ref="A5:H5"/>
  </mergeCells>
  <hyperlinks>
    <hyperlink ref="P1" location="Contents!A1" display="return to contents page" xr:uid="{7C957B5D-50CF-4145-9B8F-7D8CB039263E}"/>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761A0E-DEB2-492E-A9E0-E7E400948CE1}">
  <sheetPr>
    <tabColor rgb="FF92D050"/>
  </sheetPr>
  <dimension ref="A1:P46"/>
  <sheetViews>
    <sheetView zoomScale="85" zoomScaleNormal="85" workbookViewId="0">
      <selection activeCell="P1" sqref="P1"/>
    </sheetView>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404</v>
      </c>
      <c r="J1" s="27"/>
      <c r="P1" s="62" t="s">
        <v>65</v>
      </c>
    </row>
    <row r="3" spans="1:16" ht="11.25" customHeight="1" x14ac:dyDescent="0.25">
      <c r="A3" s="324" t="s">
        <v>403</v>
      </c>
      <c r="B3" s="324"/>
      <c r="C3" s="324"/>
      <c r="D3" s="324"/>
      <c r="E3" s="324"/>
      <c r="F3" s="324"/>
      <c r="G3" s="324"/>
      <c r="H3" s="324"/>
    </row>
    <row r="4" spans="1:16" ht="27.75"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97">
        <v>774.38079400000004</v>
      </c>
      <c r="C8" s="297">
        <v>615.07639600000005</v>
      </c>
      <c r="D8" s="297">
        <v>660.42899999999997</v>
      </c>
      <c r="E8" s="297">
        <v>633.52404720000004</v>
      </c>
      <c r="F8" s="297">
        <v>656.89331400000003</v>
      </c>
      <c r="G8" s="297">
        <v>685.58241399999997</v>
      </c>
      <c r="H8" s="297">
        <v>691.56361560000005</v>
      </c>
    </row>
    <row r="9" spans="1:16" x14ac:dyDescent="0.25">
      <c r="A9" s="301">
        <v>44044</v>
      </c>
      <c r="B9" s="297">
        <v>774.38079400000004</v>
      </c>
      <c r="C9" s="297">
        <v>615.07639600000005</v>
      </c>
      <c r="D9" s="297">
        <v>659.86992499999997</v>
      </c>
      <c r="E9" s="297">
        <v>630.81406960000004</v>
      </c>
      <c r="F9" s="297">
        <v>642.82529850000003</v>
      </c>
      <c r="G9" s="297">
        <v>668.6723862005</v>
      </c>
      <c r="H9" s="297">
        <v>685.30008778000001</v>
      </c>
    </row>
    <row r="10" spans="1:16" x14ac:dyDescent="0.25">
      <c r="A10" s="301">
        <v>44075</v>
      </c>
      <c r="B10" s="297">
        <v>734.24021110000001</v>
      </c>
      <c r="C10" s="297">
        <v>615.07639600000005</v>
      </c>
      <c r="D10" s="297">
        <v>659.86992499999997</v>
      </c>
      <c r="E10" s="297">
        <v>630.81406960000004</v>
      </c>
      <c r="F10" s="297">
        <v>642.82529850000003</v>
      </c>
      <c r="G10" s="297">
        <v>668.6723862005</v>
      </c>
      <c r="H10" s="297">
        <v>685.30008778000001</v>
      </c>
    </row>
    <row r="11" spans="1:16" x14ac:dyDescent="0.25">
      <c r="A11" s="301">
        <v>44105</v>
      </c>
      <c r="B11" s="297">
        <v>734.24021110000001</v>
      </c>
      <c r="C11" s="297">
        <v>615.07639600000005</v>
      </c>
      <c r="D11" s="297">
        <v>659.86992499999997</v>
      </c>
      <c r="E11" s="297">
        <v>630.81406960000004</v>
      </c>
      <c r="F11" s="297">
        <v>642.82529850000003</v>
      </c>
      <c r="G11" s="297">
        <v>668.6723862005</v>
      </c>
      <c r="H11" s="297">
        <v>685.30008778000001</v>
      </c>
    </row>
    <row r="12" spans="1:16" x14ac:dyDescent="0.25">
      <c r="A12" s="301">
        <v>44136</v>
      </c>
      <c r="B12" s="297">
        <v>734.24021110000001</v>
      </c>
      <c r="C12" s="297">
        <v>615.07639600000005</v>
      </c>
      <c r="D12" s="297">
        <v>659.68204004999996</v>
      </c>
      <c r="E12" s="297">
        <v>630.81406960000004</v>
      </c>
      <c r="F12" s="297">
        <v>642.82529850000003</v>
      </c>
      <c r="G12" s="297">
        <v>667.894159317</v>
      </c>
      <c r="H12" s="297">
        <v>685.30008778000001</v>
      </c>
    </row>
    <row r="13" spans="1:16" x14ac:dyDescent="0.25">
      <c r="A13" s="301">
        <v>44166</v>
      </c>
      <c r="B13" s="297">
        <v>734.24021110000001</v>
      </c>
      <c r="C13" s="297">
        <v>615.07639600000005</v>
      </c>
      <c r="D13" s="297">
        <v>659.68204004999996</v>
      </c>
      <c r="E13" s="297">
        <v>630.81406960000004</v>
      </c>
      <c r="F13" s="297">
        <v>642.82529850000003</v>
      </c>
      <c r="G13" s="297">
        <v>667.894159317</v>
      </c>
      <c r="H13" s="297">
        <v>685.30008778000001</v>
      </c>
    </row>
    <row r="14" spans="1:16" x14ac:dyDescent="0.25">
      <c r="A14" s="301">
        <v>44197</v>
      </c>
      <c r="B14" s="297">
        <v>734.24021110000001</v>
      </c>
      <c r="C14" s="297">
        <v>615.07639600000005</v>
      </c>
      <c r="D14" s="297">
        <v>659.68204004999996</v>
      </c>
      <c r="E14" s="297">
        <v>630.81406960000004</v>
      </c>
      <c r="F14" s="297">
        <v>642.82529850000003</v>
      </c>
      <c r="G14" s="297">
        <v>667.894159317</v>
      </c>
      <c r="H14" s="297">
        <v>685.30008778000001</v>
      </c>
    </row>
    <row r="15" spans="1:16" x14ac:dyDescent="0.25">
      <c r="A15" s="301">
        <v>44228</v>
      </c>
      <c r="B15" s="297">
        <v>734.24021110000001</v>
      </c>
      <c r="C15" s="297">
        <v>615.07639600000005</v>
      </c>
      <c r="D15" s="297">
        <v>659.31084999999996</v>
      </c>
      <c r="E15" s="297">
        <v>632.56269999999995</v>
      </c>
      <c r="F15" s="297">
        <v>647.51463699999999</v>
      </c>
      <c r="G15" s="297">
        <v>665.40577287799999</v>
      </c>
      <c r="H15" s="297">
        <v>684.0638222</v>
      </c>
    </row>
    <row r="16" spans="1:16" x14ac:dyDescent="0.25">
      <c r="A16" s="301">
        <v>44256</v>
      </c>
      <c r="B16" s="297">
        <v>734.24021110000001</v>
      </c>
      <c r="C16" s="297">
        <v>615.07639600000005</v>
      </c>
      <c r="D16" s="297">
        <v>658.29505830000005</v>
      </c>
      <c r="E16" s="297">
        <v>630.81406960000004</v>
      </c>
      <c r="F16" s="297">
        <v>642.82529850000003</v>
      </c>
      <c r="G16" s="297">
        <v>667.894159317</v>
      </c>
      <c r="H16" s="297">
        <v>685.30008778000001</v>
      </c>
    </row>
    <row r="17" spans="1:8" x14ac:dyDescent="0.25">
      <c r="A17" s="301">
        <v>44287</v>
      </c>
      <c r="B17" s="297">
        <v>734.24021110000001</v>
      </c>
      <c r="C17" s="297">
        <v>615.07639600000005</v>
      </c>
      <c r="D17" s="297">
        <v>657.08629029999997</v>
      </c>
      <c r="E17" s="297">
        <v>628.0792672</v>
      </c>
      <c r="F17" s="297">
        <v>637.68138499999998</v>
      </c>
      <c r="G17" s="297">
        <v>670.87397683899997</v>
      </c>
      <c r="H17" s="297">
        <v>692.71768125999995</v>
      </c>
    </row>
    <row r="18" spans="1:8" x14ac:dyDescent="0.25">
      <c r="A18" s="301">
        <v>44317</v>
      </c>
      <c r="B18" s="297">
        <v>684.0638222</v>
      </c>
      <c r="C18" s="297">
        <v>615.07639600000005</v>
      </c>
      <c r="D18" s="297">
        <v>656.89331400000003</v>
      </c>
      <c r="E18" s="297">
        <v>627.43877680000003</v>
      </c>
      <c r="F18" s="297">
        <v>637.52985999999999</v>
      </c>
      <c r="G18" s="297">
        <v>670.38254575600001</v>
      </c>
      <c r="H18" s="297">
        <v>681.45861520000005</v>
      </c>
    </row>
    <row r="19" spans="1:8" x14ac:dyDescent="0.25">
      <c r="A19" s="301">
        <v>44348</v>
      </c>
      <c r="B19" s="297">
        <v>684.0638222</v>
      </c>
      <c r="C19" s="297">
        <v>615.07639600000005</v>
      </c>
      <c r="D19" s="297">
        <v>640.6268</v>
      </c>
      <c r="E19" s="297">
        <v>626.15779599999996</v>
      </c>
      <c r="F19" s="297">
        <v>635.04628000000002</v>
      </c>
      <c r="G19" s="297">
        <v>668.98791189999997</v>
      </c>
      <c r="H19" s="297">
        <v>684.0638222</v>
      </c>
    </row>
    <row r="20" spans="1:8" x14ac:dyDescent="0.25">
      <c r="A20" s="301">
        <v>44378</v>
      </c>
      <c r="B20" s="297">
        <v>687.64171190000002</v>
      </c>
      <c r="C20" s="297">
        <v>615.07639600000005</v>
      </c>
      <c r="D20" s="297">
        <v>655.08708100000001</v>
      </c>
      <c r="E20" s="297">
        <v>625.45052829999997</v>
      </c>
      <c r="F20" s="297">
        <v>635.5342531</v>
      </c>
      <c r="G20" s="297">
        <v>676.50721242500003</v>
      </c>
      <c r="H20" s="297">
        <v>691.21690946000001</v>
      </c>
    </row>
    <row r="21" spans="1:8" x14ac:dyDescent="0.25">
      <c r="A21" s="301">
        <v>44409</v>
      </c>
      <c r="B21" s="297">
        <v>708.19979999999998</v>
      </c>
      <c r="C21" s="297">
        <v>623.80023700000004</v>
      </c>
      <c r="D21" s="297">
        <v>659.63087299999995</v>
      </c>
      <c r="E21" s="297">
        <v>626.15779599999996</v>
      </c>
      <c r="F21" s="297">
        <v>636.19945540000003</v>
      </c>
      <c r="G21" s="297">
        <v>677.18895914999996</v>
      </c>
      <c r="H21" s="297">
        <v>687.10098379999999</v>
      </c>
    </row>
    <row r="22" spans="1:8" x14ac:dyDescent="0.25">
      <c r="A22" s="301">
        <v>44440</v>
      </c>
      <c r="B22" s="297">
        <v>708.19979999999998</v>
      </c>
      <c r="C22" s="297">
        <v>623.80023700000004</v>
      </c>
      <c r="D22" s="297">
        <v>659.63087299999995</v>
      </c>
      <c r="E22" s="297">
        <v>626.15779599999996</v>
      </c>
      <c r="F22" s="297">
        <v>636.19945540000003</v>
      </c>
      <c r="G22" s="297">
        <v>677.18895914999996</v>
      </c>
      <c r="H22" s="297">
        <v>687.10098379999999</v>
      </c>
    </row>
    <row r="23" spans="1:8" x14ac:dyDescent="0.25">
      <c r="A23" s="301">
        <v>44470</v>
      </c>
      <c r="B23" s="297">
        <v>708.19979999999998</v>
      </c>
      <c r="C23" s="297">
        <v>623.80023700000004</v>
      </c>
      <c r="D23" s="297">
        <v>659.63087299999995</v>
      </c>
      <c r="E23" s="297">
        <v>626.15779599999996</v>
      </c>
      <c r="F23" s="297">
        <v>636.19945540000003</v>
      </c>
      <c r="G23" s="297">
        <v>677.18895914999996</v>
      </c>
      <c r="H23" s="297">
        <v>687.10098379999999</v>
      </c>
    </row>
    <row r="24" spans="1:8" x14ac:dyDescent="0.25">
      <c r="A24" s="301">
        <v>44501</v>
      </c>
      <c r="B24" s="297">
        <v>708.19979999999998</v>
      </c>
      <c r="C24" s="297">
        <v>623.80023700000004</v>
      </c>
      <c r="D24" s="297">
        <v>660.02993649999996</v>
      </c>
      <c r="E24" s="297">
        <v>633.76216941999996</v>
      </c>
      <c r="F24" s="297">
        <v>641.46760700000004</v>
      </c>
      <c r="G24" s="297">
        <v>679.08924957500005</v>
      </c>
      <c r="H24" s="297">
        <v>688.47295901999996</v>
      </c>
    </row>
    <row r="25" spans="1:8" x14ac:dyDescent="0.25">
      <c r="A25" s="301">
        <v>44531</v>
      </c>
      <c r="B25" s="297">
        <v>708.19979999999998</v>
      </c>
      <c r="C25" s="297">
        <v>618.25361399999997</v>
      </c>
      <c r="D25" s="297">
        <v>660.42899999999997</v>
      </c>
      <c r="E25" s="297">
        <v>636.54359999999997</v>
      </c>
      <c r="F25" s="297">
        <v>645.40535399999999</v>
      </c>
      <c r="G25" s="297">
        <v>682.9292954</v>
      </c>
      <c r="H25" s="297">
        <v>687.10098379999999</v>
      </c>
    </row>
    <row r="26" spans="1:8" x14ac:dyDescent="0.25">
      <c r="A26" s="301">
        <v>44562</v>
      </c>
      <c r="B26" s="297">
        <v>708.19979999999998</v>
      </c>
      <c r="C26" s="297">
        <v>618.25361399999997</v>
      </c>
      <c r="D26" s="297">
        <v>659.63087299999995</v>
      </c>
      <c r="E26" s="297">
        <v>626.13579600000003</v>
      </c>
      <c r="F26" s="297">
        <v>637.03673000000003</v>
      </c>
      <c r="G26" s="297">
        <v>677.18895914999996</v>
      </c>
      <c r="H26" s="297">
        <v>687.10098379999999</v>
      </c>
    </row>
    <row r="27" spans="1:8" x14ac:dyDescent="0.25">
      <c r="A27" s="301">
        <v>44593</v>
      </c>
      <c r="B27" s="297">
        <v>708.19979999999998</v>
      </c>
      <c r="C27" s="297">
        <v>618.25361399999997</v>
      </c>
      <c r="D27" s="297">
        <v>659.63087299999995</v>
      </c>
      <c r="E27" s="297">
        <v>626.13579600000003</v>
      </c>
      <c r="F27" s="297">
        <v>637.03673000000003</v>
      </c>
      <c r="G27" s="297">
        <v>677.18895914999996</v>
      </c>
      <c r="H27" s="297">
        <v>687.10098379999999</v>
      </c>
    </row>
    <row r="28" spans="1:8" x14ac:dyDescent="0.25">
      <c r="A28" s="301">
        <v>44621</v>
      </c>
      <c r="B28" s="297">
        <v>708.19979999999998</v>
      </c>
      <c r="C28" s="297">
        <v>618.25361399999997</v>
      </c>
      <c r="D28" s="297">
        <v>660.02993649999996</v>
      </c>
      <c r="E28" s="297">
        <v>627.17657640000004</v>
      </c>
      <c r="F28" s="297">
        <v>637.28329499999995</v>
      </c>
      <c r="G28" s="297">
        <v>675.57224350000001</v>
      </c>
      <c r="H28" s="297">
        <v>686.48983941999995</v>
      </c>
    </row>
    <row r="29" spans="1:8" x14ac:dyDescent="0.25">
      <c r="A29" s="301">
        <v>44652</v>
      </c>
      <c r="B29" s="297">
        <v>708.19979999999998</v>
      </c>
      <c r="C29" s="297">
        <v>618.25361399999997</v>
      </c>
      <c r="D29" s="297">
        <v>660.02993649999996</v>
      </c>
      <c r="E29" s="297">
        <v>627.17657640000004</v>
      </c>
      <c r="F29" s="297">
        <v>637.28329499999995</v>
      </c>
      <c r="G29" s="297">
        <v>675.57224350000001</v>
      </c>
      <c r="H29" s="297">
        <v>686.48983941999995</v>
      </c>
    </row>
    <row r="30" spans="1:8" x14ac:dyDescent="0.25">
      <c r="A30" s="301">
        <v>44682</v>
      </c>
      <c r="B30" s="297">
        <v>708.19979999999998</v>
      </c>
      <c r="C30" s="297">
        <v>618.25361399999997</v>
      </c>
      <c r="D30" s="297">
        <v>660.02993649999996</v>
      </c>
      <c r="E30" s="297">
        <v>627.17657640000004</v>
      </c>
      <c r="F30" s="297">
        <v>637.28329499999995</v>
      </c>
      <c r="G30" s="297">
        <v>675.57224350000001</v>
      </c>
      <c r="H30" s="297">
        <v>686.48983941999995</v>
      </c>
    </row>
    <row r="31" spans="1:8" x14ac:dyDescent="0.25">
      <c r="A31" s="301">
        <v>44713</v>
      </c>
      <c r="B31" s="297">
        <v>708.19979999999998</v>
      </c>
      <c r="C31" s="297">
        <v>637.52985999999999</v>
      </c>
      <c r="D31" s="297">
        <v>687.10098379999999</v>
      </c>
      <c r="E31" s="297">
        <v>653.28084799999999</v>
      </c>
      <c r="F31" s="297">
        <v>660.02993649999996</v>
      </c>
      <c r="G31" s="297">
        <v>732.48755800000004</v>
      </c>
      <c r="H31" s="297">
        <v>736.68889799999999</v>
      </c>
    </row>
    <row r="32" spans="1:8" x14ac:dyDescent="0.25">
      <c r="A32" s="301">
        <v>44743</v>
      </c>
      <c r="B32" s="297">
        <v>770.06009355000003</v>
      </c>
      <c r="C32" s="297">
        <v>637.52985999999999</v>
      </c>
      <c r="D32" s="297">
        <v>716.61355645000003</v>
      </c>
      <c r="E32" s="297">
        <v>655.1858555</v>
      </c>
      <c r="F32" s="297">
        <v>665.39644435000002</v>
      </c>
      <c r="G32" s="297">
        <v>819.97059677499999</v>
      </c>
      <c r="H32" s="297">
        <v>847.45535380000001</v>
      </c>
    </row>
    <row r="33" spans="1:8" x14ac:dyDescent="0.25">
      <c r="A33" s="301">
        <v>44774</v>
      </c>
      <c r="B33" s="297">
        <v>827.03180999999995</v>
      </c>
      <c r="C33" s="297">
        <v>689.98082999999997</v>
      </c>
      <c r="D33" s="297">
        <v>762.41059510000002</v>
      </c>
      <c r="E33" s="297">
        <v>720.33551699999998</v>
      </c>
      <c r="F33" s="297">
        <v>743.92896105</v>
      </c>
      <c r="G33" s="297">
        <v>847.33652300000006</v>
      </c>
      <c r="H33" s="297">
        <v>857.60202000000004</v>
      </c>
    </row>
    <row r="34" spans="1:8" x14ac:dyDescent="0.25">
      <c r="A34" s="301">
        <v>44805</v>
      </c>
      <c r="B34" s="297">
        <v>827.03180999999995</v>
      </c>
      <c r="C34" s="297">
        <v>661.77056000000005</v>
      </c>
      <c r="D34" s="297">
        <v>720.33551699999998</v>
      </c>
      <c r="E34" s="297">
        <v>680.75711879999994</v>
      </c>
      <c r="F34" s="297">
        <v>689.98082999999997</v>
      </c>
      <c r="G34" s="297">
        <v>760.53120000000001</v>
      </c>
      <c r="H34" s="297">
        <v>824.79687421999995</v>
      </c>
    </row>
    <row r="35" spans="1:8" x14ac:dyDescent="0.25">
      <c r="A35" s="301">
        <v>44835</v>
      </c>
      <c r="B35" s="297">
        <v>827.03180999999995</v>
      </c>
      <c r="C35" s="297">
        <v>632.62856799999997</v>
      </c>
      <c r="D35" s="297">
        <v>732.40637690000005</v>
      </c>
      <c r="E35" s="297">
        <v>652.88365120000003</v>
      </c>
      <c r="F35" s="297">
        <v>661.77056000000005</v>
      </c>
      <c r="G35" s="297">
        <v>769.36924350000004</v>
      </c>
      <c r="H35" s="297">
        <v>852.36783279999997</v>
      </c>
    </row>
    <row r="36" spans="1:8" x14ac:dyDescent="0.25">
      <c r="A36" s="301">
        <v>44866</v>
      </c>
      <c r="B36" s="297">
        <v>827.03180999999995</v>
      </c>
      <c r="C36" s="297">
        <v>632.62856799999997</v>
      </c>
      <c r="D36" s="297">
        <v>746.46878845000003</v>
      </c>
      <c r="E36" s="297">
        <v>652.45940759999996</v>
      </c>
      <c r="F36" s="297">
        <v>660.39732000000004</v>
      </c>
      <c r="G36" s="297">
        <v>798.6467907</v>
      </c>
      <c r="H36" s="297">
        <v>853.86463140000001</v>
      </c>
    </row>
    <row r="37" spans="1:8" x14ac:dyDescent="0.25">
      <c r="A37" s="301">
        <v>44896</v>
      </c>
      <c r="B37" s="297">
        <v>827.03180999999995</v>
      </c>
      <c r="C37" s="297">
        <v>632.62856799999997</v>
      </c>
      <c r="D37" s="297">
        <v>732.40637690000005</v>
      </c>
      <c r="E37" s="297">
        <v>652.03516400000001</v>
      </c>
      <c r="F37" s="297">
        <v>659.02408000000003</v>
      </c>
      <c r="G37" s="297">
        <v>801.40201954999998</v>
      </c>
      <c r="H37" s="297">
        <v>857.60202000000004</v>
      </c>
    </row>
    <row r="38" spans="1:8" x14ac:dyDescent="0.25">
      <c r="A38" s="301">
        <v>44927</v>
      </c>
      <c r="B38" s="297">
        <v>827.03180999999995</v>
      </c>
      <c r="C38" s="297">
        <v>661.77056000000005</v>
      </c>
      <c r="D38" s="297">
        <v>756.79109000000005</v>
      </c>
      <c r="E38" s="297">
        <v>729.66154800000004</v>
      </c>
      <c r="F38" s="297">
        <v>738.30238844999997</v>
      </c>
      <c r="G38" s="297">
        <v>801.40201954999998</v>
      </c>
      <c r="H38" s="297">
        <v>857.60202000000004</v>
      </c>
    </row>
    <row r="39" spans="1:8" x14ac:dyDescent="0.25">
      <c r="A39" s="301">
        <v>44958</v>
      </c>
      <c r="B39" s="297">
        <v>842.23884799999996</v>
      </c>
      <c r="C39" s="297">
        <v>645.89315999999997</v>
      </c>
      <c r="D39" s="297">
        <v>760.53120000000001</v>
      </c>
      <c r="E39" s="297">
        <v>650.81367999999998</v>
      </c>
      <c r="F39" s="297">
        <v>667.48105599999997</v>
      </c>
      <c r="G39" s="297">
        <v>800.79015500000003</v>
      </c>
      <c r="H39" s="297">
        <v>854.16030479999995</v>
      </c>
    </row>
    <row r="40" spans="1:8" x14ac:dyDescent="0.25">
      <c r="A40" s="301">
        <v>44986</v>
      </c>
      <c r="B40" s="297">
        <v>844.40312549999999</v>
      </c>
      <c r="C40" s="297">
        <v>645.89315999999997</v>
      </c>
      <c r="D40" s="297">
        <v>746.56884500000001</v>
      </c>
      <c r="E40" s="297">
        <v>647.85632999999996</v>
      </c>
      <c r="F40" s="297">
        <v>663.19818399999997</v>
      </c>
      <c r="G40" s="297">
        <v>792.79525269999999</v>
      </c>
      <c r="H40" s="297">
        <v>842.11430159999998</v>
      </c>
    </row>
    <row r="41" spans="1:8" x14ac:dyDescent="0.25">
      <c r="A41" s="301">
        <v>45017</v>
      </c>
      <c r="B41" s="297">
        <v>844.40312549999999</v>
      </c>
      <c r="C41" s="297">
        <v>645.89315999999997</v>
      </c>
      <c r="D41" s="297">
        <v>732.60649000000001</v>
      </c>
      <c r="E41" s="297">
        <v>647.63819999999998</v>
      </c>
      <c r="F41" s="297">
        <v>661.77056000000005</v>
      </c>
      <c r="G41" s="297">
        <v>768.8105458</v>
      </c>
      <c r="H41" s="297">
        <v>873.73968000000002</v>
      </c>
    </row>
    <row r="42" spans="1:8" x14ac:dyDescent="0.25">
      <c r="A42" s="301">
        <v>45047</v>
      </c>
      <c r="B42" s="297">
        <v>844.40312549999999</v>
      </c>
      <c r="C42" s="297">
        <v>645.89315999999997</v>
      </c>
      <c r="D42" s="297">
        <v>746.56884500000001</v>
      </c>
      <c r="E42" s="297">
        <v>647.85632999999996</v>
      </c>
      <c r="F42" s="297">
        <v>663.19818399999997</v>
      </c>
      <c r="G42" s="297">
        <v>767.52260860000001</v>
      </c>
      <c r="H42" s="297">
        <v>871.95512799999995</v>
      </c>
    </row>
    <row r="43" spans="1:8" x14ac:dyDescent="0.25">
      <c r="A43" s="301">
        <v>45078</v>
      </c>
      <c r="B43" s="297">
        <v>844.40312549999999</v>
      </c>
      <c r="C43" s="297">
        <v>645.89315999999997</v>
      </c>
      <c r="D43" s="297">
        <v>732.60649000000001</v>
      </c>
      <c r="E43" s="297">
        <v>647.63819999999998</v>
      </c>
      <c r="F43" s="297">
        <v>661.77056000000005</v>
      </c>
      <c r="G43" s="297">
        <v>768.8105458</v>
      </c>
      <c r="H43" s="297">
        <v>805.3001792</v>
      </c>
    </row>
    <row r="44" spans="1:8" x14ac:dyDescent="0.25">
      <c r="A44" s="301">
        <v>45108</v>
      </c>
      <c r="B44" s="297">
        <v>853.39946999999995</v>
      </c>
      <c r="C44" s="297">
        <v>645.89315999999997</v>
      </c>
      <c r="D44" s="297">
        <v>766.23467140000002</v>
      </c>
      <c r="E44" s="297">
        <v>649.44407000000001</v>
      </c>
      <c r="F44" s="297">
        <v>666.05343200000004</v>
      </c>
      <c r="G44" s="297">
        <v>793.44215774999998</v>
      </c>
      <c r="H44" s="297">
        <v>800.63019959999997</v>
      </c>
    </row>
    <row r="45" spans="1:8" x14ac:dyDescent="0.25">
      <c r="A45" s="301">
        <v>45139</v>
      </c>
      <c r="B45" s="297">
        <v>874.30769799999996</v>
      </c>
      <c r="C45" s="297">
        <v>718.78884000000005</v>
      </c>
      <c r="D45" s="297">
        <v>784.20135474999995</v>
      </c>
      <c r="E45" s="297">
        <v>722.94585219999999</v>
      </c>
      <c r="F45" s="297">
        <v>739.11090549999994</v>
      </c>
      <c r="G45" s="297">
        <v>799.59048949999999</v>
      </c>
      <c r="H45" s="297">
        <v>810.36647449999998</v>
      </c>
    </row>
    <row r="46" spans="1:8" x14ac:dyDescent="0.25">
      <c r="A46" s="301">
        <v>45170</v>
      </c>
      <c r="B46" s="297">
        <v>891.41992500000003</v>
      </c>
      <c r="C46" s="297">
        <v>716.36620000000005</v>
      </c>
      <c r="D46" s="297">
        <v>784.20135474999995</v>
      </c>
      <c r="E46" s="297">
        <v>721.32182320000004</v>
      </c>
      <c r="F46" s="297">
        <v>730.40831600000001</v>
      </c>
      <c r="G46" s="297">
        <v>797.27445324999997</v>
      </c>
      <c r="H46" s="297">
        <v>811.92800699999998</v>
      </c>
    </row>
  </sheetData>
  <mergeCells count="2">
    <mergeCell ref="A3:H4"/>
    <mergeCell ref="A5:H5"/>
  </mergeCells>
  <hyperlinks>
    <hyperlink ref="P1" location="Contents!A1" display="return to contents page" xr:uid="{341B2B56-0681-4E24-9C7A-8048CCC157C5}"/>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31EC69-76F9-4FA8-B48C-06D53EC4E65A}">
  <sheetPr>
    <tabColor rgb="FF92D050"/>
  </sheetPr>
  <dimension ref="A1:P46"/>
  <sheetViews>
    <sheetView zoomScale="85" zoomScaleNormal="85" workbookViewId="0">
      <selection activeCell="P1" sqref="P1"/>
    </sheetView>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405</v>
      </c>
      <c r="J1" s="27"/>
      <c r="P1" s="62" t="s">
        <v>65</v>
      </c>
    </row>
    <row r="3" spans="1:16" ht="11.25" customHeight="1" x14ac:dyDescent="0.25">
      <c r="A3" s="324" t="s">
        <v>403</v>
      </c>
      <c r="B3" s="324"/>
      <c r="C3" s="324"/>
      <c r="D3" s="324"/>
      <c r="E3" s="324"/>
      <c r="F3" s="324"/>
      <c r="G3" s="324"/>
      <c r="H3" s="324"/>
    </row>
    <row r="4" spans="1:16" ht="26.25"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97">
        <v>1536.9543014045</v>
      </c>
      <c r="C8" s="297">
        <v>1373.515711018</v>
      </c>
      <c r="D8" s="297">
        <v>1419.202188019</v>
      </c>
      <c r="E8" s="297">
        <v>1382.6530064182</v>
      </c>
      <c r="F8" s="297">
        <v>1396.3589495184999</v>
      </c>
      <c r="G8" s="297">
        <v>1456.5496140195</v>
      </c>
      <c r="H8" s="297">
        <v>1478.9580696198</v>
      </c>
    </row>
    <row r="9" spans="1:16" x14ac:dyDescent="0.25">
      <c r="A9" s="301">
        <v>44044</v>
      </c>
      <c r="B9" s="297">
        <v>1525.67506432</v>
      </c>
      <c r="C9" s="297">
        <v>1344.5595914195401</v>
      </c>
      <c r="D9" s="297">
        <v>1368.0768889788001</v>
      </c>
      <c r="E9" s="297">
        <v>1350.2418364493501</v>
      </c>
      <c r="F9" s="297">
        <v>1358.7652039940599</v>
      </c>
      <c r="G9" s="297">
        <v>1405.5360000000001</v>
      </c>
      <c r="H9" s="297">
        <v>1448.7372075293699</v>
      </c>
    </row>
    <row r="10" spans="1:16" x14ac:dyDescent="0.25">
      <c r="A10" s="301">
        <v>44075</v>
      </c>
      <c r="B10" s="297">
        <v>1525.67506432</v>
      </c>
      <c r="C10" s="297">
        <v>1344.5595914195401</v>
      </c>
      <c r="D10" s="297">
        <v>1368.0768889788001</v>
      </c>
      <c r="E10" s="297">
        <v>1350.2418364493501</v>
      </c>
      <c r="F10" s="297">
        <v>1358.7652039940599</v>
      </c>
      <c r="G10" s="297">
        <v>1405.5360000000001</v>
      </c>
      <c r="H10" s="297">
        <v>1448.7372075293699</v>
      </c>
    </row>
    <row r="11" spans="1:16" x14ac:dyDescent="0.25">
      <c r="A11" s="301">
        <v>44105</v>
      </c>
      <c r="B11" s="297">
        <v>1525.67506432</v>
      </c>
      <c r="C11" s="297">
        <v>1344.5595914195401</v>
      </c>
      <c r="D11" s="297">
        <v>1368.0768889788001</v>
      </c>
      <c r="E11" s="297">
        <v>1350.2418364493501</v>
      </c>
      <c r="F11" s="297">
        <v>1358.7652039940599</v>
      </c>
      <c r="G11" s="297">
        <v>1405.5360000000001</v>
      </c>
      <c r="H11" s="297">
        <v>1448.7372075293699</v>
      </c>
    </row>
    <row r="12" spans="1:16" x14ac:dyDescent="0.25">
      <c r="A12" s="301">
        <v>44136</v>
      </c>
      <c r="B12" s="297">
        <v>1525.67506432</v>
      </c>
      <c r="C12" s="297">
        <v>1108.8264142472001</v>
      </c>
      <c r="D12" s="297">
        <v>1344.5595914195401</v>
      </c>
      <c r="E12" s="297">
        <v>1201.2346888256</v>
      </c>
      <c r="F12" s="297">
        <v>1268.08086205735</v>
      </c>
      <c r="G12" s="297">
        <v>1382.15060199703</v>
      </c>
      <c r="H12" s="297">
        <v>1434.33680501958</v>
      </c>
    </row>
    <row r="13" spans="1:16" x14ac:dyDescent="0.25">
      <c r="A13" s="301">
        <v>44166</v>
      </c>
      <c r="B13" s="297">
        <v>1525.67506432</v>
      </c>
      <c r="C13" s="297">
        <v>1108.8264142472001</v>
      </c>
      <c r="D13" s="297">
        <v>1344.5595914195401</v>
      </c>
      <c r="E13" s="297">
        <v>1201.2346888256</v>
      </c>
      <c r="F13" s="297">
        <v>1268.08086205735</v>
      </c>
      <c r="G13" s="297">
        <v>1382.15060199703</v>
      </c>
      <c r="H13" s="297">
        <v>1434.33680501958</v>
      </c>
    </row>
    <row r="14" spans="1:16" x14ac:dyDescent="0.25">
      <c r="A14" s="301">
        <v>44197</v>
      </c>
      <c r="B14" s="297">
        <v>1525.67506432</v>
      </c>
      <c r="C14" s="297">
        <v>1108.8264142472001</v>
      </c>
      <c r="D14" s="297">
        <v>1344.5595914195401</v>
      </c>
      <c r="E14" s="297">
        <v>1201.2346888256</v>
      </c>
      <c r="F14" s="297">
        <v>1268.08086205735</v>
      </c>
      <c r="G14" s="297">
        <v>1382.15060199703</v>
      </c>
      <c r="H14" s="297">
        <v>1434.33680501958</v>
      </c>
    </row>
    <row r="15" spans="1:16" x14ac:dyDescent="0.25">
      <c r="A15" s="301">
        <v>44228</v>
      </c>
      <c r="B15" s="297">
        <v>1525.67506432</v>
      </c>
      <c r="C15" s="297">
        <v>1108.8264142472001</v>
      </c>
      <c r="D15" s="297">
        <v>1344.5595914195401</v>
      </c>
      <c r="E15" s="297">
        <v>1201.2346888256</v>
      </c>
      <c r="F15" s="297">
        <v>1268.08086205735</v>
      </c>
      <c r="G15" s="297">
        <v>1382.15060199703</v>
      </c>
      <c r="H15" s="297">
        <v>1434.33680501958</v>
      </c>
    </row>
    <row r="16" spans="1:16" x14ac:dyDescent="0.25">
      <c r="A16" s="301">
        <v>44256</v>
      </c>
      <c r="B16" s="297">
        <v>1525.67506432</v>
      </c>
      <c r="C16" s="297">
        <v>1108.8264142472001</v>
      </c>
      <c r="D16" s="297">
        <v>1351.6623977068</v>
      </c>
      <c r="E16" s="297">
        <v>1191.0739665753499</v>
      </c>
      <c r="F16" s="297">
        <v>1291.13103703251</v>
      </c>
      <c r="G16" s="297">
        <v>1393.8433009985099</v>
      </c>
      <c r="H16" s="297">
        <v>1441.5370062744801</v>
      </c>
    </row>
    <row r="17" spans="1:8" x14ac:dyDescent="0.25">
      <c r="A17" s="301">
        <v>44287</v>
      </c>
      <c r="B17" s="297">
        <v>1525.67506432</v>
      </c>
      <c r="C17" s="297">
        <v>1108.8264142472001</v>
      </c>
      <c r="D17" s="297">
        <v>1358.7652039940599</v>
      </c>
      <c r="E17" s="297">
        <v>1207.52347704098</v>
      </c>
      <c r="F17" s="297">
        <v>1308.94055516152</v>
      </c>
      <c r="G17" s="297">
        <v>1382.9073979253501</v>
      </c>
      <c r="H17" s="297">
        <v>1434.33680501958</v>
      </c>
    </row>
    <row r="18" spans="1:8" x14ac:dyDescent="0.25">
      <c r="A18" s="301">
        <v>44317</v>
      </c>
      <c r="B18" s="297">
        <v>1525.67506432</v>
      </c>
      <c r="C18" s="297">
        <v>1108.8264142472001</v>
      </c>
      <c r="D18" s="297">
        <v>1352.4191936351201</v>
      </c>
      <c r="E18" s="297">
        <v>1191.0739665753499</v>
      </c>
      <c r="F18" s="297">
        <v>1291.13103703251</v>
      </c>
      <c r="G18" s="297">
        <v>1394.22169896267</v>
      </c>
      <c r="H18" s="297">
        <v>1441.5370062744801</v>
      </c>
    </row>
    <row r="19" spans="1:8" x14ac:dyDescent="0.25">
      <c r="A19" s="301">
        <v>44348</v>
      </c>
      <c r="B19" s="297">
        <v>1525.67506432</v>
      </c>
      <c r="C19" s="297">
        <v>1258.4336521493001</v>
      </c>
      <c r="D19" s="297">
        <v>1408.67738194755</v>
      </c>
      <c r="E19" s="297">
        <v>1317.27459128958</v>
      </c>
      <c r="F19" s="297">
        <v>1405.5360000000001</v>
      </c>
      <c r="G19" s="297">
        <v>1419.81944730175</v>
      </c>
      <c r="H19" s="297">
        <v>1454.45058645007</v>
      </c>
    </row>
    <row r="20" spans="1:8" x14ac:dyDescent="0.25">
      <c r="A20" s="301">
        <v>44378</v>
      </c>
      <c r="B20" s="297">
        <v>1558.35693079</v>
      </c>
      <c r="C20" s="297">
        <v>1208.65738945105</v>
      </c>
      <c r="D20" s="297">
        <v>1408.67738194755</v>
      </c>
      <c r="E20" s="297">
        <v>1248.4783996096501</v>
      </c>
      <c r="F20" s="297">
        <v>1385.14799225</v>
      </c>
      <c r="G20" s="297">
        <v>1477.2092710507</v>
      </c>
      <c r="H20" s="297">
        <v>1503.72106174895</v>
      </c>
    </row>
    <row r="21" spans="1:8" x14ac:dyDescent="0.25">
      <c r="A21" s="301">
        <v>44409</v>
      </c>
      <c r="B21" s="297">
        <v>1556.3538753949999</v>
      </c>
      <c r="C21" s="297">
        <v>1208.65738945105</v>
      </c>
      <c r="D21" s="297">
        <v>1385.14799225</v>
      </c>
      <c r="E21" s="297">
        <v>1241.16707890714</v>
      </c>
      <c r="F21" s="297">
        <v>1314.6035761056</v>
      </c>
      <c r="G21" s="297">
        <v>1441.37263552535</v>
      </c>
      <c r="H21" s="297">
        <v>1529.7068660499999</v>
      </c>
    </row>
    <row r="22" spans="1:8" x14ac:dyDescent="0.25">
      <c r="A22" s="301">
        <v>44440</v>
      </c>
      <c r="B22" s="297">
        <v>1558.35693079</v>
      </c>
      <c r="C22" s="297">
        <v>1208.65738945105</v>
      </c>
      <c r="D22" s="297">
        <v>1385.14799225</v>
      </c>
      <c r="E22" s="297">
        <v>1241.16707890714</v>
      </c>
      <c r="F22" s="297">
        <v>1314.6035761056</v>
      </c>
      <c r="G22" s="297">
        <v>1441.37263552535</v>
      </c>
      <c r="H22" s="297">
        <v>1529.7068660499999</v>
      </c>
    </row>
    <row r="23" spans="1:8" x14ac:dyDescent="0.25">
      <c r="A23" s="301">
        <v>44470</v>
      </c>
      <c r="B23" s="297">
        <v>1556.3538753949999</v>
      </c>
      <c r="C23" s="297">
        <v>1208.65738945105</v>
      </c>
      <c r="D23" s="297">
        <v>1380.9356411250001</v>
      </c>
      <c r="E23" s="297">
        <v>1256.13295497019</v>
      </c>
      <c r="F23" s="297">
        <v>1299.9972496334999</v>
      </c>
      <c r="G23" s="297">
        <v>1415.5423573631999</v>
      </c>
      <c r="H23" s="297">
        <v>1490.3336698005301</v>
      </c>
    </row>
    <row r="24" spans="1:8" x14ac:dyDescent="0.25">
      <c r="A24" s="301">
        <v>44501</v>
      </c>
      <c r="B24" s="297">
        <v>1558.35693079</v>
      </c>
      <c r="C24" s="297">
        <v>1208.65738945105</v>
      </c>
      <c r="D24" s="297">
        <v>1380.9356411250001</v>
      </c>
      <c r="E24" s="297">
        <v>1256.13295497019</v>
      </c>
      <c r="F24" s="297">
        <v>1299.9972496334999</v>
      </c>
      <c r="G24" s="297">
        <v>1415.5423573631999</v>
      </c>
      <c r="H24" s="297">
        <v>1490.3336698005301</v>
      </c>
    </row>
    <row r="25" spans="1:8" x14ac:dyDescent="0.25">
      <c r="A25" s="301">
        <v>44531</v>
      </c>
      <c r="B25" s="297">
        <v>1558.35693079</v>
      </c>
      <c r="C25" s="297">
        <v>1208.65738945105</v>
      </c>
      <c r="D25" s="297">
        <v>1371.5451184999999</v>
      </c>
      <c r="E25" s="297">
        <v>1229.1186117805701</v>
      </c>
      <c r="F25" s="297">
        <v>1273.7575173349101</v>
      </c>
      <c r="G25" s="297">
        <v>1408.8714524544</v>
      </c>
      <c r="H25" s="297">
        <v>1445.75315777739</v>
      </c>
    </row>
    <row r="26" spans="1:8" x14ac:dyDescent="0.25">
      <c r="A26" s="301">
        <v>44562</v>
      </c>
      <c r="B26" s="297">
        <v>1558.35693079</v>
      </c>
      <c r="C26" s="297">
        <v>1208.65738945105</v>
      </c>
      <c r="D26" s="297">
        <v>1371.5451184999999</v>
      </c>
      <c r="E26" s="297">
        <v>1229.1186117805701</v>
      </c>
      <c r="F26" s="297">
        <v>1273.7575173349101</v>
      </c>
      <c r="G26" s="297">
        <v>1408.8714524544</v>
      </c>
      <c r="H26" s="297">
        <v>1445.75315777739</v>
      </c>
    </row>
    <row r="27" spans="1:8" x14ac:dyDescent="0.25">
      <c r="A27" s="301">
        <v>44593</v>
      </c>
      <c r="B27" s="297">
        <v>1558.35693079</v>
      </c>
      <c r="C27" s="297">
        <v>1208.65738945105</v>
      </c>
      <c r="D27" s="297">
        <v>1366.366947</v>
      </c>
      <c r="E27" s="297">
        <v>1225.5309</v>
      </c>
      <c r="F27" s="297">
        <v>1244.6410174918301</v>
      </c>
      <c r="G27" s="297">
        <v>1387.2069049088</v>
      </c>
      <c r="H27" s="297">
        <v>1448.7393075507</v>
      </c>
    </row>
    <row r="28" spans="1:8" x14ac:dyDescent="0.25">
      <c r="A28" s="301">
        <v>44621</v>
      </c>
      <c r="B28" s="297">
        <v>1558.35693079</v>
      </c>
      <c r="C28" s="297">
        <v>1208.65738945105</v>
      </c>
      <c r="D28" s="297">
        <v>1366.366947</v>
      </c>
      <c r="E28" s="297">
        <v>1225.5309</v>
      </c>
      <c r="F28" s="297">
        <v>1244.6410174918301</v>
      </c>
      <c r="G28" s="297">
        <v>1387.2069049088</v>
      </c>
      <c r="H28" s="297">
        <v>1448.7393075507</v>
      </c>
    </row>
    <row r="29" spans="1:8" x14ac:dyDescent="0.25">
      <c r="A29" s="301">
        <v>44652</v>
      </c>
      <c r="B29" s="297">
        <v>1558.35693079</v>
      </c>
      <c r="C29" s="297">
        <v>1206.49118645825</v>
      </c>
      <c r="D29" s="297">
        <v>1327.5054200243001</v>
      </c>
      <c r="E29" s="297">
        <v>1210.3447405059501</v>
      </c>
      <c r="F29" s="297">
        <v>1227.2882378835</v>
      </c>
      <c r="G29" s="297">
        <v>1379.0997943807999</v>
      </c>
      <c r="H29" s="297">
        <v>1441.91897679563</v>
      </c>
    </row>
    <row r="30" spans="1:8" x14ac:dyDescent="0.25">
      <c r="A30" s="301">
        <v>44682</v>
      </c>
      <c r="B30" s="297">
        <v>1558.35693079</v>
      </c>
      <c r="C30" s="297">
        <v>1208.65738945105</v>
      </c>
      <c r="D30" s="297">
        <v>1366.366947</v>
      </c>
      <c r="E30" s="297">
        <v>1225.5309</v>
      </c>
      <c r="F30" s="297">
        <v>1244.6410174918301</v>
      </c>
      <c r="G30" s="297">
        <v>1379.5785295871999</v>
      </c>
      <c r="H30" s="297">
        <v>1448.7393075507</v>
      </c>
    </row>
    <row r="31" spans="1:8" x14ac:dyDescent="0.25">
      <c r="A31" s="301">
        <v>44713</v>
      </c>
      <c r="B31" s="297">
        <v>1556.3538753949999</v>
      </c>
      <c r="C31" s="297">
        <v>1208.65738945105</v>
      </c>
      <c r="D31" s="297">
        <v>1376.7232899999999</v>
      </c>
      <c r="E31" s="297">
        <v>1225.9995234355999</v>
      </c>
      <c r="F31" s="297">
        <v>1261.4080178056499</v>
      </c>
      <c r="G31" s="297">
        <v>1408.2797607796001</v>
      </c>
      <c r="H31" s="297">
        <v>1444.6338734097601</v>
      </c>
    </row>
    <row r="32" spans="1:8" x14ac:dyDescent="0.25">
      <c r="A32" s="301">
        <v>44743</v>
      </c>
      <c r="B32" s="297">
        <v>1608.4532585489501</v>
      </c>
      <c r="C32" s="297">
        <v>1208.65738945105</v>
      </c>
      <c r="D32" s="297">
        <v>1538.3517850543999</v>
      </c>
      <c r="E32" s="297">
        <v>1225.5309</v>
      </c>
      <c r="F32" s="297">
        <v>1283.49399700033</v>
      </c>
      <c r="G32" s="297">
        <v>1601.1808470737799</v>
      </c>
      <c r="H32" s="297">
        <v>1723.2080950699999</v>
      </c>
    </row>
    <row r="33" spans="1:8" x14ac:dyDescent="0.25">
      <c r="A33" s="301">
        <v>44774</v>
      </c>
      <c r="B33" s="297">
        <v>1693.6263947482</v>
      </c>
      <c r="C33" s="297">
        <v>1225.5309</v>
      </c>
      <c r="D33" s="297">
        <v>1324.41943552064</v>
      </c>
      <c r="E33" s="297">
        <v>1256.88411540021</v>
      </c>
      <c r="F33" s="297">
        <v>1291.6831175976799</v>
      </c>
      <c r="G33" s="297">
        <v>1536.3137652953201</v>
      </c>
      <c r="H33" s="297">
        <v>1730.11780236856</v>
      </c>
    </row>
    <row r="34" spans="1:8" x14ac:dyDescent="0.25">
      <c r="A34" s="301">
        <v>44805</v>
      </c>
      <c r="B34" s="297">
        <v>1646.77042618</v>
      </c>
      <c r="C34" s="297">
        <v>1288.6524244</v>
      </c>
      <c r="D34" s="297">
        <v>1349.41943552064</v>
      </c>
      <c r="E34" s="297">
        <v>1298.8089554769999</v>
      </c>
      <c r="F34" s="297">
        <v>1316.4467897218001</v>
      </c>
      <c r="G34" s="297">
        <v>1610.36727090316</v>
      </c>
      <c r="H34" s="297">
        <v>1730.11780236856</v>
      </c>
    </row>
    <row r="35" spans="1:8" x14ac:dyDescent="0.25">
      <c r="A35" s="301">
        <v>44835</v>
      </c>
      <c r="B35" s="297">
        <v>1646.77042618</v>
      </c>
      <c r="C35" s="297">
        <v>1288.6524244</v>
      </c>
      <c r="D35" s="297">
        <v>1423.47294112848</v>
      </c>
      <c r="E35" s="297">
        <v>1300.5017106565001</v>
      </c>
      <c r="F35" s="297">
        <v>1321.8801964852</v>
      </c>
      <c r="G35" s="297">
        <v>1744.80651067704</v>
      </c>
      <c r="H35" s="297">
        <v>1820.67662403126</v>
      </c>
    </row>
    <row r="36" spans="1:8" x14ac:dyDescent="0.25">
      <c r="A36" s="301">
        <v>44866</v>
      </c>
      <c r="B36" s="297">
        <v>1646.77042618</v>
      </c>
      <c r="C36" s="297">
        <v>1288.6524244</v>
      </c>
      <c r="D36" s="297">
        <v>1497.5264467363199</v>
      </c>
      <c r="E36" s="297">
        <v>1302.1944658360001</v>
      </c>
      <c r="F36" s="297">
        <v>1327.3136032486</v>
      </c>
      <c r="G36" s="297">
        <v>1740.4823633164001</v>
      </c>
      <c r="H36" s="297">
        <v>1827.5313443706</v>
      </c>
    </row>
    <row r="37" spans="1:8" x14ac:dyDescent="0.25">
      <c r="A37" s="301">
        <v>44896</v>
      </c>
      <c r="B37" s="297">
        <v>1646.77042618</v>
      </c>
      <c r="C37" s="297">
        <v>1288.6524244</v>
      </c>
      <c r="D37" s="297">
        <v>1375.2892761421001</v>
      </c>
      <c r="E37" s="297">
        <v>1302.1944658360001</v>
      </c>
      <c r="F37" s="297">
        <v>1327.3136032486</v>
      </c>
      <c r="G37" s="297">
        <v>1645.6334579520001</v>
      </c>
      <c r="H37" s="297">
        <v>1785.87346205312</v>
      </c>
    </row>
    <row r="38" spans="1:8" x14ac:dyDescent="0.25">
      <c r="A38" s="301">
        <v>44927</v>
      </c>
      <c r="B38" s="297">
        <v>1646.77042618</v>
      </c>
      <c r="C38" s="297">
        <v>1288.6524244</v>
      </c>
      <c r="D38" s="297">
        <v>1375.2892761421001</v>
      </c>
      <c r="E38" s="297">
        <v>1302.1944658360001</v>
      </c>
      <c r="F38" s="297">
        <v>1327.3136032486</v>
      </c>
      <c r="G38" s="297">
        <v>1645.6334579520001</v>
      </c>
      <c r="H38" s="297">
        <v>1785.87346205312</v>
      </c>
    </row>
    <row r="39" spans="1:8" x14ac:dyDescent="0.25">
      <c r="A39" s="301">
        <v>44958</v>
      </c>
      <c r="B39" s="297">
        <v>1646.77042618</v>
      </c>
      <c r="C39" s="297">
        <v>1288.6524244</v>
      </c>
      <c r="D39" s="297">
        <v>1465.94994154548</v>
      </c>
      <c r="E39" s="297">
        <v>1307.7533389003599</v>
      </c>
      <c r="F39" s="297">
        <v>1343.89297745263</v>
      </c>
      <c r="G39" s="297">
        <v>1669.3456842931</v>
      </c>
      <c r="H39" s="297">
        <v>1850.3992108789</v>
      </c>
    </row>
    <row r="40" spans="1:8" x14ac:dyDescent="0.25">
      <c r="A40" s="301">
        <v>44986</v>
      </c>
      <c r="B40" s="297">
        <v>1646.77042618</v>
      </c>
      <c r="C40" s="297">
        <v>1288.6524244</v>
      </c>
      <c r="D40" s="297">
        <v>1497.5264467363199</v>
      </c>
      <c r="E40" s="297">
        <v>1319.5813674788801</v>
      </c>
      <c r="F40" s="297">
        <v>1349.41943552064</v>
      </c>
      <c r="G40" s="297">
        <v>1645.6334579520001</v>
      </c>
      <c r="H40" s="297">
        <v>1883.57732655312</v>
      </c>
    </row>
    <row r="41" spans="1:8" x14ac:dyDescent="0.25">
      <c r="A41" s="301">
        <v>45017</v>
      </c>
      <c r="B41" s="297">
        <v>1646.77042618</v>
      </c>
      <c r="C41" s="297">
        <v>1288.6524244</v>
      </c>
      <c r="D41" s="297">
        <v>1423.47294112848</v>
      </c>
      <c r="E41" s="297">
        <v>1315.71524959402</v>
      </c>
      <c r="F41" s="297">
        <v>1337.8493860579399</v>
      </c>
      <c r="G41" s="297">
        <v>1699.87814194935</v>
      </c>
      <c r="H41" s="297">
        <v>1894.05989285898</v>
      </c>
    </row>
    <row r="42" spans="1:8" x14ac:dyDescent="0.25">
      <c r="A42" s="301">
        <v>45047</v>
      </c>
      <c r="B42" s="297">
        <v>1646.77042618</v>
      </c>
      <c r="C42" s="297">
        <v>1288.6524244</v>
      </c>
      <c r="D42" s="297">
        <v>1423.47294112848</v>
      </c>
      <c r="E42" s="297">
        <v>1315.71524959402</v>
      </c>
      <c r="F42" s="297">
        <v>1337.8493860579399</v>
      </c>
      <c r="G42" s="297">
        <v>1699.87814194935</v>
      </c>
      <c r="H42" s="297">
        <v>1894.05989285898</v>
      </c>
    </row>
    <row r="43" spans="1:8" x14ac:dyDescent="0.25">
      <c r="A43" s="301">
        <v>45078</v>
      </c>
      <c r="B43" s="297">
        <v>1646.77042618</v>
      </c>
      <c r="C43" s="297">
        <v>1304.04417613745</v>
      </c>
      <c r="D43" s="297">
        <v>1423.47294112848</v>
      </c>
      <c r="E43" s="297">
        <v>1320.3327751152599</v>
      </c>
      <c r="F43" s="297">
        <v>1336.1972938121501</v>
      </c>
      <c r="G43" s="297">
        <v>1699.87814194935</v>
      </c>
      <c r="H43" s="297">
        <v>1894.05989285898</v>
      </c>
    </row>
    <row r="44" spans="1:8" x14ac:dyDescent="0.25">
      <c r="A44" s="301">
        <v>45108</v>
      </c>
      <c r="B44" s="297">
        <v>1719.0864415999999</v>
      </c>
      <c r="C44" s="297">
        <v>1277.7862590003499</v>
      </c>
      <c r="D44" s="297">
        <v>1423.0388879024999</v>
      </c>
      <c r="E44" s="297">
        <v>1308.6980615596799</v>
      </c>
      <c r="F44" s="297">
        <v>1339.1585239999999</v>
      </c>
      <c r="G44" s="297">
        <v>1562.810721175</v>
      </c>
      <c r="H44" s="297">
        <v>1819.21644674352</v>
      </c>
    </row>
    <row r="45" spans="1:8" x14ac:dyDescent="0.25">
      <c r="A45" s="301">
        <v>45139</v>
      </c>
      <c r="B45" s="297">
        <v>1860.14875046303</v>
      </c>
      <c r="C45" s="297">
        <v>1304.04417613745</v>
      </c>
      <c r="D45" s="297">
        <v>1518.205717325</v>
      </c>
      <c r="E45" s="297">
        <v>1331.13619841796</v>
      </c>
      <c r="F45" s="297">
        <v>1349.41943552064</v>
      </c>
      <c r="G45" s="297">
        <v>1645.6334579520001</v>
      </c>
      <c r="H45" s="297">
        <v>1891.3081240402801</v>
      </c>
    </row>
    <row r="46" spans="1:8" x14ac:dyDescent="0.25">
      <c r="A46" s="301">
        <v>45170</v>
      </c>
      <c r="B46" s="297">
        <v>1898.4821065650001</v>
      </c>
      <c r="C46" s="297">
        <v>1329.13061702245</v>
      </c>
      <c r="D46" s="297">
        <v>1582.3405131566999</v>
      </c>
      <c r="E46" s="297">
        <v>1345.7469839969699</v>
      </c>
      <c r="F46" s="297">
        <v>1441.00040937366</v>
      </c>
      <c r="G46" s="297">
        <v>1807.88453061315</v>
      </c>
      <c r="H46" s="297">
        <v>1947.9985455645001</v>
      </c>
    </row>
  </sheetData>
  <mergeCells count="2">
    <mergeCell ref="A3:H4"/>
    <mergeCell ref="A5:H5"/>
  </mergeCells>
  <hyperlinks>
    <hyperlink ref="P1" location="Contents!A1" display="return to contents page" xr:uid="{639FE7ED-4C69-4F1B-A6D9-E2F343C4FE1B}"/>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842F-C27B-41A5-AB7D-C5A49A8A7F36}">
  <sheetPr>
    <tabColor rgb="FF92D050"/>
  </sheetPr>
  <dimension ref="A1:P46"/>
  <sheetViews>
    <sheetView zoomScale="85" zoomScaleNormal="85" workbookViewId="0"/>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406</v>
      </c>
      <c r="J1" s="27"/>
      <c r="P1" s="62" t="s">
        <v>65</v>
      </c>
    </row>
    <row r="3" spans="1:16" ht="15.75" customHeight="1" x14ac:dyDescent="0.25">
      <c r="A3" s="324" t="s">
        <v>403</v>
      </c>
      <c r="B3" s="324"/>
      <c r="C3" s="324"/>
      <c r="D3" s="324"/>
      <c r="E3" s="324"/>
      <c r="F3" s="324"/>
      <c r="G3" s="324"/>
      <c r="H3" s="324"/>
    </row>
    <row r="4" spans="1:16" ht="23.25"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44013</v>
      </c>
      <c r="B8" s="297">
        <v>1057.1719949999999</v>
      </c>
      <c r="C8" s="297">
        <v>876.37715000000003</v>
      </c>
      <c r="D8" s="297">
        <v>923.11704870000005</v>
      </c>
      <c r="E8" s="297">
        <v>880.98212950000004</v>
      </c>
      <c r="F8" s="297">
        <v>903.40742524999996</v>
      </c>
      <c r="G8" s="297">
        <v>936.35241309499997</v>
      </c>
      <c r="H8" s="297">
        <v>991.47014879000005</v>
      </c>
    </row>
    <row r="9" spans="1:16" x14ac:dyDescent="0.25">
      <c r="A9" s="301">
        <v>44044</v>
      </c>
      <c r="B9" s="297">
        <v>1069.11959</v>
      </c>
      <c r="C9" s="297">
        <v>876.37715000000003</v>
      </c>
      <c r="D9" s="297">
        <v>923.11704870000005</v>
      </c>
      <c r="E9" s="297">
        <v>880.40292780000004</v>
      </c>
      <c r="F9" s="297">
        <v>915.64615950500001</v>
      </c>
      <c r="G9" s="297">
        <v>934.30094059500004</v>
      </c>
      <c r="H9" s="297">
        <v>943.82260966399997</v>
      </c>
    </row>
    <row r="10" spans="1:16" x14ac:dyDescent="0.25">
      <c r="A10" s="301">
        <v>44075</v>
      </c>
      <c r="B10" s="297">
        <v>1069.11959</v>
      </c>
      <c r="C10" s="297">
        <v>876.37715000000003</v>
      </c>
      <c r="D10" s="297">
        <v>921.54691200000002</v>
      </c>
      <c r="E10" s="297">
        <v>881.20952039999997</v>
      </c>
      <c r="F10" s="297">
        <v>902.69030907000001</v>
      </c>
      <c r="G10" s="297">
        <v>933.64039373000003</v>
      </c>
      <c r="H10" s="297">
        <v>943.35154971199995</v>
      </c>
    </row>
    <row r="11" spans="1:16" x14ac:dyDescent="0.25">
      <c r="A11" s="301">
        <v>44105</v>
      </c>
      <c r="B11" s="297">
        <v>1069.11959</v>
      </c>
      <c r="C11" s="297">
        <v>876.37715000000003</v>
      </c>
      <c r="D11" s="297">
        <v>921.54691200000002</v>
      </c>
      <c r="E11" s="297">
        <v>881.20952039999997</v>
      </c>
      <c r="F11" s="297">
        <v>902.69030907000001</v>
      </c>
      <c r="G11" s="297">
        <v>933.64039373000003</v>
      </c>
      <c r="H11" s="297">
        <v>943.35154971199995</v>
      </c>
    </row>
    <row r="12" spans="1:16" x14ac:dyDescent="0.25">
      <c r="A12" s="301">
        <v>44136</v>
      </c>
      <c r="B12" s="297">
        <v>1069.11959</v>
      </c>
      <c r="C12" s="297">
        <v>876.37715000000003</v>
      </c>
      <c r="D12" s="297">
        <v>928.20733170000005</v>
      </c>
      <c r="E12" s="297">
        <v>882.01611300000002</v>
      </c>
      <c r="F12" s="297">
        <v>913.43101250500001</v>
      </c>
      <c r="G12" s="297">
        <v>946.93921453999997</v>
      </c>
      <c r="H12" s="297">
        <v>973.96676388000003</v>
      </c>
    </row>
    <row r="13" spans="1:16" x14ac:dyDescent="0.25">
      <c r="A13" s="301">
        <v>44166</v>
      </c>
      <c r="B13" s="297">
        <v>1048.2748979999999</v>
      </c>
      <c r="C13" s="297">
        <v>867.19696799999997</v>
      </c>
      <c r="D13" s="297">
        <v>931.72587199999998</v>
      </c>
      <c r="E13" s="297">
        <v>877.34074999999996</v>
      </c>
      <c r="F13" s="297">
        <v>914.41288334000001</v>
      </c>
      <c r="G13" s="297">
        <v>952.04948960000002</v>
      </c>
      <c r="H13" s="297">
        <v>983.18747956000004</v>
      </c>
    </row>
    <row r="14" spans="1:16" x14ac:dyDescent="0.25">
      <c r="A14" s="301">
        <v>44197</v>
      </c>
      <c r="B14" s="297">
        <v>1048.2748979999999</v>
      </c>
      <c r="C14" s="297">
        <v>867.19696799999997</v>
      </c>
      <c r="D14" s="297">
        <v>931.72587199999998</v>
      </c>
      <c r="E14" s="297">
        <v>877.34074999999996</v>
      </c>
      <c r="F14" s="297">
        <v>914.41288334000001</v>
      </c>
      <c r="G14" s="297">
        <v>952.04948960000002</v>
      </c>
      <c r="H14" s="297">
        <v>983.18747956000004</v>
      </c>
    </row>
    <row r="15" spans="1:16" x14ac:dyDescent="0.25">
      <c r="A15" s="301">
        <v>44228</v>
      </c>
      <c r="B15" s="297">
        <v>1037.4869779999999</v>
      </c>
      <c r="C15" s="297">
        <v>867.19696799999997</v>
      </c>
      <c r="D15" s="297">
        <v>928.20733170000005</v>
      </c>
      <c r="E15" s="297">
        <v>877.18015000000003</v>
      </c>
      <c r="F15" s="297">
        <v>913.43101250500001</v>
      </c>
      <c r="G15" s="297">
        <v>947.07910747999995</v>
      </c>
      <c r="H15" s="297">
        <v>985.21031070000004</v>
      </c>
    </row>
    <row r="16" spans="1:16" x14ac:dyDescent="0.25">
      <c r="A16" s="301">
        <v>44256</v>
      </c>
      <c r="B16" s="297">
        <v>1037.4869779999999</v>
      </c>
      <c r="C16" s="297">
        <v>867.19696799999997</v>
      </c>
      <c r="D16" s="297">
        <v>928.20733170000005</v>
      </c>
      <c r="E16" s="297">
        <v>877.18015000000003</v>
      </c>
      <c r="F16" s="297">
        <v>913.43101250500001</v>
      </c>
      <c r="G16" s="297">
        <v>942.64691617250003</v>
      </c>
      <c r="H16" s="297">
        <v>985.21031070000004</v>
      </c>
    </row>
    <row r="17" spans="1:8" x14ac:dyDescent="0.25">
      <c r="A17" s="301">
        <v>44287</v>
      </c>
      <c r="B17" s="297">
        <v>1037.4869779999999</v>
      </c>
      <c r="C17" s="297">
        <v>850.80358000000001</v>
      </c>
      <c r="D17" s="297">
        <v>923.11785169999996</v>
      </c>
      <c r="E17" s="297">
        <v>873.62309540000001</v>
      </c>
      <c r="F17" s="297">
        <v>898.81330000000003</v>
      </c>
      <c r="G17" s="297">
        <v>944.37283173749995</v>
      </c>
      <c r="H17" s="297">
        <v>981.16464842000005</v>
      </c>
    </row>
    <row r="18" spans="1:8" x14ac:dyDescent="0.25">
      <c r="A18" s="301">
        <v>44317</v>
      </c>
      <c r="B18" s="297">
        <v>1037.4869779999999</v>
      </c>
      <c r="C18" s="297">
        <v>850.80358000000001</v>
      </c>
      <c r="D18" s="297">
        <v>923.11785169999996</v>
      </c>
      <c r="E18" s="297">
        <v>873.62309540000001</v>
      </c>
      <c r="F18" s="297">
        <v>898.81330000000003</v>
      </c>
      <c r="G18" s="297">
        <v>944.37283173749995</v>
      </c>
      <c r="H18" s="297">
        <v>981.16464842000005</v>
      </c>
    </row>
    <row r="19" spans="1:8" x14ac:dyDescent="0.25">
      <c r="A19" s="301">
        <v>44348</v>
      </c>
      <c r="B19" s="297">
        <v>1037.4869779999999</v>
      </c>
      <c r="C19" s="297">
        <v>850.80358000000001</v>
      </c>
      <c r="D19" s="297">
        <v>920.44645000000003</v>
      </c>
      <c r="E19" s="297">
        <v>872.12640899999997</v>
      </c>
      <c r="F19" s="297">
        <v>890.68773750000003</v>
      </c>
      <c r="G19" s="297">
        <v>939.95653345000005</v>
      </c>
      <c r="H19" s="297">
        <v>996.14030945000002</v>
      </c>
    </row>
    <row r="20" spans="1:8" x14ac:dyDescent="0.25">
      <c r="A20" s="301">
        <v>44378</v>
      </c>
      <c r="B20" s="297">
        <v>1047.0648100000001</v>
      </c>
      <c r="C20" s="297">
        <v>850.80358000000001</v>
      </c>
      <c r="D20" s="297">
        <v>931.34236370999997</v>
      </c>
      <c r="E20" s="297">
        <v>866.69946809999999</v>
      </c>
      <c r="F20" s="297">
        <v>890.68773750000003</v>
      </c>
      <c r="G20" s="297">
        <v>954.95291237499998</v>
      </c>
      <c r="H20" s="297">
        <v>988.41803082000001</v>
      </c>
    </row>
    <row r="21" spans="1:8" x14ac:dyDescent="0.25">
      <c r="A21" s="301">
        <v>44409</v>
      </c>
      <c r="B21" s="297">
        <v>1047.54375</v>
      </c>
      <c r="C21" s="297">
        <v>850.80358000000001</v>
      </c>
      <c r="D21" s="297">
        <v>932.3193</v>
      </c>
      <c r="E21" s="297">
        <v>860.21518388000004</v>
      </c>
      <c r="F21" s="297">
        <v>877.05584999999996</v>
      </c>
      <c r="G21" s="297">
        <v>954.87967849999995</v>
      </c>
      <c r="H21" s="297">
        <v>975.49351679999995</v>
      </c>
    </row>
    <row r="22" spans="1:8" x14ac:dyDescent="0.25">
      <c r="A22" s="301">
        <v>44440</v>
      </c>
      <c r="B22" s="297">
        <v>1047.54375</v>
      </c>
      <c r="C22" s="297">
        <v>852.23000720000005</v>
      </c>
      <c r="D22" s="297">
        <v>929.39901450000002</v>
      </c>
      <c r="E22" s="297">
        <v>874.32736050000005</v>
      </c>
      <c r="F22" s="297">
        <v>910.04567499999996</v>
      </c>
      <c r="G22" s="297">
        <v>954.95291237499998</v>
      </c>
      <c r="H22" s="297">
        <v>975.59285724999995</v>
      </c>
    </row>
    <row r="23" spans="1:8" x14ac:dyDescent="0.25">
      <c r="A23" s="301">
        <v>44470</v>
      </c>
      <c r="B23" s="297">
        <v>1054.2175941</v>
      </c>
      <c r="C23" s="297">
        <v>852.23000720000005</v>
      </c>
      <c r="D23" s="297">
        <v>920.13375244999997</v>
      </c>
      <c r="E23" s="297">
        <v>871.59887100000003</v>
      </c>
      <c r="F23" s="297">
        <v>898.48354651</v>
      </c>
      <c r="G23" s="297">
        <v>954.87967849999995</v>
      </c>
      <c r="H23" s="297">
        <v>976.08955949999995</v>
      </c>
    </row>
    <row r="24" spans="1:8" x14ac:dyDescent="0.25">
      <c r="A24" s="301">
        <v>44501</v>
      </c>
      <c r="B24" s="297">
        <v>1054.2175941</v>
      </c>
      <c r="C24" s="297">
        <v>852.23000720000005</v>
      </c>
      <c r="D24" s="297">
        <v>920.13375244999997</v>
      </c>
      <c r="E24" s="297">
        <v>871.59887100000003</v>
      </c>
      <c r="F24" s="297">
        <v>898.48354651</v>
      </c>
      <c r="G24" s="297">
        <v>954.87967849999995</v>
      </c>
      <c r="H24" s="297">
        <v>976.08955949999995</v>
      </c>
    </row>
    <row r="25" spans="1:8" x14ac:dyDescent="0.25">
      <c r="A25" s="301">
        <v>44531</v>
      </c>
      <c r="B25" s="297">
        <v>1054.2175941</v>
      </c>
      <c r="C25" s="297">
        <v>852.23000720000005</v>
      </c>
      <c r="D25" s="297">
        <v>920.13375244999997</v>
      </c>
      <c r="E25" s="297">
        <v>871.59887100000003</v>
      </c>
      <c r="F25" s="297">
        <v>898.48354651</v>
      </c>
      <c r="G25" s="297">
        <v>954.87967849999995</v>
      </c>
      <c r="H25" s="297">
        <v>976.08955949999995</v>
      </c>
    </row>
    <row r="26" spans="1:8" x14ac:dyDescent="0.25">
      <c r="A26" s="301">
        <v>44562</v>
      </c>
      <c r="B26" s="297">
        <v>1054.2175941</v>
      </c>
      <c r="C26" s="297">
        <v>847.966185</v>
      </c>
      <c r="D26" s="297">
        <v>919.53481399999998</v>
      </c>
      <c r="E26" s="297">
        <v>855.67120144</v>
      </c>
      <c r="F26" s="297">
        <v>874.32736050000005</v>
      </c>
      <c r="G26" s="297">
        <v>955.02614625000001</v>
      </c>
      <c r="H26" s="297">
        <v>988.22378153399995</v>
      </c>
    </row>
    <row r="27" spans="1:8" x14ac:dyDescent="0.25">
      <c r="A27" s="301">
        <v>44593</v>
      </c>
      <c r="B27" s="297">
        <v>1054.2175941</v>
      </c>
      <c r="C27" s="297">
        <v>847.966185</v>
      </c>
      <c r="D27" s="297">
        <v>919.34598800000003</v>
      </c>
      <c r="E27" s="297">
        <v>855.67120144</v>
      </c>
      <c r="F27" s="297">
        <v>870.86631172499995</v>
      </c>
      <c r="G27" s="297">
        <v>955.02614625000001</v>
      </c>
      <c r="H27" s="297">
        <v>983.22378153399995</v>
      </c>
    </row>
    <row r="28" spans="1:8" x14ac:dyDescent="0.25">
      <c r="A28" s="301">
        <v>44621</v>
      </c>
      <c r="B28" s="297">
        <v>1054.2175941</v>
      </c>
      <c r="C28" s="297">
        <v>847.966185</v>
      </c>
      <c r="D28" s="297">
        <v>919.44040099999995</v>
      </c>
      <c r="E28" s="297">
        <v>856.10135072000003</v>
      </c>
      <c r="F28" s="297">
        <v>871.23259136249999</v>
      </c>
      <c r="G28" s="297">
        <v>956.60183437499995</v>
      </c>
      <c r="H28" s="297">
        <v>979.65667051699995</v>
      </c>
    </row>
    <row r="29" spans="1:8" x14ac:dyDescent="0.25">
      <c r="A29" s="301">
        <v>44652</v>
      </c>
      <c r="B29" s="297">
        <v>1054.2175941</v>
      </c>
      <c r="C29" s="297">
        <v>847.966185</v>
      </c>
      <c r="D29" s="297">
        <v>919.44040099999995</v>
      </c>
      <c r="E29" s="297">
        <v>856.10135072000003</v>
      </c>
      <c r="F29" s="297">
        <v>871.23259136249999</v>
      </c>
      <c r="G29" s="297">
        <v>956.60183437499995</v>
      </c>
      <c r="H29" s="297">
        <v>978.54187409799999</v>
      </c>
    </row>
    <row r="30" spans="1:8" x14ac:dyDescent="0.25">
      <c r="A30" s="301">
        <v>44682</v>
      </c>
      <c r="B30" s="297">
        <v>1054.2175941</v>
      </c>
      <c r="C30" s="297">
        <v>847.966185</v>
      </c>
      <c r="D30" s="297">
        <v>919.44040099999995</v>
      </c>
      <c r="E30" s="297">
        <v>856.10135072000003</v>
      </c>
      <c r="F30" s="297">
        <v>871.23259136249999</v>
      </c>
      <c r="G30" s="297">
        <v>956.60183437499995</v>
      </c>
      <c r="H30" s="297">
        <v>978.54187409799999</v>
      </c>
    </row>
    <row r="31" spans="1:8" x14ac:dyDescent="0.25">
      <c r="A31" s="301">
        <v>44713</v>
      </c>
      <c r="B31" s="297">
        <v>1054.2175941</v>
      </c>
      <c r="C31" s="297">
        <v>794.12341579999998</v>
      </c>
      <c r="D31" s="297">
        <v>944.19337999799995</v>
      </c>
      <c r="E31" s="297">
        <v>860.48540000000003</v>
      </c>
      <c r="F31" s="297">
        <v>885.48540000000003</v>
      </c>
      <c r="G31" s="297">
        <v>1021.68519403</v>
      </c>
      <c r="H31" s="297">
        <v>1081.762506</v>
      </c>
    </row>
    <row r="32" spans="1:8" x14ac:dyDescent="0.25">
      <c r="A32" s="301">
        <v>44743</v>
      </c>
      <c r="B32" s="297">
        <v>1126.7982</v>
      </c>
      <c r="C32" s="297">
        <v>877.05584999999996</v>
      </c>
      <c r="D32" s="297">
        <v>1051.9939111000001</v>
      </c>
      <c r="E32" s="297">
        <v>919.47816620000003</v>
      </c>
      <c r="F32" s="297">
        <v>946.86495462350001</v>
      </c>
      <c r="G32" s="297">
        <v>1167.8411285750001</v>
      </c>
      <c r="H32" s="297">
        <v>1334.0246732999999</v>
      </c>
    </row>
    <row r="33" spans="1:8" x14ac:dyDescent="0.25">
      <c r="A33" s="301">
        <v>44774</v>
      </c>
      <c r="B33" s="297">
        <v>1164.67659</v>
      </c>
      <c r="C33" s="297">
        <v>1008.160021</v>
      </c>
      <c r="D33" s="297">
        <v>1127.2386549600001</v>
      </c>
      <c r="E33" s="297">
        <v>1044.6400391350001</v>
      </c>
      <c r="F33" s="297">
        <v>1058.01755235</v>
      </c>
      <c r="G33" s="297">
        <v>1285.93326125</v>
      </c>
      <c r="H33" s="297">
        <v>1341.0809577</v>
      </c>
    </row>
    <row r="34" spans="1:8" x14ac:dyDescent="0.25">
      <c r="A34" s="301">
        <v>44805</v>
      </c>
      <c r="B34" s="297">
        <v>1170.7277449999999</v>
      </c>
      <c r="C34" s="297">
        <v>1008.160021</v>
      </c>
      <c r="D34" s="297">
        <v>1070.9971800000001</v>
      </c>
      <c r="E34" s="297">
        <v>1033.9671143999999</v>
      </c>
      <c r="F34" s="297">
        <v>1048.147925</v>
      </c>
      <c r="G34" s="297">
        <v>1110.1699119499999</v>
      </c>
      <c r="H34" s="297">
        <v>1161.4905724400001</v>
      </c>
    </row>
    <row r="35" spans="1:8" x14ac:dyDescent="0.25">
      <c r="A35" s="301">
        <v>44835</v>
      </c>
      <c r="B35" s="297">
        <v>1170.7277449999999</v>
      </c>
      <c r="C35" s="297">
        <v>1001.972752</v>
      </c>
      <c r="D35" s="297">
        <v>1102.1124345000001</v>
      </c>
      <c r="E35" s="297">
        <v>1016.4542311</v>
      </c>
      <c r="F35" s="297">
        <v>1044.5171757625001</v>
      </c>
      <c r="G35" s="297">
        <v>1156.92382322</v>
      </c>
      <c r="H35" s="297">
        <v>1187.26673329</v>
      </c>
    </row>
    <row r="36" spans="1:8" x14ac:dyDescent="0.25">
      <c r="A36" s="301">
        <v>44866</v>
      </c>
      <c r="B36" s="297">
        <v>1170.7277449999999</v>
      </c>
      <c r="C36" s="297">
        <v>1001.972752</v>
      </c>
      <c r="D36" s="297">
        <v>1096.1835169999999</v>
      </c>
      <c r="E36" s="297">
        <v>1015.5326522</v>
      </c>
      <c r="F36" s="297">
        <v>1043.660681525</v>
      </c>
      <c r="G36" s="297">
        <v>1140.5641229400001</v>
      </c>
      <c r="H36" s="297">
        <v>1181.8194685000001</v>
      </c>
    </row>
    <row r="37" spans="1:8" x14ac:dyDescent="0.25">
      <c r="A37" s="301">
        <v>44896</v>
      </c>
      <c r="B37" s="297">
        <v>1170.7277449999999</v>
      </c>
      <c r="C37" s="297">
        <v>1001.972752</v>
      </c>
      <c r="D37" s="297">
        <v>1096.1835169999999</v>
      </c>
      <c r="E37" s="297">
        <v>1015.5326522</v>
      </c>
      <c r="F37" s="297">
        <v>1043.660681525</v>
      </c>
      <c r="G37" s="297">
        <v>1140.5641229400001</v>
      </c>
      <c r="H37" s="297">
        <v>1171.7500563999999</v>
      </c>
    </row>
    <row r="38" spans="1:8" x14ac:dyDescent="0.25">
      <c r="A38" s="301">
        <v>44927</v>
      </c>
      <c r="B38" s="297">
        <v>1170.7277449999999</v>
      </c>
      <c r="C38" s="297">
        <v>1041.94769305</v>
      </c>
      <c r="D38" s="297">
        <v>1152.3225159599999</v>
      </c>
      <c r="E38" s="297">
        <v>1049.8124780000001</v>
      </c>
      <c r="F38" s="297">
        <v>1083.980722</v>
      </c>
      <c r="G38" s="297">
        <v>1191.8311295000001</v>
      </c>
      <c r="H38" s="297">
        <v>1250.333007</v>
      </c>
    </row>
    <row r="39" spans="1:8" x14ac:dyDescent="0.25">
      <c r="A39" s="301">
        <v>44958</v>
      </c>
      <c r="B39" s="297">
        <v>1176.152615</v>
      </c>
      <c r="C39" s="297">
        <v>1001.972752</v>
      </c>
      <c r="D39" s="297">
        <v>1112.2646676239999</v>
      </c>
      <c r="E39" s="297">
        <v>1033.1421266100001</v>
      </c>
      <c r="F39" s="297">
        <v>1060.9596799999999</v>
      </c>
      <c r="G39" s="297">
        <v>1173.2835235</v>
      </c>
      <c r="H39" s="297">
        <v>1239.7576015</v>
      </c>
    </row>
    <row r="40" spans="1:8" x14ac:dyDescent="0.25">
      <c r="A40" s="301">
        <v>44986</v>
      </c>
      <c r="B40" s="297">
        <v>1176.4659280000001</v>
      </c>
      <c r="C40" s="297">
        <v>1001.972752</v>
      </c>
      <c r="D40" s="297">
        <v>1096.1835169999999</v>
      </c>
      <c r="E40" s="297">
        <v>1028.22775</v>
      </c>
      <c r="F40" s="297">
        <v>1060.9596799999999</v>
      </c>
      <c r="G40" s="297">
        <v>1164.08090898</v>
      </c>
      <c r="H40" s="297">
        <v>1209.8236612000001</v>
      </c>
    </row>
    <row r="41" spans="1:8" x14ac:dyDescent="0.25">
      <c r="A41" s="301">
        <v>45017</v>
      </c>
      <c r="B41" s="297">
        <v>1176.4659280000001</v>
      </c>
      <c r="C41" s="297">
        <v>1001.972752</v>
      </c>
      <c r="D41" s="297">
        <v>1108.8384120000001</v>
      </c>
      <c r="E41" s="297">
        <v>1028.22775</v>
      </c>
      <c r="F41" s="297">
        <v>1060.9596799999999</v>
      </c>
      <c r="G41" s="297">
        <v>1169.0827225</v>
      </c>
      <c r="H41" s="297">
        <v>1209.8236612000001</v>
      </c>
    </row>
    <row r="42" spans="1:8" x14ac:dyDescent="0.25">
      <c r="A42" s="301">
        <v>45047</v>
      </c>
      <c r="B42" s="297">
        <v>1176.4659280000001</v>
      </c>
      <c r="C42" s="297">
        <v>1001.972752</v>
      </c>
      <c r="D42" s="297">
        <v>1106.6158399999999</v>
      </c>
      <c r="E42" s="297">
        <v>1028.22775</v>
      </c>
      <c r="F42" s="297">
        <v>1060.9596799999999</v>
      </c>
      <c r="G42" s="297">
        <v>1157.32432948</v>
      </c>
      <c r="H42" s="297">
        <v>1181.1418786199999</v>
      </c>
    </row>
    <row r="43" spans="1:8" x14ac:dyDescent="0.25">
      <c r="A43" s="301">
        <v>45078</v>
      </c>
      <c r="B43" s="297">
        <v>1176.4659280000001</v>
      </c>
      <c r="C43" s="297">
        <v>1019.257085</v>
      </c>
      <c r="D43" s="297">
        <v>1107.727126</v>
      </c>
      <c r="E43" s="297">
        <v>1041.1154819999999</v>
      </c>
      <c r="F43" s="297">
        <v>1076.09435725</v>
      </c>
      <c r="G43" s="297">
        <v>1146.44331945</v>
      </c>
      <c r="H43" s="297">
        <v>1183.47985393</v>
      </c>
    </row>
    <row r="44" spans="1:8" x14ac:dyDescent="0.25">
      <c r="A44" s="301">
        <v>45108</v>
      </c>
      <c r="B44" s="297">
        <v>1248.84617</v>
      </c>
      <c r="C44" s="297">
        <v>1043.8928346</v>
      </c>
      <c r="D44" s="297">
        <v>1115.99191</v>
      </c>
      <c r="E44" s="297">
        <v>1054.7512096</v>
      </c>
      <c r="F44" s="297">
        <v>1082.197369</v>
      </c>
      <c r="G44" s="297">
        <v>1248.4422500000001</v>
      </c>
      <c r="H44" s="297">
        <v>1325.6127225</v>
      </c>
    </row>
    <row r="45" spans="1:8" x14ac:dyDescent="0.25">
      <c r="A45" s="301">
        <v>45139</v>
      </c>
      <c r="B45" s="297">
        <v>1327.95245</v>
      </c>
      <c r="C45" s="297">
        <v>1043.8928346</v>
      </c>
      <c r="D45" s="297">
        <v>1199.8456811000001</v>
      </c>
      <c r="E45" s="297">
        <v>1058.676784</v>
      </c>
      <c r="F45" s="297">
        <v>1100.0780669999999</v>
      </c>
      <c r="G45" s="297">
        <v>1296.5532800000001</v>
      </c>
      <c r="H45" s="297">
        <v>1334.1576479</v>
      </c>
    </row>
    <row r="46" spans="1:8" x14ac:dyDescent="0.25">
      <c r="A46" s="301">
        <v>45170</v>
      </c>
      <c r="B46" s="297">
        <v>1327.95245</v>
      </c>
      <c r="C46" s="297">
        <v>1043.8928346</v>
      </c>
      <c r="D46" s="297">
        <v>1186.3103087</v>
      </c>
      <c r="E46" s="297">
        <v>1056.7139967999999</v>
      </c>
      <c r="F46" s="297">
        <v>1080.56453175</v>
      </c>
      <c r="G46" s="297">
        <v>1304.3357756</v>
      </c>
      <c r="H46" s="297">
        <v>1335.9539246899999</v>
      </c>
    </row>
  </sheetData>
  <mergeCells count="2">
    <mergeCell ref="A3:H4"/>
    <mergeCell ref="A5:H5"/>
  </mergeCells>
  <hyperlinks>
    <hyperlink ref="P1" location="Contents!A1" display="return to contents page" xr:uid="{A29EF011-7B91-48F2-8BD5-90C2FF6744FB}"/>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F57E7-6E44-407E-9E9B-DD350306B92E}">
  <sheetPr>
    <tabColor rgb="FF92D050"/>
  </sheetPr>
  <dimension ref="A1:P45"/>
  <sheetViews>
    <sheetView zoomScale="85" zoomScaleNormal="85" workbookViewId="0"/>
  </sheetViews>
  <sheetFormatPr defaultColWidth="8.7109375" defaultRowHeight="15" x14ac:dyDescent="0.25"/>
  <cols>
    <col min="1" max="1" width="10.42578125" style="259" customWidth="1"/>
    <col min="2" max="2" width="9.5703125" style="259" customWidth="1"/>
    <col min="3" max="3" width="11.28515625" style="259" customWidth="1"/>
    <col min="4" max="4" width="10.7109375" style="259" customWidth="1"/>
    <col min="5" max="5" width="13" style="259" customWidth="1"/>
    <col min="6" max="6" width="13.42578125" style="259" customWidth="1"/>
    <col min="7" max="7" width="12.85546875" style="259" customWidth="1"/>
    <col min="8" max="8" width="13.28515625" style="259" customWidth="1"/>
    <col min="9" max="16384" width="8.7109375" style="259"/>
  </cols>
  <sheetData>
    <row r="1" spans="1:16" s="14" customFormat="1" ht="18.75" x14ac:dyDescent="0.3">
      <c r="A1" s="27" t="s">
        <v>407</v>
      </c>
      <c r="J1" s="27"/>
      <c r="P1" s="62" t="s">
        <v>65</v>
      </c>
    </row>
    <row r="3" spans="1:16" ht="26.25" customHeight="1" x14ac:dyDescent="0.25">
      <c r="A3" s="324" t="s">
        <v>408</v>
      </c>
      <c r="B3" s="324"/>
      <c r="C3" s="324"/>
      <c r="D3" s="324"/>
      <c r="E3" s="324"/>
      <c r="F3" s="324"/>
      <c r="G3" s="324"/>
      <c r="H3" s="324"/>
    </row>
    <row r="4" spans="1:16" ht="37.5" customHeight="1" x14ac:dyDescent="0.25">
      <c r="A4" s="324"/>
      <c r="B4" s="324"/>
      <c r="C4" s="324"/>
      <c r="D4" s="324"/>
      <c r="E4" s="324"/>
      <c r="F4" s="324"/>
      <c r="G4" s="324"/>
      <c r="H4" s="324"/>
    </row>
    <row r="5" spans="1:16" ht="26.25" customHeight="1" x14ac:dyDescent="0.25">
      <c r="A5" s="324" t="s">
        <v>186</v>
      </c>
      <c r="B5" s="324"/>
      <c r="C5" s="324"/>
      <c r="D5" s="324"/>
      <c r="E5" s="324"/>
      <c r="F5" s="324"/>
      <c r="G5" s="324"/>
      <c r="H5" s="324"/>
    </row>
    <row r="6" spans="1:16" ht="16.5" customHeight="1" x14ac:dyDescent="0.25">
      <c r="A6" s="280"/>
      <c r="B6" s="280"/>
      <c r="C6" s="280"/>
      <c r="D6" s="280"/>
      <c r="E6" s="280"/>
      <c r="F6" s="280"/>
      <c r="G6" s="280"/>
      <c r="H6" s="280"/>
    </row>
    <row r="7" spans="1:16" ht="45" x14ac:dyDescent="0.25">
      <c r="A7" s="217" t="s">
        <v>329</v>
      </c>
      <c r="B7" s="217" t="s">
        <v>337</v>
      </c>
      <c r="C7" s="217" t="s">
        <v>338</v>
      </c>
      <c r="D7" s="217" t="s">
        <v>339</v>
      </c>
      <c r="E7" s="217" t="s">
        <v>340</v>
      </c>
      <c r="F7" s="217" t="s">
        <v>341</v>
      </c>
      <c r="G7" s="217" t="s">
        <v>342</v>
      </c>
      <c r="H7" s="217" t="s">
        <v>343</v>
      </c>
    </row>
    <row r="8" spans="1:16" x14ac:dyDescent="0.25">
      <c r="A8" s="301">
        <v>44044</v>
      </c>
      <c r="B8" s="297">
        <v>1427.59</v>
      </c>
      <c r="C8" s="297">
        <v>1124.44</v>
      </c>
      <c r="D8" s="297">
        <v>1238.93</v>
      </c>
      <c r="E8" s="297">
        <v>1144.6389999999999</v>
      </c>
      <c r="F8" s="297">
        <v>1174.9375</v>
      </c>
      <c r="G8" s="297">
        <v>1295.8625</v>
      </c>
      <c r="H8" s="297">
        <v>1313.453</v>
      </c>
    </row>
    <row r="9" spans="1:16" x14ac:dyDescent="0.25">
      <c r="A9" s="301">
        <v>44075</v>
      </c>
      <c r="B9" s="297">
        <v>1427.59</v>
      </c>
      <c r="C9" s="297">
        <v>1083.58</v>
      </c>
      <c r="D9" s="297">
        <v>1220.1199999999999</v>
      </c>
      <c r="E9" s="297">
        <v>1120.354</v>
      </c>
      <c r="F9" s="297">
        <v>1132.8</v>
      </c>
      <c r="G9" s="297">
        <v>1281.7474999999999</v>
      </c>
      <c r="H9" s="297">
        <v>1306.568</v>
      </c>
    </row>
    <row r="10" spans="1:16" x14ac:dyDescent="0.25">
      <c r="A10" s="301">
        <v>44105</v>
      </c>
      <c r="B10" s="297">
        <v>1427.59</v>
      </c>
      <c r="C10" s="297">
        <v>1083.58</v>
      </c>
      <c r="D10" s="297">
        <v>1220.1199999999999</v>
      </c>
      <c r="E10" s="297">
        <v>1120.354</v>
      </c>
      <c r="F10" s="297">
        <v>1132.8</v>
      </c>
      <c r="G10" s="297">
        <v>1281.7474999999999</v>
      </c>
      <c r="H10" s="297">
        <v>1306.568</v>
      </c>
    </row>
    <row r="11" spans="1:16" x14ac:dyDescent="0.25">
      <c r="A11" s="301">
        <v>44136</v>
      </c>
      <c r="B11" s="297">
        <v>1427.59</v>
      </c>
      <c r="C11" s="297">
        <v>1083.58</v>
      </c>
      <c r="D11" s="297">
        <v>1220.1199999999999</v>
      </c>
      <c r="E11" s="297">
        <v>1120.354</v>
      </c>
      <c r="F11" s="297">
        <v>1132.8</v>
      </c>
      <c r="G11" s="297">
        <v>1281.7474999999999</v>
      </c>
      <c r="H11" s="297">
        <v>1306.568</v>
      </c>
    </row>
    <row r="12" spans="1:16" x14ac:dyDescent="0.25">
      <c r="A12" s="301">
        <v>44166</v>
      </c>
      <c r="B12" s="297">
        <v>1427.59</v>
      </c>
      <c r="C12" s="297">
        <v>1083.58</v>
      </c>
      <c r="D12" s="297">
        <v>1220.1199999999999</v>
      </c>
      <c r="E12" s="297">
        <v>1120.354</v>
      </c>
      <c r="F12" s="297">
        <v>1132.8</v>
      </c>
      <c r="G12" s="297">
        <v>1281.7474999999999</v>
      </c>
      <c r="H12" s="297">
        <v>1306.568</v>
      </c>
    </row>
    <row r="13" spans="1:16" x14ac:dyDescent="0.25">
      <c r="A13" s="301">
        <v>44197</v>
      </c>
      <c r="B13" s="297">
        <v>1544.26</v>
      </c>
      <c r="C13" s="297">
        <v>1065.3308</v>
      </c>
      <c r="D13" s="297">
        <v>1281.4123999999999</v>
      </c>
      <c r="E13" s="297">
        <v>1124.7929999999999</v>
      </c>
      <c r="F13" s="297">
        <v>1159.0997749999999</v>
      </c>
      <c r="G13" s="297">
        <v>1342.6849999999999</v>
      </c>
      <c r="H13" s="297">
        <v>1502.2819999999999</v>
      </c>
    </row>
    <row r="14" spans="1:16" x14ac:dyDescent="0.25">
      <c r="A14" s="301">
        <v>44228</v>
      </c>
      <c r="B14" s="297">
        <v>1602.6949999999999</v>
      </c>
      <c r="C14" s="297">
        <v>1065.3308</v>
      </c>
      <c r="D14" s="297">
        <v>1292.0932</v>
      </c>
      <c r="E14" s="297">
        <v>1126.9110000000001</v>
      </c>
      <c r="F14" s="297">
        <v>1197.9024999999999</v>
      </c>
      <c r="G14" s="297">
        <v>1355.2855999999999</v>
      </c>
      <c r="H14" s="297">
        <v>1500.1289999999999</v>
      </c>
    </row>
    <row r="15" spans="1:16" x14ac:dyDescent="0.25">
      <c r="A15" s="301">
        <v>44256</v>
      </c>
      <c r="B15" s="297">
        <v>1602.6949999999999</v>
      </c>
      <c r="C15" s="297">
        <v>1065.3308</v>
      </c>
      <c r="D15" s="297">
        <v>1292.0932</v>
      </c>
      <c r="E15" s="297">
        <v>1126.9110000000001</v>
      </c>
      <c r="F15" s="297">
        <v>1197.9024999999999</v>
      </c>
      <c r="G15" s="297">
        <v>1355.2855999999999</v>
      </c>
      <c r="H15" s="297">
        <v>1500.1289999999999</v>
      </c>
    </row>
    <row r="16" spans="1:16" x14ac:dyDescent="0.25">
      <c r="A16" s="301">
        <v>44287</v>
      </c>
      <c r="B16" s="297">
        <v>1602.6949999999999</v>
      </c>
      <c r="C16" s="297">
        <v>1045.68</v>
      </c>
      <c r="D16" s="297">
        <v>1285.6969999999999</v>
      </c>
      <c r="E16" s="297">
        <v>1105.569</v>
      </c>
      <c r="F16" s="297">
        <v>1169.9374250000001</v>
      </c>
      <c r="G16" s="297">
        <v>1337.45</v>
      </c>
      <c r="H16" s="297">
        <v>1489.174</v>
      </c>
    </row>
    <row r="17" spans="1:8" x14ac:dyDescent="0.25">
      <c r="A17" s="301">
        <v>44317</v>
      </c>
      <c r="B17" s="297">
        <v>1602.6949999999999</v>
      </c>
      <c r="C17" s="297">
        <v>1045.68</v>
      </c>
      <c r="D17" s="297">
        <v>1285.6969999999999</v>
      </c>
      <c r="E17" s="297">
        <v>1105.569</v>
      </c>
      <c r="F17" s="297">
        <v>1169.9374250000001</v>
      </c>
      <c r="G17" s="297">
        <v>1337.45</v>
      </c>
      <c r="H17" s="297">
        <v>1489.174</v>
      </c>
    </row>
    <row r="18" spans="1:8" x14ac:dyDescent="0.25">
      <c r="A18" s="301">
        <v>44348</v>
      </c>
      <c r="B18" s="297">
        <v>1602.6949999999999</v>
      </c>
      <c r="C18" s="297">
        <v>1045.68</v>
      </c>
      <c r="D18" s="297">
        <v>1270.8549</v>
      </c>
      <c r="E18" s="297">
        <v>1092.4590800000001</v>
      </c>
      <c r="F18" s="297">
        <v>1153.8247249999999</v>
      </c>
      <c r="G18" s="297">
        <v>1327.3875</v>
      </c>
      <c r="H18" s="297">
        <v>1477.289</v>
      </c>
    </row>
    <row r="19" spans="1:8" x14ac:dyDescent="0.25">
      <c r="A19" s="301">
        <v>44378</v>
      </c>
      <c r="B19" s="297">
        <v>1606.14</v>
      </c>
      <c r="C19" s="297">
        <v>1045.68</v>
      </c>
      <c r="D19" s="297">
        <v>1276.7348</v>
      </c>
      <c r="E19" s="297">
        <v>1098.136</v>
      </c>
      <c r="F19" s="297">
        <v>1151.9530500000001</v>
      </c>
      <c r="G19" s="297">
        <v>1334.78</v>
      </c>
      <c r="H19" s="297">
        <v>1474.0239999999999</v>
      </c>
    </row>
    <row r="20" spans="1:8" x14ac:dyDescent="0.25">
      <c r="A20" s="301">
        <v>44409</v>
      </c>
      <c r="B20" s="297">
        <v>1606.14</v>
      </c>
      <c r="C20" s="297">
        <v>1045.68</v>
      </c>
      <c r="D20" s="297">
        <v>1277.7424000000001</v>
      </c>
      <c r="E20" s="297">
        <v>1115.912</v>
      </c>
      <c r="F20" s="297">
        <v>1178.2925</v>
      </c>
      <c r="G20" s="297">
        <v>1348.9375</v>
      </c>
      <c r="H20" s="297">
        <v>1467.0730000000001</v>
      </c>
    </row>
    <row r="21" spans="1:8" x14ac:dyDescent="0.25">
      <c r="A21" s="301">
        <v>44440</v>
      </c>
      <c r="B21" s="297">
        <v>1606.14</v>
      </c>
      <c r="C21" s="297">
        <v>1041.69</v>
      </c>
      <c r="D21" s="297">
        <v>1282.04</v>
      </c>
      <c r="E21" s="297">
        <v>1100.7619999999999</v>
      </c>
      <c r="F21" s="297">
        <v>1183.4000000000001</v>
      </c>
      <c r="G21" s="297">
        <v>1337</v>
      </c>
      <c r="H21" s="297">
        <v>1467.7139999999999</v>
      </c>
    </row>
    <row r="22" spans="1:8" x14ac:dyDescent="0.25">
      <c r="A22" s="301">
        <v>44470</v>
      </c>
      <c r="B22" s="297">
        <v>1617.91</v>
      </c>
      <c r="C22" s="297">
        <v>1041.69</v>
      </c>
      <c r="D22" s="297">
        <v>1285.06</v>
      </c>
      <c r="E22" s="297">
        <v>1105.788</v>
      </c>
      <c r="F22" s="297">
        <v>1185.4908</v>
      </c>
      <c r="G22" s="297">
        <v>1363.9404</v>
      </c>
      <c r="H22" s="297">
        <v>1495.5440000000001</v>
      </c>
    </row>
    <row r="23" spans="1:8" x14ac:dyDescent="0.25">
      <c r="A23" s="301">
        <v>44501</v>
      </c>
      <c r="B23" s="297">
        <v>1617.91</v>
      </c>
      <c r="C23" s="297">
        <v>1041.69</v>
      </c>
      <c r="D23" s="297">
        <v>1285.0831000000001</v>
      </c>
      <c r="E23" s="297">
        <v>1104.203</v>
      </c>
      <c r="F23" s="297">
        <v>1178.1775</v>
      </c>
      <c r="G23" s="297">
        <v>1373.3175000000001</v>
      </c>
      <c r="H23" s="297">
        <v>1497.2600399999999</v>
      </c>
    </row>
    <row r="24" spans="1:8" x14ac:dyDescent="0.25">
      <c r="A24" s="301">
        <v>44531</v>
      </c>
      <c r="B24" s="297">
        <v>1617.91</v>
      </c>
      <c r="C24" s="297">
        <v>1041.69</v>
      </c>
      <c r="D24" s="297">
        <v>1292.5899999999999</v>
      </c>
      <c r="E24" s="297">
        <v>1106.154</v>
      </c>
      <c r="F24" s="297">
        <v>1179.42</v>
      </c>
      <c r="G24" s="297">
        <v>1376.47</v>
      </c>
      <c r="H24" s="297">
        <v>1490.12916</v>
      </c>
    </row>
    <row r="25" spans="1:8" x14ac:dyDescent="0.25">
      <c r="A25" s="301">
        <v>44562</v>
      </c>
      <c r="B25" s="297">
        <v>1645.6</v>
      </c>
      <c r="C25" s="297">
        <v>1041.69</v>
      </c>
      <c r="D25" s="297">
        <v>1304.95</v>
      </c>
      <c r="E25" s="297">
        <v>1114.7159999999999</v>
      </c>
      <c r="F25" s="297">
        <v>1218.20045</v>
      </c>
      <c r="G25" s="297">
        <v>1392.3904</v>
      </c>
      <c r="H25" s="297">
        <v>1498.4001599999999</v>
      </c>
    </row>
    <row r="26" spans="1:8" x14ac:dyDescent="0.25">
      <c r="A26" s="301">
        <v>44593</v>
      </c>
      <c r="B26" s="297">
        <v>1657.405</v>
      </c>
      <c r="C26" s="297">
        <v>1041.69</v>
      </c>
      <c r="D26" s="297">
        <v>1375.96</v>
      </c>
      <c r="E26" s="297">
        <v>1193.3812</v>
      </c>
      <c r="F26" s="297">
        <v>1267.8599999999999</v>
      </c>
      <c r="G26" s="297">
        <v>1490.2</v>
      </c>
      <c r="H26" s="297">
        <v>1631.0619999999999</v>
      </c>
    </row>
    <row r="27" spans="1:8" x14ac:dyDescent="0.25">
      <c r="A27" s="301">
        <v>44621</v>
      </c>
      <c r="B27" s="297">
        <v>1657.405</v>
      </c>
      <c r="C27" s="297">
        <v>1041.5979</v>
      </c>
      <c r="D27" s="297">
        <v>1293.3499999999999</v>
      </c>
      <c r="E27" s="297">
        <v>1108.42644</v>
      </c>
      <c r="F27" s="297">
        <v>1177.18</v>
      </c>
      <c r="G27" s="297">
        <v>1422.26</v>
      </c>
      <c r="H27" s="297">
        <v>1568.5092</v>
      </c>
    </row>
    <row r="28" spans="1:8" x14ac:dyDescent="0.25">
      <c r="A28" s="301">
        <v>44652</v>
      </c>
      <c r="B28" s="297">
        <v>1657.405</v>
      </c>
      <c r="C28" s="297">
        <v>1041.5979</v>
      </c>
      <c r="D28" s="297">
        <v>1295.75</v>
      </c>
      <c r="E28" s="297">
        <v>1113.7996000000001</v>
      </c>
      <c r="F28" s="297">
        <v>1181.796</v>
      </c>
      <c r="G28" s="297">
        <v>1465.42</v>
      </c>
      <c r="H28" s="297">
        <v>1592.8832</v>
      </c>
    </row>
    <row r="29" spans="1:8" x14ac:dyDescent="0.25">
      <c r="A29" s="301">
        <v>44682</v>
      </c>
      <c r="B29" s="297">
        <v>1657.405</v>
      </c>
      <c r="C29" s="297">
        <v>1041.5979</v>
      </c>
      <c r="D29" s="297">
        <v>1293.3499999999999</v>
      </c>
      <c r="E29" s="297">
        <v>1121.2364399999999</v>
      </c>
      <c r="F29" s="297">
        <v>1183.3205</v>
      </c>
      <c r="G29" s="297">
        <v>1421.8</v>
      </c>
      <c r="H29" s="297">
        <v>1579.8977400000001</v>
      </c>
    </row>
    <row r="30" spans="1:8" x14ac:dyDescent="0.25">
      <c r="A30" s="301">
        <v>44713</v>
      </c>
      <c r="B30" s="297">
        <v>1657.405</v>
      </c>
      <c r="C30" s="297">
        <v>1092.95</v>
      </c>
      <c r="D30" s="297">
        <v>1375.32</v>
      </c>
      <c r="E30" s="297">
        <v>1183.17525</v>
      </c>
      <c r="F30" s="297">
        <v>1250.4100000000001</v>
      </c>
      <c r="G30" s="297">
        <v>1494.2725</v>
      </c>
      <c r="H30" s="297">
        <v>1635.1251500000001</v>
      </c>
    </row>
    <row r="31" spans="1:8" x14ac:dyDescent="0.25">
      <c r="A31" s="301">
        <v>44743</v>
      </c>
      <c r="B31" s="297">
        <v>1657.405</v>
      </c>
      <c r="C31" s="297">
        <v>1102.02</v>
      </c>
      <c r="D31" s="297">
        <v>1421.8</v>
      </c>
      <c r="E31" s="297">
        <v>1175.146</v>
      </c>
      <c r="F31" s="297">
        <v>1265.655</v>
      </c>
      <c r="G31" s="297">
        <v>1714.4749999999999</v>
      </c>
      <c r="H31" s="297">
        <v>1873.126</v>
      </c>
    </row>
    <row r="32" spans="1:8" x14ac:dyDescent="0.25">
      <c r="A32" s="301">
        <v>44774</v>
      </c>
      <c r="B32" s="297">
        <v>1653.66</v>
      </c>
      <c r="C32" s="297">
        <v>1103.75</v>
      </c>
      <c r="D32" s="297">
        <v>1559.1708000000001</v>
      </c>
      <c r="E32" s="297">
        <v>1236.4949999999999</v>
      </c>
      <c r="F32" s="297">
        <v>1391.405</v>
      </c>
      <c r="G32" s="297">
        <v>1755.4024999999999</v>
      </c>
      <c r="H32" s="297">
        <v>1898.5340000000001</v>
      </c>
    </row>
    <row r="33" spans="1:8" x14ac:dyDescent="0.25">
      <c r="A33" s="301">
        <v>44805</v>
      </c>
      <c r="B33" s="297">
        <v>1653.66</v>
      </c>
      <c r="C33" s="297">
        <v>1103.75</v>
      </c>
      <c r="D33" s="297">
        <v>1511.23</v>
      </c>
      <c r="E33" s="297">
        <v>1307.1659999999999</v>
      </c>
      <c r="F33" s="297">
        <v>1404.48</v>
      </c>
      <c r="G33" s="297">
        <v>1645.6</v>
      </c>
      <c r="H33" s="297">
        <v>1753.454</v>
      </c>
    </row>
    <row r="34" spans="1:8" x14ac:dyDescent="0.25">
      <c r="A34" s="301">
        <v>44835</v>
      </c>
      <c r="B34" s="297">
        <v>1653.66</v>
      </c>
      <c r="C34" s="297">
        <v>1214.0899999999999</v>
      </c>
      <c r="D34" s="297">
        <v>1552.5562500000001</v>
      </c>
      <c r="E34" s="297">
        <v>1330.883</v>
      </c>
      <c r="F34" s="297">
        <v>1422.23</v>
      </c>
      <c r="G34" s="297">
        <v>1680.0667000000001</v>
      </c>
      <c r="H34" s="297">
        <v>1786.163</v>
      </c>
    </row>
    <row r="35" spans="1:8" x14ac:dyDescent="0.25">
      <c r="A35" s="301">
        <v>44866</v>
      </c>
      <c r="B35" s="297">
        <v>1653.66</v>
      </c>
      <c r="C35" s="297">
        <v>1214.0899999999999</v>
      </c>
      <c r="D35" s="297">
        <v>1537.135</v>
      </c>
      <c r="E35" s="297">
        <v>1351.9159999999999</v>
      </c>
      <c r="F35" s="297">
        <v>1427.8453999999999</v>
      </c>
      <c r="G35" s="297">
        <v>1660.6657499999999</v>
      </c>
      <c r="H35" s="297">
        <v>1778.6690000000001</v>
      </c>
    </row>
    <row r="36" spans="1:8" x14ac:dyDescent="0.25">
      <c r="A36" s="301">
        <v>44896</v>
      </c>
      <c r="B36" s="297">
        <v>1653.66</v>
      </c>
      <c r="C36" s="297">
        <v>1214.0899999999999</v>
      </c>
      <c r="D36" s="297">
        <v>1554.1302000000001</v>
      </c>
      <c r="E36" s="297">
        <v>1364.7100399999999</v>
      </c>
      <c r="F36" s="297">
        <v>1449.62</v>
      </c>
      <c r="G36" s="297">
        <v>1677.6</v>
      </c>
      <c r="H36" s="297">
        <v>1788.2239999999999</v>
      </c>
    </row>
    <row r="37" spans="1:8" x14ac:dyDescent="0.25">
      <c r="A37" s="301">
        <v>44927</v>
      </c>
      <c r="B37" s="297">
        <v>1777.42</v>
      </c>
      <c r="C37" s="297">
        <v>1266.2280000000001</v>
      </c>
      <c r="D37" s="297">
        <v>1714.4749999999999</v>
      </c>
      <c r="E37" s="297">
        <v>1430.0619999999999</v>
      </c>
      <c r="F37" s="297">
        <v>1557.0925</v>
      </c>
      <c r="G37" s="297">
        <v>1919.875</v>
      </c>
      <c r="H37" s="297">
        <v>2144.6354999999999</v>
      </c>
    </row>
    <row r="38" spans="1:8" x14ac:dyDescent="0.25">
      <c r="A38" s="301">
        <v>44958</v>
      </c>
      <c r="B38" s="297">
        <v>2200.3150000000001</v>
      </c>
      <c r="C38" s="297">
        <v>1299.46</v>
      </c>
      <c r="D38" s="297">
        <v>1913.415</v>
      </c>
      <c r="E38" s="297">
        <v>1565.6</v>
      </c>
      <c r="F38" s="297">
        <v>1703.15</v>
      </c>
      <c r="G38" s="297">
        <v>2141.8930500000001</v>
      </c>
      <c r="H38" s="297">
        <v>2287.84</v>
      </c>
    </row>
    <row r="39" spans="1:8" x14ac:dyDescent="0.25">
      <c r="A39" s="301">
        <v>44986</v>
      </c>
      <c r="B39" s="297">
        <v>2301.37</v>
      </c>
      <c r="C39" s="297">
        <v>1378.1</v>
      </c>
      <c r="D39" s="297">
        <v>1918.5445</v>
      </c>
      <c r="E39" s="297">
        <v>1580.212</v>
      </c>
      <c r="F39" s="297">
        <v>1709.6675</v>
      </c>
      <c r="G39" s="297">
        <v>2123.9106499999998</v>
      </c>
      <c r="H39" s="297">
        <v>2287.84</v>
      </c>
    </row>
    <row r="40" spans="1:8" x14ac:dyDescent="0.25">
      <c r="A40" s="301">
        <v>45017</v>
      </c>
      <c r="B40" s="297">
        <v>2301.37</v>
      </c>
      <c r="C40" s="297">
        <v>1465.42</v>
      </c>
      <c r="D40" s="297">
        <v>1889.7327499999999</v>
      </c>
      <c r="E40" s="297">
        <v>1596.182</v>
      </c>
      <c r="F40" s="297">
        <v>1725.96</v>
      </c>
      <c r="G40" s="297">
        <v>2123.1294499999999</v>
      </c>
      <c r="H40" s="297">
        <v>2285.8510000000001</v>
      </c>
    </row>
    <row r="41" spans="1:8" x14ac:dyDescent="0.25">
      <c r="A41" s="301">
        <v>45047</v>
      </c>
      <c r="B41" s="297">
        <v>2301.37</v>
      </c>
      <c r="C41" s="297">
        <v>1371.12</v>
      </c>
      <c r="D41" s="297">
        <v>1896.64</v>
      </c>
      <c r="E41" s="297">
        <v>1630.885</v>
      </c>
      <c r="F41" s="297">
        <v>1743.6575</v>
      </c>
      <c r="G41" s="297">
        <v>2119.3175000000001</v>
      </c>
      <c r="H41" s="297">
        <v>2281.873</v>
      </c>
    </row>
    <row r="42" spans="1:8" x14ac:dyDescent="0.25">
      <c r="A42" s="301">
        <v>45078</v>
      </c>
      <c r="B42" s="297">
        <v>2281.21</v>
      </c>
      <c r="C42" s="297">
        <v>1371.12</v>
      </c>
      <c r="D42" s="297">
        <v>1878.1215</v>
      </c>
      <c r="E42" s="297">
        <v>1620.5309999999999</v>
      </c>
      <c r="F42" s="297">
        <v>1737.2825</v>
      </c>
      <c r="G42" s="297">
        <v>2079.8176250000001</v>
      </c>
      <c r="H42" s="297">
        <v>2246.2040000000002</v>
      </c>
    </row>
    <row r="43" spans="1:8" x14ac:dyDescent="0.25">
      <c r="A43" s="301">
        <v>45108</v>
      </c>
      <c r="B43" s="297">
        <v>2233.1</v>
      </c>
      <c r="C43" s="297">
        <v>1465.42</v>
      </c>
      <c r="D43" s="297">
        <v>1971.5228500000001</v>
      </c>
      <c r="E43" s="297">
        <v>1678.37625</v>
      </c>
      <c r="F43" s="297">
        <v>1798.0450000000001</v>
      </c>
      <c r="G43" s="297">
        <v>2142.5005500000002</v>
      </c>
      <c r="H43" s="297">
        <v>2286.4569999999999</v>
      </c>
    </row>
    <row r="44" spans="1:8" x14ac:dyDescent="0.25">
      <c r="A44" s="301">
        <v>45139</v>
      </c>
      <c r="B44" s="297">
        <v>2301.37</v>
      </c>
      <c r="C44" s="297">
        <v>1465.42</v>
      </c>
      <c r="D44" s="297">
        <v>2003.19</v>
      </c>
      <c r="E44" s="297">
        <v>1701.7550000000001</v>
      </c>
      <c r="F44" s="297">
        <v>1808.5650000000001</v>
      </c>
      <c r="G44" s="297">
        <v>2187.52</v>
      </c>
      <c r="H44" s="297">
        <v>2293.2579999999998</v>
      </c>
    </row>
    <row r="45" spans="1:8" x14ac:dyDescent="0.25">
      <c r="A45" s="301">
        <v>45170</v>
      </c>
      <c r="B45" s="297">
        <v>2310.33</v>
      </c>
      <c r="C45" s="297">
        <v>1465.42</v>
      </c>
      <c r="D45" s="297">
        <v>1936.37</v>
      </c>
      <c r="E45" s="297">
        <v>1684.69</v>
      </c>
      <c r="F45" s="297">
        <v>1753.85</v>
      </c>
      <c r="G45" s="297">
        <v>2177.58</v>
      </c>
      <c r="H45" s="297">
        <v>2291.4520000000002</v>
      </c>
    </row>
  </sheetData>
  <mergeCells count="2">
    <mergeCell ref="A3:H4"/>
    <mergeCell ref="A5:H5"/>
  </mergeCells>
  <hyperlinks>
    <hyperlink ref="P1" location="Contents!A1" display="return to contents page" xr:uid="{AE5BF2B9-CB96-443D-B63E-3DB004C9DB0D}"/>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92D050"/>
  </sheetPr>
  <dimension ref="A1:P37"/>
  <sheetViews>
    <sheetView workbookViewId="0">
      <selection activeCell="K26" sqref="K26"/>
    </sheetView>
  </sheetViews>
  <sheetFormatPr defaultColWidth="8.7109375" defaultRowHeight="15" x14ac:dyDescent="0.25"/>
  <cols>
    <col min="1" max="1" width="24.5703125" style="1" customWidth="1"/>
    <col min="2" max="2" width="19.7109375" style="1" bestFit="1" customWidth="1"/>
    <col min="3" max="3" width="8.85546875" style="1" customWidth="1"/>
    <col min="4" max="16384" width="8.7109375" style="1"/>
  </cols>
  <sheetData>
    <row r="1" spans="1:16" ht="18.75" x14ac:dyDescent="0.25">
      <c r="A1" s="37" t="s">
        <v>317</v>
      </c>
      <c r="P1" s="62" t="s">
        <v>65</v>
      </c>
    </row>
    <row r="2" spans="1:16" x14ac:dyDescent="0.25">
      <c r="A2" s="25"/>
    </row>
    <row r="3" spans="1:16" x14ac:dyDescent="0.25">
      <c r="A3" s="25" t="s">
        <v>324</v>
      </c>
    </row>
    <row r="4" spans="1:16" x14ac:dyDescent="0.25">
      <c r="A4" s="25" t="s">
        <v>188</v>
      </c>
    </row>
    <row r="6" spans="1:16" x14ac:dyDescent="0.25">
      <c r="A6" s="213"/>
      <c r="B6" s="213"/>
      <c r="C6" s="212" t="s">
        <v>37</v>
      </c>
    </row>
    <row r="7" spans="1:16" x14ac:dyDescent="0.25">
      <c r="A7" s="36" t="s">
        <v>32</v>
      </c>
      <c r="B7" s="34" t="s">
        <v>14</v>
      </c>
      <c r="C7" s="35">
        <v>5863.686486283671</v>
      </c>
    </row>
    <row r="8" spans="1:16" x14ac:dyDescent="0.25">
      <c r="A8" s="36"/>
      <c r="B8" s="34" t="s">
        <v>16</v>
      </c>
      <c r="C8" s="35">
        <v>6524.1932578332353</v>
      </c>
    </row>
    <row r="9" spans="1:16" x14ac:dyDescent="0.25">
      <c r="A9" s="36" t="s">
        <v>3</v>
      </c>
      <c r="B9" s="34" t="s">
        <v>6</v>
      </c>
      <c r="C9" s="35">
        <v>5344.6220246466164</v>
      </c>
    </row>
    <row r="10" spans="1:16" x14ac:dyDescent="0.25">
      <c r="A10" s="36"/>
      <c r="B10" s="34" t="s">
        <v>29</v>
      </c>
      <c r="C10" s="35">
        <v>5930.5557967734912</v>
      </c>
    </row>
    <row r="11" spans="1:16" x14ac:dyDescent="0.25">
      <c r="A11" s="36"/>
      <c r="B11" s="34" t="s">
        <v>30</v>
      </c>
      <c r="C11" s="35">
        <v>6044.4763490293708</v>
      </c>
    </row>
    <row r="12" spans="1:16" x14ac:dyDescent="0.25">
      <c r="A12" s="36" t="s">
        <v>5</v>
      </c>
      <c r="B12" s="34" t="s">
        <v>18</v>
      </c>
      <c r="C12" s="35">
        <v>6343.3782593770056</v>
      </c>
    </row>
    <row r="13" spans="1:16" x14ac:dyDescent="0.25">
      <c r="A13" s="36" t="s">
        <v>4</v>
      </c>
      <c r="B13" s="34" t="s">
        <v>31</v>
      </c>
      <c r="C13" s="35">
        <v>4583.4486306337712</v>
      </c>
    </row>
    <row r="14" spans="1:16" x14ac:dyDescent="0.25">
      <c r="A14" s="36" t="s">
        <v>33</v>
      </c>
      <c r="B14" s="34" t="s">
        <v>176</v>
      </c>
      <c r="C14" s="35">
        <v>8426.7500230975329</v>
      </c>
    </row>
    <row r="15" spans="1:16" x14ac:dyDescent="0.25">
      <c r="A15" s="36" t="s">
        <v>34</v>
      </c>
      <c r="B15" s="34" t="s">
        <v>57</v>
      </c>
      <c r="C15" s="35">
        <v>4308.3295525778976</v>
      </c>
    </row>
    <row r="16" spans="1:16" x14ac:dyDescent="0.25">
      <c r="A16" s="36"/>
      <c r="B16" s="34" t="s">
        <v>38</v>
      </c>
      <c r="C16" s="35">
        <v>4727.6691459560907</v>
      </c>
    </row>
    <row r="17" spans="1:3" x14ac:dyDescent="0.25">
      <c r="A17" s="36"/>
      <c r="B17" s="34" t="s">
        <v>210</v>
      </c>
      <c r="C17" s="35">
        <v>4351.7542101333702</v>
      </c>
    </row>
    <row r="18" spans="1:3" x14ac:dyDescent="0.25">
      <c r="A18" s="36"/>
      <c r="B18" s="34" t="s">
        <v>19</v>
      </c>
      <c r="C18" s="35">
        <v>4891.9212203609695</v>
      </c>
    </row>
    <row r="19" spans="1:3" x14ac:dyDescent="0.25">
      <c r="A19" s="36"/>
      <c r="B19" s="34" t="s">
        <v>20</v>
      </c>
      <c r="C19" s="35">
        <v>4525.1694011760137</v>
      </c>
    </row>
    <row r="20" spans="1:3" x14ac:dyDescent="0.25">
      <c r="C20" s="4"/>
    </row>
    <row r="33" spans="2:2" x14ac:dyDescent="0.25">
      <c r="B33" s="19"/>
    </row>
    <row r="34" spans="2:2" x14ac:dyDescent="0.25">
      <c r="B34" s="19"/>
    </row>
    <row r="35" spans="2:2" x14ac:dyDescent="0.25">
      <c r="B35" s="19"/>
    </row>
    <row r="36" spans="2:2" x14ac:dyDescent="0.25">
      <c r="B36" s="19"/>
    </row>
    <row r="37" spans="2:2" x14ac:dyDescent="0.25">
      <c r="B37" s="19"/>
    </row>
  </sheetData>
  <phoneticPr fontId="8" type="noConversion"/>
  <hyperlinks>
    <hyperlink ref="P1" location="Contents!A1" display="return to contents page" xr:uid="{0588F9C6-1D0E-4AC3-B141-FB7D53E59920}"/>
  </hyperlink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07C4CC-1442-4110-A966-7DC323748247}">
  <sheetPr>
    <tabColor rgb="FF92D050"/>
  </sheetPr>
  <dimension ref="A1:P11"/>
  <sheetViews>
    <sheetView workbookViewId="0"/>
  </sheetViews>
  <sheetFormatPr defaultColWidth="8.7109375" defaultRowHeight="15" x14ac:dyDescent="0.25"/>
  <cols>
    <col min="1" max="1" width="24.5703125" style="1" customWidth="1"/>
    <col min="2" max="2" width="8.85546875" style="1" customWidth="1"/>
    <col min="3" max="16384" width="8.7109375" style="1"/>
  </cols>
  <sheetData>
    <row r="1" spans="1:16" ht="18.75" x14ac:dyDescent="0.25">
      <c r="A1" s="37" t="s">
        <v>318</v>
      </c>
      <c r="P1" s="62" t="s">
        <v>65</v>
      </c>
    </row>
    <row r="3" spans="1:16" x14ac:dyDescent="0.25">
      <c r="A3" s="25" t="s">
        <v>189</v>
      </c>
    </row>
    <row r="6" spans="1:16" x14ac:dyDescent="0.25">
      <c r="A6" s="210"/>
      <c r="B6" s="210" t="s">
        <v>44</v>
      </c>
    </row>
    <row r="7" spans="1:16" x14ac:dyDescent="0.25">
      <c r="A7" s="40" t="s">
        <v>32</v>
      </c>
      <c r="B7" s="39">
        <v>7238</v>
      </c>
    </row>
    <row r="8" spans="1:16" x14ac:dyDescent="0.25">
      <c r="A8" s="40" t="s">
        <v>3</v>
      </c>
      <c r="B8" s="39">
        <v>18384</v>
      </c>
    </row>
    <row r="9" spans="1:16" x14ac:dyDescent="0.25">
      <c r="A9" s="40" t="s">
        <v>36</v>
      </c>
      <c r="B9" s="39">
        <v>34927</v>
      </c>
    </row>
    <row r="10" spans="1:16" x14ac:dyDescent="0.25">
      <c r="A10" s="40" t="s">
        <v>4</v>
      </c>
      <c r="B10" s="39">
        <v>16199</v>
      </c>
    </row>
    <row r="11" spans="1:16" x14ac:dyDescent="0.25">
      <c r="A11" s="40" t="s">
        <v>34</v>
      </c>
      <c r="B11" s="39">
        <v>49799</v>
      </c>
    </row>
  </sheetData>
  <hyperlinks>
    <hyperlink ref="P1" location="Contents!A1" display="return to contents page" xr:uid="{1740DF14-2A83-4BB0-AB1D-7A527C5A232C}"/>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E1D211-0343-4A94-96BA-9A02FAAB5B29}">
  <sheetPr>
    <tabColor rgb="FF92D050"/>
  </sheetPr>
  <dimension ref="A1:S134"/>
  <sheetViews>
    <sheetView zoomScale="98" zoomScaleNormal="98" workbookViewId="0"/>
  </sheetViews>
  <sheetFormatPr defaultColWidth="8.7109375" defaultRowHeight="15" x14ac:dyDescent="0.25"/>
  <cols>
    <col min="1" max="1" width="18.42578125" style="1" customWidth="1"/>
    <col min="2" max="2" width="8.7109375" style="1"/>
    <col min="3" max="3" width="27.85546875" style="1" customWidth="1"/>
    <col min="4" max="4" width="22.42578125" style="6" customWidth="1"/>
    <col min="5" max="6" width="22.42578125" style="1" customWidth="1"/>
    <col min="7" max="7" width="8.7109375" style="1"/>
    <col min="8" max="8" width="10.42578125" style="232" customWidth="1"/>
    <col min="9" max="16384" width="8.7109375" style="1"/>
  </cols>
  <sheetData>
    <row r="1" spans="1:16" ht="18.75" x14ac:dyDescent="0.25">
      <c r="A1" s="37" t="s">
        <v>493</v>
      </c>
      <c r="B1"/>
      <c r="C1"/>
      <c r="D1" s="41"/>
      <c r="E1"/>
      <c r="P1" s="62" t="s">
        <v>65</v>
      </c>
    </row>
    <row r="2" spans="1:16" x14ac:dyDescent="0.25">
      <c r="A2" s="68"/>
      <c r="P2" s="62"/>
    </row>
    <row r="3" spans="1:16" x14ac:dyDescent="0.25">
      <c r="A3" s="325" t="s">
        <v>191</v>
      </c>
      <c r="B3" s="325"/>
      <c r="C3" s="325"/>
      <c r="D3" s="325"/>
      <c r="E3" s="325"/>
      <c r="F3" s="325"/>
      <c r="P3" s="62"/>
    </row>
    <row r="4" spans="1:16" x14ac:dyDescent="0.25">
      <c r="A4" s="325"/>
      <c r="B4" s="325"/>
      <c r="C4" s="325"/>
      <c r="D4" s="325"/>
      <c r="E4" s="325"/>
      <c r="F4" s="325"/>
      <c r="P4" s="62"/>
    </row>
    <row r="5" spans="1:16" x14ac:dyDescent="0.25">
      <c r="H5" s="232" t="s">
        <v>320</v>
      </c>
    </row>
    <row r="6" spans="1:16" x14ac:dyDescent="0.25">
      <c r="A6" s="214"/>
      <c r="B6" s="214"/>
      <c r="C6" s="214" t="s">
        <v>49</v>
      </c>
      <c r="D6" s="219" t="s">
        <v>50</v>
      </c>
      <c r="E6" s="214" t="s">
        <v>48</v>
      </c>
      <c r="F6" s="214" t="s">
        <v>51</v>
      </c>
      <c r="H6" s="74" t="s">
        <v>21</v>
      </c>
    </row>
    <row r="7" spans="1:16" x14ac:dyDescent="0.25">
      <c r="A7" s="40" t="s">
        <v>14</v>
      </c>
      <c r="B7" s="42" t="s">
        <v>26</v>
      </c>
      <c r="C7" s="35">
        <v>1669.1122076695879</v>
      </c>
      <c r="D7" s="47">
        <v>1.8326184234058587E-2</v>
      </c>
      <c r="E7" s="35">
        <v>1328.262207669588</v>
      </c>
      <c r="F7" s="47">
        <v>3.8011166657211194E-2</v>
      </c>
    </row>
    <row r="8" spans="1:16" x14ac:dyDescent="0.25">
      <c r="A8" s="40"/>
      <c r="B8" s="42" t="s">
        <v>27</v>
      </c>
      <c r="C8" s="35">
        <v>1627.1394179983645</v>
      </c>
      <c r="D8" s="47">
        <v>1.7098985056729344E-2</v>
      </c>
      <c r="E8" s="35">
        <v>1286.2894179983646</v>
      </c>
      <c r="F8" s="47">
        <v>3.4987743934239056E-2</v>
      </c>
    </row>
    <row r="9" spans="1:16" x14ac:dyDescent="0.25">
      <c r="A9" s="40"/>
      <c r="B9" s="42" t="s">
        <v>40</v>
      </c>
      <c r="C9" s="35">
        <v>1477.7091237333525</v>
      </c>
      <c r="D9" s="47">
        <v>1.5287835693166382E-2</v>
      </c>
      <c r="E9" s="35">
        <v>1136.8591237333526</v>
      </c>
      <c r="F9" s="47">
        <v>3.0299578706308498E-2</v>
      </c>
    </row>
    <row r="10" spans="1:16" x14ac:dyDescent="0.25">
      <c r="A10" s="40"/>
      <c r="B10" s="42" t="s">
        <v>45</v>
      </c>
      <c r="C10" s="35">
        <v>1667.3858289474506</v>
      </c>
      <c r="D10" s="47">
        <v>1.6839739195269897E-2</v>
      </c>
      <c r="E10" s="35">
        <v>1295.1858289474505</v>
      </c>
      <c r="F10" s="47">
        <v>3.2759959327774896E-2</v>
      </c>
    </row>
    <row r="11" spans="1:16" x14ac:dyDescent="0.25">
      <c r="A11" s="40"/>
      <c r="B11" s="42" t="s">
        <v>59</v>
      </c>
      <c r="C11" s="35">
        <v>1944.4782499999999</v>
      </c>
      <c r="D11" s="47">
        <v>1.895492357046975E-2</v>
      </c>
      <c r="E11" s="35">
        <v>1572.2782499999998</v>
      </c>
      <c r="F11" s="47">
        <v>3.7044755195197669E-2</v>
      </c>
    </row>
    <row r="12" spans="1:16" x14ac:dyDescent="0.25">
      <c r="A12" s="40"/>
      <c r="B12" s="42"/>
      <c r="C12" s="35"/>
      <c r="D12" s="43"/>
      <c r="E12" s="35"/>
      <c r="F12" s="43"/>
    </row>
    <row r="13" spans="1:16" x14ac:dyDescent="0.25">
      <c r="A13" s="40" t="s">
        <v>16</v>
      </c>
      <c r="B13" s="42" t="s">
        <v>26</v>
      </c>
      <c r="C13" s="35">
        <v>1892.4524704476546</v>
      </c>
      <c r="D13" s="47">
        <v>2.0778370961677405E-2</v>
      </c>
      <c r="E13" s="35">
        <v>1551.6024704476545</v>
      </c>
      <c r="F13" s="47">
        <v>4.440254322480696E-2</v>
      </c>
    </row>
    <row r="14" spans="1:16" x14ac:dyDescent="0.25">
      <c r="A14" s="40"/>
      <c r="B14" s="42" t="s">
        <v>27</v>
      </c>
      <c r="C14" s="35">
        <v>1946.6292887167783</v>
      </c>
      <c r="D14" s="47">
        <v>2.0456381764573123E-2</v>
      </c>
      <c r="E14" s="35">
        <v>1605.7792887167784</v>
      </c>
      <c r="F14" s="47">
        <v>4.367803527137358E-2</v>
      </c>
    </row>
    <row r="15" spans="1:16" x14ac:dyDescent="0.25">
      <c r="A15" s="40"/>
      <c r="B15" s="42" t="s">
        <v>40</v>
      </c>
      <c r="C15" s="35">
        <v>1806.3953110167859</v>
      </c>
      <c r="D15" s="47">
        <v>1.8688302229575997E-2</v>
      </c>
      <c r="E15" s="35">
        <v>1465.5453110167859</v>
      </c>
      <c r="F15" s="47">
        <v>3.9059725670310623E-2</v>
      </c>
    </row>
    <row r="16" spans="1:16" x14ac:dyDescent="0.25">
      <c r="A16" s="40"/>
      <c r="B16" s="42" t="s">
        <v>45</v>
      </c>
      <c r="C16" s="35">
        <v>1985.1441126182881</v>
      </c>
      <c r="D16" s="47">
        <v>2.0048934410471723E-2</v>
      </c>
      <c r="E16" s="35">
        <v>1612.944112618288</v>
      </c>
      <c r="F16" s="47">
        <v>4.0797221793485938E-2</v>
      </c>
    </row>
    <row r="17" spans="1:19" x14ac:dyDescent="0.25">
      <c r="A17" s="40"/>
      <c r="B17" s="42" t="s">
        <v>59</v>
      </c>
      <c r="C17" s="35">
        <v>1951.4842599999999</v>
      </c>
      <c r="D17" s="47">
        <v>1.9023218694924831E-2</v>
      </c>
      <c r="E17" s="35">
        <v>1579.2842599999999</v>
      </c>
      <c r="F17" s="47">
        <v>3.7209825166333574E-2</v>
      </c>
    </row>
    <row r="18" spans="1:19" x14ac:dyDescent="0.25">
      <c r="A18" s="214"/>
      <c r="B18" s="214"/>
      <c r="C18" s="214" t="s">
        <v>49</v>
      </c>
      <c r="D18" s="219" t="s">
        <v>50</v>
      </c>
      <c r="E18" s="214" t="s">
        <v>48</v>
      </c>
      <c r="F18" s="214" t="s">
        <v>51</v>
      </c>
    </row>
    <row r="19" spans="1:19" x14ac:dyDescent="0.25">
      <c r="A19" s="40" t="s">
        <v>6</v>
      </c>
      <c r="B19" s="42" t="s">
        <v>26</v>
      </c>
      <c r="C19" s="35">
        <v>1735.9927782708457</v>
      </c>
      <c r="D19" s="47">
        <v>1.717308462202087E-2</v>
      </c>
      <c r="E19" s="35">
        <v>1422.4927782708457</v>
      </c>
      <c r="F19" s="47">
        <v>4.1043706453657042E-2</v>
      </c>
    </row>
    <row r="20" spans="1:19" x14ac:dyDescent="0.25">
      <c r="A20" s="40"/>
      <c r="B20" s="42" t="s">
        <v>27</v>
      </c>
      <c r="C20" s="35">
        <v>1624.7170905797354</v>
      </c>
      <c r="D20" s="47">
        <v>1.5981871833363519E-2</v>
      </c>
      <c r="E20" s="35">
        <v>1311.2170905797354</v>
      </c>
      <c r="F20" s="47">
        <v>3.6973186628122476E-2</v>
      </c>
    </row>
    <row r="21" spans="1:19" x14ac:dyDescent="0.25">
      <c r="A21" s="40"/>
      <c r="B21" s="42" t="s">
        <v>40</v>
      </c>
      <c r="C21" s="35">
        <v>1468.3440026979147</v>
      </c>
      <c r="D21" s="47">
        <v>1.4230011189939476E-2</v>
      </c>
      <c r="E21" s="35">
        <v>1154.8440026979147</v>
      </c>
      <c r="F21" s="47">
        <v>3.2081616326811536E-2</v>
      </c>
    </row>
    <row r="22" spans="1:19" x14ac:dyDescent="0.25">
      <c r="A22" s="40"/>
      <c r="B22" s="42" t="s">
        <v>45</v>
      </c>
      <c r="C22" s="35">
        <v>1720.5747718059372</v>
      </c>
      <c r="D22" s="47">
        <v>1.6277132425175363E-2</v>
      </c>
      <c r="E22" s="35">
        <v>1435.5747718059372</v>
      </c>
      <c r="F22" s="47">
        <v>3.8378321716784833E-2</v>
      </c>
    </row>
    <row r="23" spans="1:19" x14ac:dyDescent="0.25">
      <c r="A23" s="40"/>
      <c r="B23" s="42" t="s">
        <v>59</v>
      </c>
      <c r="C23" s="35">
        <v>1890.642926175</v>
      </c>
      <c r="D23" s="47">
        <v>1.731107348046949E-2</v>
      </c>
      <c r="E23" s="35">
        <v>1605.642926175</v>
      </c>
      <c r="F23" s="47">
        <v>4.0069751234269542E-2</v>
      </c>
    </row>
    <row r="24" spans="1:19" x14ac:dyDescent="0.25">
      <c r="A24" s="40"/>
      <c r="B24" s="42"/>
      <c r="C24" s="35"/>
      <c r="D24" s="47"/>
      <c r="E24" s="35"/>
      <c r="F24" s="47"/>
    </row>
    <row r="25" spans="1:19" x14ac:dyDescent="0.25">
      <c r="A25" s="40" t="s">
        <v>29</v>
      </c>
      <c r="B25" s="42" t="s">
        <v>26</v>
      </c>
      <c r="C25" s="35">
        <v>1888.4959838624029</v>
      </c>
      <c r="D25" s="47">
        <v>1.8681702910952863E-2</v>
      </c>
      <c r="E25" s="35">
        <v>1574.9959838624029</v>
      </c>
      <c r="F25" s="47">
        <v>4.5443937441929795E-2</v>
      </c>
    </row>
    <row r="26" spans="1:19" x14ac:dyDescent="0.25">
      <c r="A26" s="40"/>
      <c r="B26" s="42" t="s">
        <v>27</v>
      </c>
      <c r="C26" s="35">
        <v>1762.9392769900699</v>
      </c>
      <c r="D26" s="47">
        <v>1.734152348013053E-2</v>
      </c>
      <c r="E26" s="35">
        <v>1449.4392769900699</v>
      </c>
      <c r="F26" s="47">
        <v>4.0870721773913543E-2</v>
      </c>
    </row>
    <row r="27" spans="1:19" x14ac:dyDescent="0.25">
      <c r="A27" s="40"/>
      <c r="B27" s="42" t="s">
        <v>40</v>
      </c>
      <c r="C27" s="35">
        <v>1596.4563387964629</v>
      </c>
      <c r="D27" s="47">
        <v>1.5471573094303848E-2</v>
      </c>
      <c r="E27" s="35">
        <v>1282.9563387964629</v>
      </c>
      <c r="F27" s="47">
        <v>3.5640582562808228E-2</v>
      </c>
      <c r="I27" s="326" t="s">
        <v>190</v>
      </c>
      <c r="J27" s="326"/>
      <c r="K27" s="326"/>
      <c r="L27" s="326"/>
      <c r="M27" s="326"/>
      <c r="N27" s="326"/>
      <c r="O27" s="326"/>
      <c r="P27" s="326"/>
      <c r="Q27" s="326"/>
      <c r="R27" s="326"/>
      <c r="S27" s="326"/>
    </row>
    <row r="28" spans="1:19" ht="15" customHeight="1" x14ac:dyDescent="0.25">
      <c r="A28" s="40"/>
      <c r="B28" s="42" t="s">
        <v>45</v>
      </c>
      <c r="C28" s="35">
        <v>1759.210628072072</v>
      </c>
      <c r="D28" s="47">
        <v>1.6642638742662419E-2</v>
      </c>
      <c r="E28" s="35">
        <v>1474.210628072072</v>
      </c>
      <c r="F28" s="47">
        <v>3.9411203702945583E-2</v>
      </c>
      <c r="I28" s="326"/>
      <c r="J28" s="326"/>
      <c r="K28" s="326"/>
      <c r="L28" s="326"/>
      <c r="M28" s="326"/>
      <c r="N28" s="326"/>
      <c r="O28" s="326"/>
      <c r="P28" s="326"/>
      <c r="Q28" s="326"/>
      <c r="R28" s="326"/>
      <c r="S28" s="326"/>
    </row>
    <row r="29" spans="1:19" x14ac:dyDescent="0.25">
      <c r="A29" s="40"/>
      <c r="B29" s="42" t="s">
        <v>59</v>
      </c>
      <c r="C29" s="35">
        <v>2111.8195999999998</v>
      </c>
      <c r="D29" s="47">
        <v>1.9336207682037917E-2</v>
      </c>
      <c r="E29" s="35">
        <v>1826.8195999999998</v>
      </c>
      <c r="F29" s="47">
        <v>4.5589343513795448E-2</v>
      </c>
      <c r="H29" s="233"/>
      <c r="I29" s="327"/>
      <c r="J29" s="327"/>
      <c r="K29" s="327"/>
      <c r="L29" s="327"/>
      <c r="M29" s="327"/>
      <c r="N29" s="327"/>
      <c r="O29" s="327"/>
      <c r="P29" s="327"/>
      <c r="Q29" s="327"/>
      <c r="R29" s="327"/>
      <c r="S29" s="327"/>
    </row>
    <row r="30" spans="1:19" x14ac:dyDescent="0.25">
      <c r="A30" s="40"/>
      <c r="B30" s="42"/>
      <c r="C30" s="35"/>
      <c r="D30" s="47"/>
      <c r="E30" s="35"/>
      <c r="F30" s="47"/>
      <c r="H30" s="232" t="s">
        <v>199</v>
      </c>
      <c r="P30" s="62" t="s">
        <v>65</v>
      </c>
    </row>
    <row r="31" spans="1:19" x14ac:dyDescent="0.25">
      <c r="A31" s="40" t="s">
        <v>30</v>
      </c>
      <c r="B31" s="42" t="s">
        <v>26</v>
      </c>
      <c r="C31" s="35">
        <v>2092.7893873475878</v>
      </c>
      <c r="D31" s="47">
        <v>2.0702649051792376E-2</v>
      </c>
      <c r="E31" s="35">
        <v>1779.2893873475878</v>
      </c>
      <c r="F31" s="47">
        <v>5.1338490026764029E-2</v>
      </c>
      <c r="H31" s="328" t="s">
        <v>192</v>
      </c>
    </row>
    <row r="32" spans="1:19" x14ac:dyDescent="0.25">
      <c r="A32" s="40"/>
      <c r="B32" s="42" t="s">
        <v>27</v>
      </c>
      <c r="C32" s="35">
        <v>2044.7552962718578</v>
      </c>
      <c r="D32" s="47">
        <v>2.0113666105369445E-2</v>
      </c>
      <c r="E32" s="35">
        <v>1731.2552962718578</v>
      </c>
      <c r="F32" s="47">
        <v>4.8817259651247967E-2</v>
      </c>
      <c r="H32" s="328"/>
    </row>
    <row r="33" spans="1:6" x14ac:dyDescent="0.25">
      <c r="A33" s="40"/>
      <c r="B33" s="42" t="s">
        <v>40</v>
      </c>
      <c r="C33" s="35">
        <v>1958.0883809692364</v>
      </c>
      <c r="D33" s="47">
        <v>1.897622050479076E-2</v>
      </c>
      <c r="E33" s="35">
        <v>1644.5883809692364</v>
      </c>
      <c r="F33" s="47">
        <v>4.5686736330212814E-2</v>
      </c>
    </row>
    <row r="34" spans="1:6" x14ac:dyDescent="0.25">
      <c r="A34" s="40"/>
      <c r="B34" s="42" t="s">
        <v>45</v>
      </c>
      <c r="C34" s="35">
        <v>2233.2045886374581</v>
      </c>
      <c r="D34" s="47">
        <v>2.1126757998205202E-2</v>
      </c>
      <c r="E34" s="35">
        <v>1948.2045886374581</v>
      </c>
      <c r="F34" s="47">
        <v>5.2082847888714617E-2</v>
      </c>
    </row>
    <row r="35" spans="1:6" x14ac:dyDescent="0.25">
      <c r="A35" s="40"/>
      <c r="B35" s="42" t="s">
        <v>59</v>
      </c>
      <c r="C35" s="35">
        <v>2505.2135680000001</v>
      </c>
      <c r="D35" s="47">
        <v>2.2938195023243096E-2</v>
      </c>
      <c r="E35" s="35">
        <v>2220.2135680000001</v>
      </c>
      <c r="F35" s="47">
        <v>5.5406718334717595E-2</v>
      </c>
    </row>
    <row r="36" spans="1:6" x14ac:dyDescent="0.25">
      <c r="A36" s="40"/>
      <c r="B36" s="42"/>
      <c r="C36" s="35"/>
      <c r="D36" s="47"/>
      <c r="E36" s="35"/>
      <c r="F36" s="47"/>
    </row>
    <row r="37" spans="1:6" x14ac:dyDescent="0.25">
      <c r="A37" s="40" t="s">
        <v>18</v>
      </c>
      <c r="B37" s="42" t="s">
        <v>26</v>
      </c>
      <c r="C37" s="35">
        <v>1721.4358867299534</v>
      </c>
      <c r="D37" s="47">
        <v>1.4821820587986718E-2</v>
      </c>
      <c r="E37" s="35">
        <v>1520.1025533966201</v>
      </c>
      <c r="F37" s="47">
        <v>3.3332658393926413E-2</v>
      </c>
    </row>
    <row r="38" spans="1:6" x14ac:dyDescent="0.25">
      <c r="A38" s="40"/>
      <c r="B38" s="42" t="s">
        <v>27</v>
      </c>
      <c r="C38" s="35">
        <v>1792.9782523366277</v>
      </c>
      <c r="D38" s="47">
        <v>1.4907198878717514E-2</v>
      </c>
      <c r="E38" s="35">
        <v>1574.9782523366277</v>
      </c>
      <c r="F38" s="47">
        <v>3.2602845332794311E-2</v>
      </c>
    </row>
    <row r="39" spans="1:6" x14ac:dyDescent="0.25">
      <c r="A39" s="40"/>
      <c r="B39" s="42" t="s">
        <v>40</v>
      </c>
      <c r="C39" s="35">
        <v>1833.8198081302294</v>
      </c>
      <c r="D39" s="47">
        <v>1.5030417261681644E-2</v>
      </c>
      <c r="E39" s="35">
        <v>1600.4898081302294</v>
      </c>
      <c r="F39" s="47">
        <v>3.2450174531150976E-2</v>
      </c>
    </row>
    <row r="40" spans="1:6" x14ac:dyDescent="0.25">
      <c r="A40" s="40"/>
      <c r="B40" s="42" t="s">
        <v>45</v>
      </c>
      <c r="C40" s="35">
        <v>1937.1082785645415</v>
      </c>
      <c r="D40" s="47">
        <v>1.5483827156905437E-2</v>
      </c>
      <c r="E40" s="35">
        <v>1687.1082785645415</v>
      </c>
      <c r="F40" s="47">
        <v>3.2614733532584879E-2</v>
      </c>
    </row>
    <row r="41" spans="1:6" x14ac:dyDescent="0.25">
      <c r="A41" s="40"/>
      <c r="B41" s="42" t="s">
        <v>59</v>
      </c>
      <c r="C41" s="35">
        <v>2057.8500715</v>
      </c>
      <c r="D41" s="47">
        <v>1.5926944041750518E-2</v>
      </c>
      <c r="E41" s="35">
        <v>1807.8500715</v>
      </c>
      <c r="F41" s="47">
        <v>3.2837875816117912E-2</v>
      </c>
    </row>
    <row r="42" spans="1:6" x14ac:dyDescent="0.25">
      <c r="A42" s="214"/>
      <c r="B42" s="214"/>
      <c r="C42" s="214" t="s">
        <v>49</v>
      </c>
      <c r="D42" s="219" t="s">
        <v>50</v>
      </c>
      <c r="E42" s="214" t="s">
        <v>48</v>
      </c>
      <c r="F42" s="214" t="s">
        <v>51</v>
      </c>
    </row>
    <row r="43" spans="1:6" x14ac:dyDescent="0.25">
      <c r="A43" s="40" t="s">
        <v>31</v>
      </c>
      <c r="B43" s="42" t="s">
        <v>26</v>
      </c>
      <c r="C43" s="35">
        <v>1992.2711484903512</v>
      </c>
      <c r="D43" s="47">
        <v>2.3613501819252713E-2</v>
      </c>
      <c r="E43" s="35">
        <v>1849.5211484903512</v>
      </c>
      <c r="F43" s="47">
        <v>5.7692967386934656E-2</v>
      </c>
    </row>
    <row r="44" spans="1:6" x14ac:dyDescent="0.25">
      <c r="A44" s="40"/>
      <c r="B44" s="42" t="s">
        <v>27</v>
      </c>
      <c r="C44" s="35">
        <v>1925.7045762564026</v>
      </c>
      <c r="D44" s="47">
        <v>2.232235100218392E-2</v>
      </c>
      <c r="E44" s="35">
        <v>1779.6329095897358</v>
      </c>
      <c r="F44" s="47">
        <v>5.511064380000421E-2</v>
      </c>
    </row>
    <row r="45" spans="1:6" x14ac:dyDescent="0.25">
      <c r="A45" s="40"/>
      <c r="B45" s="42" t="s">
        <v>40</v>
      </c>
      <c r="C45" s="35">
        <v>1684.6660040656445</v>
      </c>
      <c r="D45" s="47">
        <v>1.9227628600643955E-2</v>
      </c>
      <c r="E45" s="35">
        <v>1536.1960040656445</v>
      </c>
      <c r="F45" s="47">
        <v>4.6869446853925731E-2</v>
      </c>
    </row>
    <row r="46" spans="1:6" x14ac:dyDescent="0.25">
      <c r="A46" s="40"/>
      <c r="B46" s="42" t="s">
        <v>45</v>
      </c>
      <c r="C46" s="35">
        <v>1814.4298774477463</v>
      </c>
      <c r="D46" s="47">
        <v>2.0277544128683506E-2</v>
      </c>
      <c r="E46" s="35">
        <v>1660.2298774477463</v>
      </c>
      <c r="F46" s="47">
        <v>4.8574347631663253E-2</v>
      </c>
    </row>
    <row r="47" spans="1:6" x14ac:dyDescent="0.25">
      <c r="A47" s="40"/>
      <c r="B47" s="42" t="s">
        <v>59</v>
      </c>
      <c r="C47" s="35">
        <v>2043.77514</v>
      </c>
      <c r="D47" s="47">
        <v>2.2064502255719314E-2</v>
      </c>
      <c r="E47" s="35">
        <v>1874.8651399999999</v>
      </c>
      <c r="F47" s="47">
        <v>5.0836786282915214E-2</v>
      </c>
    </row>
    <row r="48" spans="1:6" x14ac:dyDescent="0.25">
      <c r="A48" s="40"/>
      <c r="B48" s="42"/>
      <c r="C48" s="35" t="s">
        <v>58</v>
      </c>
      <c r="D48" s="47"/>
      <c r="E48" s="35"/>
      <c r="F48" s="47"/>
    </row>
    <row r="49" spans="1:19" x14ac:dyDescent="0.25">
      <c r="A49" s="40" t="s">
        <v>176</v>
      </c>
      <c r="B49" s="42" t="s">
        <v>26</v>
      </c>
      <c r="C49" s="35">
        <v>2394.1801666007909</v>
      </c>
      <c r="D49" s="47">
        <v>3.1015106959100328E-2</v>
      </c>
      <c r="E49" s="35">
        <v>1844.330166600791</v>
      </c>
      <c r="F49" s="47">
        <v>6.0013346563867989E-2</v>
      </c>
    </row>
    <row r="50" spans="1:19" x14ac:dyDescent="0.25">
      <c r="A50" s="40"/>
      <c r="B50" s="42" t="s">
        <v>27</v>
      </c>
      <c r="C50" s="35">
        <v>2457.5988204049163</v>
      </c>
      <c r="D50" s="47">
        <v>3.1825936550180213E-2</v>
      </c>
      <c r="E50" s="35">
        <v>1897.9688204049162</v>
      </c>
      <c r="F50" s="47">
        <v>6.2285666198638623E-2</v>
      </c>
    </row>
    <row r="51" spans="1:19" x14ac:dyDescent="0.25">
      <c r="A51" s="40"/>
      <c r="B51" s="42" t="s">
        <v>40</v>
      </c>
      <c r="C51" s="35">
        <v>2303.4681793688796</v>
      </c>
      <c r="D51" s="47">
        <v>2.9286394233222188E-2</v>
      </c>
      <c r="E51" s="35">
        <v>1743.8381793688795</v>
      </c>
      <c r="F51" s="47">
        <v>5.6210395495066783E-2</v>
      </c>
    </row>
    <row r="52" spans="1:19" x14ac:dyDescent="0.25">
      <c r="A52" s="40"/>
      <c r="B52" s="42" t="s">
        <v>45</v>
      </c>
      <c r="C52" s="35">
        <v>2375.3907462445577</v>
      </c>
      <c r="D52" s="47">
        <v>2.936607103207307E-2</v>
      </c>
      <c r="E52" s="35">
        <v>1746.3907462445577</v>
      </c>
      <c r="F52" s="47">
        <v>5.3636931128122095E-2</v>
      </c>
    </row>
    <row r="53" spans="1:19" x14ac:dyDescent="0.25">
      <c r="A53" s="40"/>
      <c r="B53" s="42" t="s">
        <v>59</v>
      </c>
      <c r="C53" s="35">
        <v>2622.9391700000001</v>
      </c>
      <c r="D53" s="47">
        <v>3.1252512709323152E-2</v>
      </c>
      <c r="E53" s="35">
        <v>1993.5550700000001</v>
      </c>
      <c r="F53" s="47">
        <v>5.7138540737304115E-2</v>
      </c>
      <c r="I53" s="326" t="s">
        <v>193</v>
      </c>
      <c r="J53" s="326"/>
      <c r="K53" s="326"/>
      <c r="L53" s="326"/>
      <c r="M53" s="326"/>
      <c r="N53" s="326"/>
      <c r="O53" s="326"/>
      <c r="P53" s="326"/>
      <c r="Q53" s="326"/>
      <c r="R53" s="326"/>
      <c r="S53" s="326"/>
    </row>
    <row r="54" spans="1:19" ht="15" customHeight="1" x14ac:dyDescent="0.25">
      <c r="A54" s="214"/>
      <c r="B54" s="214"/>
      <c r="C54" s="214" t="s">
        <v>49</v>
      </c>
      <c r="D54" s="219" t="s">
        <v>50</v>
      </c>
      <c r="E54" s="214" t="s">
        <v>48</v>
      </c>
      <c r="F54" s="214" t="s">
        <v>51</v>
      </c>
      <c r="H54" s="1"/>
      <c r="I54" s="326"/>
      <c r="J54" s="326"/>
      <c r="K54" s="326"/>
      <c r="L54" s="326"/>
      <c r="M54" s="326"/>
      <c r="N54" s="326"/>
      <c r="O54" s="326"/>
      <c r="P54" s="326"/>
      <c r="Q54" s="326"/>
      <c r="R54" s="326"/>
      <c r="S54" s="326"/>
    </row>
    <row r="55" spans="1:19" ht="14.45" customHeight="1" x14ac:dyDescent="0.25">
      <c r="A55" s="40" t="s">
        <v>38</v>
      </c>
      <c r="B55" s="42" t="s">
        <v>26</v>
      </c>
      <c r="C55" s="35">
        <v>1628.1928500439992</v>
      </c>
      <c r="D55" s="47">
        <v>1.6934235241960301E-2</v>
      </c>
      <c r="E55" s="35">
        <v>1373.2891012862992</v>
      </c>
      <c r="F55" s="47">
        <v>3.8780331562360194E-2</v>
      </c>
      <c r="H55" s="236"/>
      <c r="I55" s="327"/>
      <c r="J55" s="327"/>
      <c r="K55" s="327"/>
      <c r="L55" s="327"/>
      <c r="M55" s="327"/>
      <c r="N55" s="327"/>
      <c r="O55" s="327"/>
      <c r="P55" s="327"/>
      <c r="Q55" s="327"/>
      <c r="R55" s="327"/>
      <c r="S55" s="327"/>
    </row>
    <row r="56" spans="1:19" ht="14.45" customHeight="1" x14ac:dyDescent="0.25">
      <c r="A56" s="40"/>
      <c r="B56" s="42" t="s">
        <v>27</v>
      </c>
      <c r="C56" s="35">
        <v>1693.6853827498585</v>
      </c>
      <c r="D56" s="47">
        <v>1.6999411662416277E-2</v>
      </c>
      <c r="E56" s="35">
        <v>1427.3204407686333</v>
      </c>
      <c r="F56" s="47">
        <v>3.989603199822879E-2</v>
      </c>
      <c r="H56" s="232" t="s">
        <v>200</v>
      </c>
      <c r="P56" s="62" t="s">
        <v>65</v>
      </c>
    </row>
    <row r="57" spans="1:19" x14ac:dyDescent="0.25">
      <c r="A57" s="40"/>
      <c r="B57" s="42" t="s">
        <v>40</v>
      </c>
      <c r="C57" s="35">
        <v>1537.335</v>
      </c>
      <c r="D57" s="47">
        <v>1.5205039776135479E-2</v>
      </c>
      <c r="E57" s="35">
        <v>1298.331375</v>
      </c>
      <c r="F57" s="47">
        <v>3.5776515949044699E-2</v>
      </c>
      <c r="H57" s="328" t="s">
        <v>184</v>
      </c>
    </row>
    <row r="58" spans="1:19" x14ac:dyDescent="0.25">
      <c r="A58" s="40"/>
      <c r="B58" s="42" t="s">
        <v>45</v>
      </c>
      <c r="C58" s="35">
        <v>1570.8600000000001</v>
      </c>
      <c r="D58" s="47">
        <v>1.5182256019328608E-2</v>
      </c>
      <c r="E58" s="35">
        <v>1325.9895000000001</v>
      </c>
      <c r="F58" s="47">
        <v>3.5127611089257285E-2</v>
      </c>
      <c r="H58" s="328"/>
    </row>
    <row r="59" spans="1:19" x14ac:dyDescent="0.25">
      <c r="A59" s="40"/>
      <c r="B59" s="42" t="s">
        <v>59</v>
      </c>
      <c r="C59" s="35">
        <v>1745.09</v>
      </c>
      <c r="D59" s="47">
        <v>1.6308233389154651E-2</v>
      </c>
      <c r="E59" s="35">
        <v>1469.7292499999999</v>
      </c>
      <c r="F59" s="47">
        <v>3.6398006732870261E-2</v>
      </c>
      <c r="H59" s="328"/>
    </row>
    <row r="60" spans="1:19" x14ac:dyDescent="0.25">
      <c r="A60" s="40"/>
      <c r="B60" s="42"/>
      <c r="C60" s="35" t="s">
        <v>58</v>
      </c>
      <c r="D60" s="47"/>
      <c r="E60" s="35"/>
      <c r="F60" s="47"/>
    </row>
    <row r="61" spans="1:19" x14ac:dyDescent="0.25">
      <c r="A61" s="40" t="s">
        <v>25</v>
      </c>
      <c r="B61" s="42" t="s">
        <v>26</v>
      </c>
      <c r="C61" s="35">
        <v>1329.69208787147</v>
      </c>
      <c r="D61" s="47">
        <v>1.3829638555887485E-2</v>
      </c>
      <c r="E61" s="35">
        <v>1127.0259724939629</v>
      </c>
      <c r="F61" s="47">
        <v>3.1826103368744009E-2</v>
      </c>
    </row>
    <row r="62" spans="1:19" x14ac:dyDescent="0.25">
      <c r="A62" s="40"/>
      <c r="B62" s="42" t="s">
        <v>27</v>
      </c>
      <c r="C62" s="35">
        <v>1383.3165473096644</v>
      </c>
      <c r="D62" s="47">
        <v>1.3884259548234145E-2</v>
      </c>
      <c r="E62" s="35">
        <v>1171.2661515304731</v>
      </c>
      <c r="F62" s="47">
        <v>3.2738879459147836E-2</v>
      </c>
    </row>
    <row r="63" spans="1:19" x14ac:dyDescent="0.25">
      <c r="A63" s="40"/>
      <c r="B63" s="42" t="s">
        <v>40</v>
      </c>
      <c r="C63" s="35">
        <v>1242.8900000000001</v>
      </c>
      <c r="D63" s="47">
        <v>1.2292826148732075E-2</v>
      </c>
      <c r="E63" s="35">
        <v>1055.41425</v>
      </c>
      <c r="F63" s="47">
        <v>2.9082748422354081E-2</v>
      </c>
    </row>
    <row r="64" spans="1:19" x14ac:dyDescent="0.25">
      <c r="A64" s="40"/>
      <c r="B64" s="42" t="s">
        <v>45</v>
      </c>
      <c r="C64" s="35">
        <v>1238.9153249999999</v>
      </c>
      <c r="D64" s="47">
        <v>1.1974033109519439E-2</v>
      </c>
      <c r="E64" s="35">
        <v>1052.135143125</v>
      </c>
      <c r="F64" s="47">
        <v>2.7872765297941686E-2</v>
      </c>
    </row>
    <row r="65" spans="1:19" x14ac:dyDescent="0.25">
      <c r="A65" s="40"/>
      <c r="B65" s="42" t="s">
        <v>59</v>
      </c>
      <c r="C65" s="35">
        <v>1303.76</v>
      </c>
      <c r="D65" s="47">
        <v>1.2183911639768877E-2</v>
      </c>
      <c r="E65" s="35">
        <v>1105.6320000000001</v>
      </c>
      <c r="F65" s="47">
        <v>2.7381098239745053E-2</v>
      </c>
    </row>
    <row r="66" spans="1:19" x14ac:dyDescent="0.25">
      <c r="A66" s="40"/>
      <c r="B66" s="42"/>
      <c r="C66" s="35" t="s">
        <v>58</v>
      </c>
      <c r="D66" s="47"/>
      <c r="E66" s="35"/>
      <c r="F66" s="47"/>
    </row>
    <row r="67" spans="1:19" x14ac:dyDescent="0.25">
      <c r="A67" s="40" t="s">
        <v>174</v>
      </c>
      <c r="B67" s="42" t="s">
        <v>26</v>
      </c>
      <c r="C67" s="35">
        <v>1341.0026887469967</v>
      </c>
      <c r="D67" s="47">
        <v>1.3947275957346971E-2</v>
      </c>
      <c r="E67" s="35">
        <v>1136.3572182162723</v>
      </c>
      <c r="F67" s="47">
        <v>3.2089608556881068E-2</v>
      </c>
    </row>
    <row r="68" spans="1:19" x14ac:dyDescent="0.25">
      <c r="A68" s="40"/>
      <c r="B68" s="42" t="s">
        <v>27</v>
      </c>
      <c r="C68" s="35">
        <v>1457.3915625505329</v>
      </c>
      <c r="D68" s="47">
        <v>1.462774572979096E-2</v>
      </c>
      <c r="E68" s="35">
        <v>1232.3780391041896</v>
      </c>
      <c r="F68" s="47">
        <v>3.4447060574245014E-2</v>
      </c>
    </row>
    <row r="69" spans="1:19" x14ac:dyDescent="0.25">
      <c r="A69" s="40"/>
      <c r="B69" s="42" t="s">
        <v>40</v>
      </c>
      <c r="C69" s="35">
        <v>1270.5050000000001</v>
      </c>
      <c r="D69" s="47">
        <v>1.2565952808450341E-2</v>
      </c>
      <c r="E69" s="35">
        <v>1078.196625</v>
      </c>
      <c r="F69" s="47">
        <v>2.9710534223605797E-2</v>
      </c>
    </row>
    <row r="70" spans="1:19" x14ac:dyDescent="0.25">
      <c r="A70" s="40"/>
      <c r="B70" s="42" t="s">
        <v>45</v>
      </c>
      <c r="C70" s="35">
        <v>1264.2</v>
      </c>
      <c r="D70" s="47">
        <v>1.2218407789131575E-2</v>
      </c>
      <c r="E70" s="35">
        <v>1072.9950000000001</v>
      </c>
      <c r="F70" s="47">
        <v>2.8425376717325153E-2</v>
      </c>
    </row>
    <row r="71" spans="1:19" x14ac:dyDescent="0.25">
      <c r="A71" s="40"/>
      <c r="B71" s="42" t="s">
        <v>59</v>
      </c>
      <c r="C71" s="35">
        <v>1360.26</v>
      </c>
      <c r="D71" s="47">
        <v>1.2711916032944724E-2</v>
      </c>
      <c r="E71" s="35">
        <v>1152.2445</v>
      </c>
      <c r="F71" s="47">
        <v>2.853546193553182E-2</v>
      </c>
    </row>
    <row r="72" spans="1:19" x14ac:dyDescent="0.25">
      <c r="A72" s="40"/>
      <c r="B72" s="42"/>
      <c r="C72" s="35" t="s">
        <v>58</v>
      </c>
      <c r="D72" s="47"/>
      <c r="E72" s="35"/>
      <c r="F72" s="47"/>
    </row>
    <row r="73" spans="1:19" x14ac:dyDescent="0.25">
      <c r="A73" s="40" t="s">
        <v>19</v>
      </c>
      <c r="B73" s="42" t="s">
        <v>26</v>
      </c>
      <c r="C73" s="35">
        <v>1603.9593278528714</v>
      </c>
      <c r="D73" s="47">
        <v>1.6682191286900107E-2</v>
      </c>
      <c r="E73" s="35">
        <v>1353.2964454786188</v>
      </c>
      <c r="F73" s="47">
        <v>3.8215758654654319E-2</v>
      </c>
    </row>
    <row r="74" spans="1:19" x14ac:dyDescent="0.25">
      <c r="A74" s="40"/>
      <c r="B74" s="42" t="s">
        <v>27</v>
      </c>
      <c r="C74" s="35">
        <v>1641.8245490416048</v>
      </c>
      <c r="D74" s="47">
        <v>1.6478887797510888E-2</v>
      </c>
      <c r="E74" s="35">
        <v>1384.535252959324</v>
      </c>
      <c r="F74" s="47">
        <v>3.8700113287100962E-2</v>
      </c>
    </row>
    <row r="75" spans="1:19" x14ac:dyDescent="0.25">
      <c r="A75" s="40"/>
      <c r="B75" s="42" t="s">
        <v>40</v>
      </c>
      <c r="C75" s="35">
        <v>1456.44</v>
      </c>
      <c r="D75" s="47">
        <v>1.4404946307444218E-2</v>
      </c>
      <c r="E75" s="35">
        <v>1231.5930000000001</v>
      </c>
      <c r="F75" s="47">
        <v>3.3937488884324171E-2</v>
      </c>
    </row>
    <row r="76" spans="1:19" x14ac:dyDescent="0.25">
      <c r="A76" s="40"/>
      <c r="B76" s="42" t="s">
        <v>45</v>
      </c>
      <c r="C76" s="35">
        <v>1414.75</v>
      </c>
      <c r="D76" s="47">
        <v>1.3673463391610421E-2</v>
      </c>
      <c r="E76" s="35">
        <v>1197.19875</v>
      </c>
      <c r="F76" s="47">
        <v>3.1715735370864515E-2</v>
      </c>
    </row>
    <row r="77" spans="1:19" x14ac:dyDescent="0.25">
      <c r="A77" s="40"/>
      <c r="B77" s="42" t="s">
        <v>59</v>
      </c>
      <c r="C77" s="35">
        <v>1546.95</v>
      </c>
      <c r="D77" s="47">
        <v>1.4456573380944701E-2</v>
      </c>
      <c r="E77" s="35">
        <v>1306.2637500000001</v>
      </c>
      <c r="F77" s="47">
        <v>3.2349765623433266E-2</v>
      </c>
    </row>
    <row r="78" spans="1:19" x14ac:dyDescent="0.25">
      <c r="A78" s="40"/>
      <c r="B78" s="34"/>
      <c r="C78" s="35" t="s">
        <v>58</v>
      </c>
      <c r="D78" s="47"/>
      <c r="E78" s="35"/>
      <c r="F78" s="47"/>
    </row>
    <row r="79" spans="1:19" x14ac:dyDescent="0.25">
      <c r="A79" s="40" t="s">
        <v>20</v>
      </c>
      <c r="B79" s="42" t="s">
        <v>26</v>
      </c>
      <c r="C79" s="35">
        <v>1410.5028261005466</v>
      </c>
      <c r="D79" s="47">
        <v>1.4670121334822843E-2</v>
      </c>
      <c r="E79" s="35">
        <v>1193.694831532951</v>
      </c>
      <c r="F79" s="47">
        <v>3.3708766280722662E-2</v>
      </c>
    </row>
    <row r="80" spans="1:19" x14ac:dyDescent="0.25">
      <c r="A80" s="40"/>
      <c r="B80" s="42" t="s">
        <v>27</v>
      </c>
      <c r="C80" s="35">
        <v>1527.5658622257638</v>
      </c>
      <c r="D80" s="47">
        <v>1.5332080679156933E-2</v>
      </c>
      <c r="E80" s="35">
        <v>1290.2718363362551</v>
      </c>
      <c r="F80" s="47">
        <v>3.6065290595266523E-2</v>
      </c>
      <c r="I80" s="326" t="s">
        <v>194</v>
      </c>
      <c r="J80" s="326"/>
      <c r="K80" s="326"/>
      <c r="L80" s="326"/>
      <c r="M80" s="326"/>
      <c r="N80" s="326"/>
      <c r="O80" s="326"/>
      <c r="P80" s="326"/>
      <c r="Q80" s="326"/>
      <c r="R80" s="326"/>
      <c r="S80" s="326"/>
    </row>
    <row r="81" spans="1:19" ht="15" customHeight="1" x14ac:dyDescent="0.25">
      <c r="A81" s="40"/>
      <c r="B81" s="42" t="s">
        <v>40</v>
      </c>
      <c r="C81" s="35">
        <v>1327.86</v>
      </c>
      <c r="D81" s="47">
        <v>1.3133223479033037E-2</v>
      </c>
      <c r="E81" s="35">
        <v>1125.5145</v>
      </c>
      <c r="F81" s="47">
        <v>3.1014414528903359E-2</v>
      </c>
      <c r="I81" s="326"/>
      <c r="J81" s="326"/>
      <c r="K81" s="326"/>
      <c r="L81" s="326"/>
      <c r="M81" s="326"/>
      <c r="N81" s="326"/>
      <c r="O81" s="326"/>
      <c r="P81" s="326"/>
      <c r="Q81" s="326"/>
      <c r="R81" s="326"/>
      <c r="S81" s="326"/>
    </row>
    <row r="82" spans="1:19" x14ac:dyDescent="0.25">
      <c r="A82" s="40"/>
      <c r="B82" s="42" t="s">
        <v>45</v>
      </c>
      <c r="C82" s="35">
        <v>1277.33</v>
      </c>
      <c r="D82" s="47">
        <v>1.2345308354130226E-2</v>
      </c>
      <c r="E82" s="35">
        <v>1083.8272499999998</v>
      </c>
      <c r="F82" s="47">
        <v>2.8712340577311674E-2</v>
      </c>
      <c r="H82" s="236"/>
      <c r="I82" s="327"/>
      <c r="J82" s="327"/>
      <c r="K82" s="327"/>
      <c r="L82" s="327"/>
      <c r="M82" s="327"/>
      <c r="N82" s="327"/>
      <c r="O82" s="327"/>
      <c r="P82" s="327"/>
      <c r="Q82" s="327"/>
      <c r="R82" s="327"/>
      <c r="S82" s="327"/>
    </row>
    <row r="83" spans="1:19" x14ac:dyDescent="0.25">
      <c r="A83" s="40"/>
      <c r="B83" s="42" t="s">
        <v>59</v>
      </c>
      <c r="C83" s="35">
        <v>1376.25</v>
      </c>
      <c r="D83" s="47">
        <v>1.2861345948818737E-2</v>
      </c>
      <c r="E83" s="35">
        <v>1165.43625</v>
      </c>
      <c r="F83" s="47">
        <v>2.8862157077047403E-2</v>
      </c>
      <c r="H83" s="232" t="s">
        <v>201</v>
      </c>
      <c r="P83" s="62" t="s">
        <v>65</v>
      </c>
    </row>
    <row r="84" spans="1:19" x14ac:dyDescent="0.25">
      <c r="H84" s="74" t="s">
        <v>22</v>
      </c>
    </row>
    <row r="88" spans="1:19" x14ac:dyDescent="0.25">
      <c r="B88" s="2"/>
      <c r="C88" s="19"/>
      <c r="D88" s="15"/>
      <c r="E88" s="19"/>
      <c r="F88" s="15"/>
    </row>
    <row r="89" spans="1:19" x14ac:dyDescent="0.25">
      <c r="B89" s="2"/>
      <c r="C89" s="19"/>
      <c r="D89" s="15"/>
      <c r="E89" s="19"/>
      <c r="F89" s="15"/>
    </row>
    <row r="90" spans="1:19" x14ac:dyDescent="0.25">
      <c r="B90" s="2"/>
      <c r="C90" s="19"/>
      <c r="D90" s="15"/>
      <c r="E90" s="19"/>
      <c r="F90" s="15"/>
    </row>
    <row r="91" spans="1:19" x14ac:dyDescent="0.25">
      <c r="B91" s="2"/>
      <c r="C91" s="19"/>
      <c r="D91" s="15"/>
      <c r="E91" s="19"/>
      <c r="F91" s="15"/>
    </row>
    <row r="92" spans="1:19" x14ac:dyDescent="0.25">
      <c r="B92" s="2"/>
      <c r="C92" s="19"/>
      <c r="D92" s="15"/>
      <c r="E92" s="19"/>
      <c r="F92" s="15"/>
    </row>
    <row r="93" spans="1:19" x14ac:dyDescent="0.25">
      <c r="B93" s="2"/>
      <c r="C93" s="19"/>
      <c r="D93" s="8"/>
      <c r="E93" s="19"/>
      <c r="F93" s="8"/>
    </row>
    <row r="94" spans="1:19" x14ac:dyDescent="0.25">
      <c r="B94" s="2"/>
      <c r="C94" s="19"/>
      <c r="D94" s="15"/>
      <c r="E94" s="19"/>
      <c r="F94" s="15"/>
    </row>
    <row r="95" spans="1:19" x14ac:dyDescent="0.25">
      <c r="B95" s="2"/>
      <c r="C95" s="19"/>
      <c r="D95" s="15"/>
      <c r="E95" s="19"/>
      <c r="F95" s="15"/>
    </row>
    <row r="96" spans="1:19" x14ac:dyDescent="0.25">
      <c r="B96" s="2"/>
      <c r="C96" s="19"/>
      <c r="D96" s="15"/>
      <c r="E96" s="19"/>
      <c r="F96" s="15"/>
    </row>
    <row r="97" spans="2:19" x14ac:dyDescent="0.25">
      <c r="B97" s="2"/>
      <c r="C97" s="19"/>
      <c r="D97" s="15"/>
      <c r="E97" s="19"/>
      <c r="F97" s="15"/>
    </row>
    <row r="98" spans="2:19" x14ac:dyDescent="0.25">
      <c r="B98" s="2"/>
      <c r="C98" s="19"/>
      <c r="D98" s="15"/>
      <c r="E98" s="19"/>
      <c r="F98" s="15"/>
    </row>
    <row r="99" spans="2:19" x14ac:dyDescent="0.25">
      <c r="B99" s="2"/>
    </row>
    <row r="100" spans="2:19" x14ac:dyDescent="0.25">
      <c r="B100" s="2"/>
      <c r="C100" s="19"/>
      <c r="D100" s="15"/>
      <c r="E100" s="19"/>
      <c r="F100" s="15"/>
    </row>
    <row r="101" spans="2:19" x14ac:dyDescent="0.25">
      <c r="B101" s="2"/>
      <c r="C101" s="19"/>
      <c r="D101" s="15"/>
      <c r="E101" s="19"/>
      <c r="F101" s="15"/>
    </row>
    <row r="102" spans="2:19" x14ac:dyDescent="0.25">
      <c r="B102" s="2"/>
      <c r="C102" s="19"/>
      <c r="D102" s="15"/>
      <c r="E102" s="19"/>
      <c r="F102" s="15"/>
    </row>
    <row r="103" spans="2:19" x14ac:dyDescent="0.25">
      <c r="B103" s="2"/>
      <c r="C103" s="19"/>
      <c r="D103" s="15"/>
      <c r="E103" s="19"/>
      <c r="F103" s="15"/>
    </row>
    <row r="104" spans="2:19" s="259" customFormat="1" x14ac:dyDescent="0.25">
      <c r="B104" s="2"/>
      <c r="C104" s="19"/>
      <c r="D104" s="15"/>
      <c r="E104" s="19"/>
      <c r="F104" s="15"/>
      <c r="H104" s="232"/>
    </row>
    <row r="105" spans="2:19" s="259" customFormat="1" x14ac:dyDescent="0.25">
      <c r="B105" s="2"/>
      <c r="C105" s="19"/>
      <c r="D105" s="15"/>
      <c r="E105" s="19"/>
      <c r="F105" s="15"/>
      <c r="H105" s="232"/>
    </row>
    <row r="106" spans="2:19" s="259" customFormat="1" x14ac:dyDescent="0.25">
      <c r="B106" s="2"/>
      <c r="C106" s="19"/>
      <c r="D106" s="15"/>
      <c r="E106" s="19"/>
      <c r="F106" s="15"/>
      <c r="H106" s="232"/>
    </row>
    <row r="107" spans="2:19" x14ac:dyDescent="0.25">
      <c r="B107" s="2"/>
      <c r="C107" s="19"/>
      <c r="D107" s="15"/>
      <c r="E107" s="19"/>
      <c r="F107" s="15"/>
      <c r="I107" s="326" t="s">
        <v>195</v>
      </c>
      <c r="J107" s="326"/>
      <c r="K107" s="326"/>
      <c r="L107" s="326"/>
      <c r="M107" s="326"/>
      <c r="N107" s="326"/>
      <c r="O107" s="326"/>
      <c r="P107" s="326"/>
      <c r="Q107" s="326"/>
      <c r="R107" s="326"/>
      <c r="S107" s="326"/>
    </row>
    <row r="108" spans="2:19" ht="15" customHeight="1" x14ac:dyDescent="0.25">
      <c r="B108" s="2"/>
      <c r="C108" s="19"/>
      <c r="D108" s="15"/>
      <c r="E108" s="19"/>
      <c r="F108" s="15"/>
      <c r="I108" s="326"/>
      <c r="J108" s="326"/>
      <c r="K108" s="326"/>
      <c r="L108" s="326"/>
      <c r="M108" s="326"/>
      <c r="N108" s="326"/>
      <c r="O108" s="326"/>
      <c r="P108" s="326"/>
      <c r="Q108" s="326"/>
      <c r="R108" s="326"/>
      <c r="S108" s="326"/>
    </row>
    <row r="109" spans="2:19" x14ac:dyDescent="0.25">
      <c r="B109" s="2"/>
      <c r="C109" s="19"/>
      <c r="D109" s="15"/>
      <c r="E109" s="19"/>
      <c r="F109" s="15"/>
      <c r="H109" s="233"/>
      <c r="I109" s="327"/>
      <c r="J109" s="327"/>
      <c r="K109" s="327"/>
      <c r="L109" s="327"/>
      <c r="M109" s="327"/>
      <c r="N109" s="327"/>
      <c r="O109" s="327"/>
      <c r="P109" s="327"/>
      <c r="Q109" s="327"/>
      <c r="R109" s="327"/>
      <c r="S109" s="327"/>
    </row>
    <row r="110" spans="2:19" x14ac:dyDescent="0.25">
      <c r="B110" s="2"/>
      <c r="C110" s="19"/>
      <c r="D110" s="15"/>
      <c r="E110" s="19"/>
      <c r="F110" s="15"/>
    </row>
    <row r="111" spans="2:19" x14ac:dyDescent="0.25">
      <c r="C111" s="19"/>
      <c r="D111" s="8"/>
      <c r="E111" s="19"/>
      <c r="F111" s="8"/>
    </row>
    <row r="112" spans="2:19" x14ac:dyDescent="0.25">
      <c r="B112" s="2"/>
      <c r="C112" s="19"/>
      <c r="D112" s="15"/>
      <c r="E112" s="19"/>
      <c r="F112" s="15"/>
    </row>
    <row r="113" spans="2:6" x14ac:dyDescent="0.25">
      <c r="B113" s="2"/>
      <c r="C113" s="19"/>
      <c r="D113" s="15"/>
      <c r="E113" s="19"/>
      <c r="F113" s="15"/>
    </row>
    <row r="114" spans="2:6" x14ac:dyDescent="0.25">
      <c r="B114" s="2"/>
      <c r="C114" s="19"/>
      <c r="D114" s="15"/>
      <c r="E114" s="19"/>
      <c r="F114" s="15"/>
    </row>
    <row r="115" spans="2:6" x14ac:dyDescent="0.25">
      <c r="B115" s="2"/>
      <c r="C115" s="19"/>
      <c r="D115" s="15"/>
      <c r="E115" s="19"/>
      <c r="F115" s="15"/>
    </row>
    <row r="116" spans="2:6" x14ac:dyDescent="0.25">
      <c r="B116" s="2"/>
      <c r="C116" s="19"/>
      <c r="D116" s="15"/>
      <c r="E116" s="19"/>
      <c r="F116" s="15"/>
    </row>
    <row r="117" spans="2:6" x14ac:dyDescent="0.25">
      <c r="B117" s="2"/>
    </row>
    <row r="118" spans="2:6" x14ac:dyDescent="0.25">
      <c r="B118" s="2"/>
      <c r="C118" s="19"/>
      <c r="D118" s="15"/>
      <c r="E118" s="19"/>
      <c r="F118" s="15"/>
    </row>
    <row r="119" spans="2:6" x14ac:dyDescent="0.25">
      <c r="B119" s="2"/>
      <c r="C119" s="19"/>
      <c r="D119" s="15"/>
      <c r="E119" s="19"/>
      <c r="F119" s="15"/>
    </row>
    <row r="120" spans="2:6" x14ac:dyDescent="0.25">
      <c r="B120" s="2"/>
      <c r="C120" s="19"/>
      <c r="D120" s="15"/>
      <c r="E120" s="19"/>
      <c r="F120" s="15"/>
    </row>
    <row r="121" spans="2:6" x14ac:dyDescent="0.25">
      <c r="B121" s="2"/>
      <c r="C121" s="19"/>
      <c r="D121" s="15"/>
      <c r="E121" s="19"/>
      <c r="F121" s="15"/>
    </row>
    <row r="122" spans="2:6" x14ac:dyDescent="0.25">
      <c r="B122" s="2"/>
      <c r="C122" s="19"/>
      <c r="D122" s="15"/>
      <c r="E122" s="19"/>
      <c r="F122" s="15"/>
    </row>
    <row r="123" spans="2:6" x14ac:dyDescent="0.25">
      <c r="B123" s="2"/>
      <c r="C123" s="19"/>
      <c r="D123" s="8"/>
      <c r="E123" s="19"/>
      <c r="F123" s="8"/>
    </row>
    <row r="124" spans="2:6" x14ac:dyDescent="0.25">
      <c r="B124" s="2"/>
      <c r="C124" s="19"/>
      <c r="D124" s="15"/>
      <c r="E124" s="19"/>
      <c r="F124" s="15"/>
    </row>
    <row r="125" spans="2:6" x14ac:dyDescent="0.25">
      <c r="B125" s="2"/>
      <c r="C125" s="19"/>
      <c r="D125" s="15"/>
      <c r="E125" s="19"/>
      <c r="F125" s="15"/>
    </row>
    <row r="126" spans="2:6" x14ac:dyDescent="0.25">
      <c r="B126" s="2"/>
      <c r="C126" s="19"/>
      <c r="D126" s="15"/>
      <c r="E126" s="19"/>
      <c r="F126" s="15"/>
    </row>
    <row r="127" spans="2:6" x14ac:dyDescent="0.25">
      <c r="B127" s="2"/>
      <c r="C127" s="19"/>
      <c r="D127" s="15"/>
      <c r="E127" s="19"/>
      <c r="F127" s="15"/>
    </row>
    <row r="128" spans="2:6" x14ac:dyDescent="0.25">
      <c r="B128" s="2"/>
      <c r="C128" s="19"/>
      <c r="D128" s="15"/>
      <c r="E128" s="19"/>
      <c r="F128" s="15"/>
    </row>
    <row r="129" spans="2:6" x14ac:dyDescent="0.25">
      <c r="C129" s="19"/>
      <c r="D129" s="8"/>
      <c r="E129" s="19"/>
      <c r="F129" s="8"/>
    </row>
    <row r="130" spans="2:6" x14ac:dyDescent="0.25">
      <c r="B130" s="2"/>
      <c r="C130" s="19"/>
      <c r="D130" s="15"/>
      <c r="E130" s="19"/>
      <c r="F130" s="15"/>
    </row>
    <row r="131" spans="2:6" x14ac:dyDescent="0.25">
      <c r="B131" s="2"/>
      <c r="C131" s="19"/>
      <c r="D131" s="15"/>
      <c r="E131" s="19"/>
      <c r="F131" s="15"/>
    </row>
    <row r="132" spans="2:6" x14ac:dyDescent="0.25">
      <c r="B132" s="2"/>
      <c r="C132" s="19"/>
      <c r="D132" s="15"/>
      <c r="E132" s="19"/>
      <c r="F132" s="15"/>
    </row>
    <row r="133" spans="2:6" x14ac:dyDescent="0.25">
      <c r="B133" s="2"/>
      <c r="C133" s="19"/>
      <c r="D133" s="15"/>
      <c r="E133" s="19"/>
      <c r="F133" s="15"/>
    </row>
    <row r="134" spans="2:6" x14ac:dyDescent="0.25">
      <c r="B134" s="2"/>
      <c r="C134" s="19"/>
      <c r="D134" s="15"/>
      <c r="E134" s="19"/>
      <c r="F134" s="15"/>
    </row>
  </sheetData>
  <mergeCells count="7">
    <mergeCell ref="I80:S82"/>
    <mergeCell ref="I107:S109"/>
    <mergeCell ref="H31:H32"/>
    <mergeCell ref="A3:F4"/>
    <mergeCell ref="H57:H59"/>
    <mergeCell ref="I27:S29"/>
    <mergeCell ref="I53:S55"/>
  </mergeCells>
  <hyperlinks>
    <hyperlink ref="P1" location="Contents!A1" display="return to contents page" xr:uid="{3C4DB945-57E7-44FA-A3EA-3934EC91A746}"/>
    <hyperlink ref="P30" location="Contents!A1" display="return to contents page" xr:uid="{AD826B8E-6298-4707-9582-D7EA336F0533}"/>
    <hyperlink ref="P56" location="Contents!A1" display="return to contents page" xr:uid="{FE5D32AF-FADC-4F26-9F2E-1D6B1A4D65BA}"/>
    <hyperlink ref="P83" location="Contents!A1" display="return to contents page" xr:uid="{A86DC070-3CDA-4019-AAC7-E2F0508ADB26}"/>
  </hyperlink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D84A82-AC80-4021-8D66-77D4DF704DF8}">
  <sheetPr>
    <tabColor rgb="FF92D050"/>
  </sheetPr>
  <dimension ref="A1:P58"/>
  <sheetViews>
    <sheetView workbookViewId="0">
      <selection activeCell="P1" sqref="P1"/>
    </sheetView>
  </sheetViews>
  <sheetFormatPr defaultColWidth="8.7109375" defaultRowHeight="15" x14ac:dyDescent="0.25"/>
  <cols>
    <col min="1" max="1" width="8.7109375" style="1"/>
    <col min="2" max="2" width="19.7109375" style="1" bestFit="1" customWidth="1"/>
    <col min="3" max="6" width="16.85546875" style="1" customWidth="1"/>
    <col min="7" max="16384" width="8.7109375" style="1"/>
  </cols>
  <sheetData>
    <row r="1" spans="1:16" ht="18.75" x14ac:dyDescent="0.3">
      <c r="A1" s="14" t="s">
        <v>497</v>
      </c>
      <c r="P1" s="62" t="s">
        <v>65</v>
      </c>
    </row>
    <row r="3" spans="1:16" ht="56.25" customHeight="1" x14ac:dyDescent="0.25">
      <c r="A3" s="323" t="s">
        <v>319</v>
      </c>
      <c r="B3" s="323"/>
      <c r="C3" s="323"/>
      <c r="D3" s="323"/>
      <c r="E3" s="323"/>
      <c r="F3" s="323"/>
    </row>
    <row r="4" spans="1:16" ht="27" customHeight="1" x14ac:dyDescent="0.25">
      <c r="A4" s="323" t="s">
        <v>196</v>
      </c>
      <c r="B4" s="323"/>
      <c r="C4" s="323"/>
      <c r="D4" s="323"/>
      <c r="E4" s="323"/>
      <c r="F4" s="323"/>
    </row>
    <row r="5" spans="1:16" x14ac:dyDescent="0.25">
      <c r="A5" s="50" t="s">
        <v>53</v>
      </c>
      <c r="B5" s="48"/>
      <c r="C5" s="48"/>
      <c r="D5" s="48"/>
      <c r="E5" s="48"/>
      <c r="F5" s="48"/>
    </row>
    <row r="6" spans="1:16" x14ac:dyDescent="0.25">
      <c r="A6" s="213"/>
      <c r="B6" s="213"/>
      <c r="C6" s="212" t="s">
        <v>1</v>
      </c>
      <c r="D6" s="212" t="s">
        <v>87</v>
      </c>
      <c r="E6" s="212" t="s">
        <v>2</v>
      </c>
      <c r="F6" s="212" t="s">
        <v>88</v>
      </c>
      <c r="H6" s="4"/>
      <c r="I6" s="5"/>
      <c r="K6" s="21"/>
      <c r="L6" s="6"/>
    </row>
    <row r="7" spans="1:16" x14ac:dyDescent="0.25">
      <c r="A7" s="40" t="s">
        <v>3</v>
      </c>
      <c r="B7" s="34" t="s">
        <v>6</v>
      </c>
      <c r="C7" s="35">
        <v>1890.642926175</v>
      </c>
      <c r="D7" s="47">
        <v>1.731107348046949E-2</v>
      </c>
      <c r="E7" s="35">
        <v>1945.5175025000001</v>
      </c>
      <c r="F7" s="47">
        <v>1.7813515168331483E-2</v>
      </c>
      <c r="G7" s="3"/>
      <c r="H7" s="4"/>
      <c r="I7" s="5"/>
      <c r="K7" s="15"/>
      <c r="L7" s="15"/>
    </row>
    <row r="8" spans="1:16" x14ac:dyDescent="0.25">
      <c r="A8" s="40"/>
      <c r="B8" s="34" t="s">
        <v>29</v>
      </c>
      <c r="C8" s="35">
        <v>2111.8195999999998</v>
      </c>
      <c r="D8" s="47">
        <v>1.9336207682037917E-2</v>
      </c>
      <c r="E8" s="35">
        <v>2150.0667539999999</v>
      </c>
      <c r="F8" s="47">
        <v>1.9686405640703935E-2</v>
      </c>
      <c r="G8" s="3"/>
      <c r="H8" s="4"/>
      <c r="I8" s="5"/>
    </row>
    <row r="9" spans="1:16" x14ac:dyDescent="0.25">
      <c r="A9" s="40"/>
      <c r="B9" s="34" t="s">
        <v>30</v>
      </c>
      <c r="C9" s="35">
        <v>2505.2135680000001</v>
      </c>
      <c r="D9" s="47">
        <v>2.2938195023243096E-2</v>
      </c>
      <c r="E9" s="35">
        <v>2565.9245919999998</v>
      </c>
      <c r="F9" s="47">
        <v>2.3494076296744479E-2</v>
      </c>
      <c r="G9" s="3"/>
      <c r="H9" s="4"/>
      <c r="I9" s="5"/>
    </row>
    <row r="10" spans="1:16" x14ac:dyDescent="0.25">
      <c r="A10" s="40" t="s">
        <v>32</v>
      </c>
      <c r="B10" s="34" t="s">
        <v>14</v>
      </c>
      <c r="C10" s="35">
        <v>1944.4782499999999</v>
      </c>
      <c r="D10" s="47">
        <v>1.895492357046975E-2</v>
      </c>
      <c r="E10" s="35">
        <v>1963.785934</v>
      </c>
      <c r="F10" s="47">
        <v>1.9143136359449406E-2</v>
      </c>
      <c r="G10" s="3"/>
      <c r="H10" s="4"/>
      <c r="I10" s="5"/>
    </row>
    <row r="11" spans="1:16" x14ac:dyDescent="0.25">
      <c r="A11" s="40"/>
      <c r="B11" s="34" t="s">
        <v>16</v>
      </c>
      <c r="C11" s="35">
        <v>1951.4842599999999</v>
      </c>
      <c r="D11" s="47">
        <v>1.9023218694924831E-2</v>
      </c>
      <c r="E11" s="35">
        <v>2608.9332279999999</v>
      </c>
      <c r="F11" s="47">
        <v>2.5432081812794216E-2</v>
      </c>
      <c r="G11" s="3"/>
      <c r="H11" s="4"/>
      <c r="I11" s="5"/>
    </row>
    <row r="12" spans="1:16" x14ac:dyDescent="0.25">
      <c r="A12" s="40" t="s">
        <v>4</v>
      </c>
      <c r="B12" s="34" t="s">
        <v>31</v>
      </c>
      <c r="C12" s="35">
        <v>2043.77514</v>
      </c>
      <c r="D12" s="47">
        <v>2.2064502255719314E-2</v>
      </c>
      <c r="E12" s="35">
        <v>2052.26512779</v>
      </c>
      <c r="F12" s="47">
        <v>2.2156159772770571E-2</v>
      </c>
      <c r="G12" s="3"/>
      <c r="H12" s="4"/>
      <c r="I12" s="5"/>
    </row>
    <row r="13" spans="1:16" x14ac:dyDescent="0.25">
      <c r="A13" s="40" t="s">
        <v>5</v>
      </c>
      <c r="B13" s="34" t="s">
        <v>18</v>
      </c>
      <c r="C13" s="35">
        <v>2057.8500715</v>
      </c>
      <c r="D13" s="47">
        <v>1.5926944041750518E-2</v>
      </c>
      <c r="E13" s="35">
        <v>2132.2437949999999</v>
      </c>
      <c r="F13" s="47">
        <v>1.6502721979925718E-2</v>
      </c>
      <c r="G13" s="3"/>
      <c r="H13" s="4"/>
      <c r="I13" s="5"/>
    </row>
    <row r="14" spans="1:16" x14ac:dyDescent="0.25">
      <c r="A14" s="40" t="s">
        <v>34</v>
      </c>
      <c r="B14" s="34" t="s">
        <v>25</v>
      </c>
      <c r="C14" s="35">
        <v>1303.76</v>
      </c>
      <c r="D14" s="47">
        <v>1.2183911639768877E-2</v>
      </c>
      <c r="E14" s="35">
        <v>1359.07</v>
      </c>
      <c r="F14" s="47">
        <v>1.2700795232451285E-2</v>
      </c>
      <c r="G14" s="3"/>
      <c r="H14" s="4"/>
      <c r="I14" s="5"/>
    </row>
    <row r="15" spans="1:16" x14ac:dyDescent="0.25">
      <c r="A15" s="40"/>
      <c r="B15" s="34" t="s">
        <v>38</v>
      </c>
      <c r="C15" s="35">
        <v>1745.09</v>
      </c>
      <c r="D15" s="47">
        <v>1.6308233389154651E-2</v>
      </c>
      <c r="E15" s="35">
        <v>1853.56</v>
      </c>
      <c r="F15" s="47">
        <v>1.7321908371947289E-2</v>
      </c>
      <c r="G15" s="3"/>
      <c r="H15" s="4"/>
      <c r="I15" s="5"/>
    </row>
    <row r="16" spans="1:16" x14ac:dyDescent="0.25">
      <c r="A16" s="40"/>
      <c r="B16" s="34" t="s">
        <v>174</v>
      </c>
      <c r="C16" s="35">
        <v>1360.26</v>
      </c>
      <c r="D16" s="47">
        <v>1.2711916032944724E-2</v>
      </c>
      <c r="E16" s="35">
        <v>1433.09</v>
      </c>
      <c r="F16" s="47">
        <v>1.3392527713564136E-2</v>
      </c>
      <c r="G16" s="3"/>
      <c r="H16" s="4"/>
      <c r="I16" s="5"/>
    </row>
    <row r="17" spans="1:12" x14ac:dyDescent="0.25">
      <c r="A17" s="40"/>
      <c r="B17" s="34" t="s">
        <v>19</v>
      </c>
      <c r="C17" s="35">
        <v>1546.95</v>
      </c>
      <c r="D17" s="47">
        <v>1.4456573380944701E-2</v>
      </c>
      <c r="E17" s="35">
        <v>1619.52</v>
      </c>
      <c r="F17" s="47">
        <v>1.5134755306834457E-2</v>
      </c>
      <c r="G17" s="3"/>
      <c r="H17" s="4"/>
      <c r="I17" s="5"/>
    </row>
    <row r="18" spans="1:12" x14ac:dyDescent="0.25">
      <c r="A18" s="40"/>
      <c r="B18" s="34" t="s">
        <v>20</v>
      </c>
      <c r="C18" s="35">
        <v>1376.25</v>
      </c>
      <c r="D18" s="47">
        <v>1.2861345948818737E-2</v>
      </c>
      <c r="E18" s="35">
        <v>1445.45</v>
      </c>
      <c r="F18" s="47">
        <v>1.3508034515327916E-2</v>
      </c>
      <c r="G18" s="3"/>
      <c r="H18" s="4"/>
      <c r="I18" s="5"/>
    </row>
    <row r="19" spans="1:12" x14ac:dyDescent="0.25">
      <c r="A19" s="40" t="s">
        <v>33</v>
      </c>
      <c r="B19" s="34" t="s">
        <v>176</v>
      </c>
      <c r="C19" s="35">
        <v>2622.9391700000001</v>
      </c>
      <c r="D19" s="47">
        <v>3.1252512709323152E-2</v>
      </c>
      <c r="E19" s="35">
        <v>3178.9676599999998</v>
      </c>
      <c r="F19" s="47">
        <v>3.7877632974872712E-2</v>
      </c>
      <c r="G19" s="3"/>
    </row>
    <row r="21" spans="1:12" x14ac:dyDescent="0.25">
      <c r="A21" s="50" t="s">
        <v>54</v>
      </c>
    </row>
    <row r="22" spans="1:12" x14ac:dyDescent="0.25">
      <c r="A22" s="213"/>
      <c r="B22" s="213"/>
      <c r="C22" s="212" t="s">
        <v>1</v>
      </c>
      <c r="D22" s="212" t="s">
        <v>87</v>
      </c>
      <c r="E22" s="212" t="s">
        <v>2</v>
      </c>
      <c r="F22" s="212" t="s">
        <v>88</v>
      </c>
      <c r="I22" s="5"/>
    </row>
    <row r="23" spans="1:12" x14ac:dyDescent="0.25">
      <c r="A23" s="40" t="s">
        <v>3</v>
      </c>
      <c r="B23" s="34" t="s">
        <v>6</v>
      </c>
      <c r="C23" s="35">
        <v>1605.642926175</v>
      </c>
      <c r="D23" s="47">
        <v>4.0069751234269542E-2</v>
      </c>
      <c r="E23" s="35">
        <v>1660.5175025000001</v>
      </c>
      <c r="F23" s="47">
        <v>4.1439178138959205E-2</v>
      </c>
      <c r="G23" s="64"/>
      <c r="H23" s="51"/>
      <c r="I23" s="5"/>
    </row>
    <row r="24" spans="1:12" x14ac:dyDescent="0.25">
      <c r="A24" s="40"/>
      <c r="B24" s="34" t="s">
        <v>7</v>
      </c>
      <c r="C24" s="35">
        <v>1826.8195999999998</v>
      </c>
      <c r="D24" s="47">
        <v>4.5589343513795448E-2</v>
      </c>
      <c r="E24" s="35">
        <v>1865.0667539999999</v>
      </c>
      <c r="F24" s="47">
        <v>4.6543823442810356E-2</v>
      </c>
      <c r="G24" s="64"/>
      <c r="H24" s="51"/>
      <c r="I24" s="5"/>
    </row>
    <row r="25" spans="1:12" x14ac:dyDescent="0.25">
      <c r="A25" s="40"/>
      <c r="B25" s="34" t="s">
        <v>8</v>
      </c>
      <c r="C25" s="35">
        <v>2220.2135680000001</v>
      </c>
      <c r="D25" s="47">
        <v>5.5406718334717595E-2</v>
      </c>
      <c r="E25" s="35">
        <v>2280.9245919999998</v>
      </c>
      <c r="F25" s="47">
        <v>5.6921797178961585E-2</v>
      </c>
      <c r="G25" s="64"/>
      <c r="H25" s="51"/>
      <c r="I25" s="5"/>
    </row>
    <row r="26" spans="1:12" x14ac:dyDescent="0.25">
      <c r="A26" s="40" t="s">
        <v>32</v>
      </c>
      <c r="B26" s="34" t="s">
        <v>14</v>
      </c>
      <c r="C26" s="35">
        <v>1572.2782499999998</v>
      </c>
      <c r="D26" s="47">
        <v>3.7044755195197669E-2</v>
      </c>
      <c r="E26" s="35">
        <v>1591.585934</v>
      </c>
      <c r="F26" s="47">
        <v>3.7499667312163122E-2</v>
      </c>
      <c r="G26" s="64"/>
      <c r="H26" s="51"/>
      <c r="I26" s="5"/>
    </row>
    <row r="27" spans="1:12" x14ac:dyDescent="0.25">
      <c r="A27" s="40"/>
      <c r="B27" s="34" t="s">
        <v>15</v>
      </c>
      <c r="C27" s="35">
        <v>1579.2842599999999</v>
      </c>
      <c r="D27" s="47">
        <v>3.7209825166333574E-2</v>
      </c>
      <c r="E27" s="35">
        <v>2236.7332280000001</v>
      </c>
      <c r="F27" s="47">
        <v>5.2700108818667595E-2</v>
      </c>
      <c r="G27" s="64"/>
      <c r="H27" s="51"/>
      <c r="I27" s="5"/>
    </row>
    <row r="28" spans="1:12" x14ac:dyDescent="0.25">
      <c r="A28" s="40" t="s">
        <v>4</v>
      </c>
      <c r="B28" s="34" t="s">
        <v>17</v>
      </c>
      <c r="C28" s="35">
        <v>1874.8651399999999</v>
      </c>
      <c r="D28" s="47">
        <v>5.0836786282915214E-2</v>
      </c>
      <c r="E28" s="35">
        <v>1883.3551277899999</v>
      </c>
      <c r="F28" s="47">
        <v>5.1066991477740471E-2</v>
      </c>
      <c r="G28" s="64"/>
      <c r="H28" s="51"/>
      <c r="I28" s="5"/>
    </row>
    <row r="29" spans="1:12" x14ac:dyDescent="0.25">
      <c r="A29" s="40" t="s">
        <v>5</v>
      </c>
      <c r="B29" s="34" t="s">
        <v>18</v>
      </c>
      <c r="C29" s="35">
        <v>1807.8500715</v>
      </c>
      <c r="D29" s="47">
        <v>3.2837875816117912E-2</v>
      </c>
      <c r="E29" s="35">
        <v>1882.2437949999999</v>
      </c>
      <c r="F29" s="47">
        <v>3.4189166994685979E-2</v>
      </c>
      <c r="G29" s="64"/>
      <c r="H29" s="51"/>
      <c r="I29" s="5"/>
      <c r="L29" s="67"/>
    </row>
    <row r="30" spans="1:12" x14ac:dyDescent="0.25">
      <c r="A30" s="40" t="s">
        <v>34</v>
      </c>
      <c r="B30" s="34" t="s">
        <v>57</v>
      </c>
      <c r="C30" s="35">
        <v>1105.6320000000001</v>
      </c>
      <c r="D30" s="47">
        <v>2.7381098239745053E-2</v>
      </c>
      <c r="E30" s="35">
        <v>1151.2627499999999</v>
      </c>
      <c r="F30" s="47">
        <v>2.8511148788664804E-2</v>
      </c>
      <c r="G30" s="64"/>
      <c r="H30" s="51"/>
      <c r="I30" s="5"/>
      <c r="L30" s="68"/>
    </row>
    <row r="31" spans="1:12" x14ac:dyDescent="0.25">
      <c r="A31" s="40"/>
      <c r="B31" s="34" t="s">
        <v>38</v>
      </c>
      <c r="C31" s="35">
        <v>1469.7292499999999</v>
      </c>
      <c r="D31" s="47">
        <v>3.6398006732870261E-2</v>
      </c>
      <c r="E31" s="35">
        <v>1559.2170000000001</v>
      </c>
      <c r="F31" s="47">
        <v>3.8614180716622315E-2</v>
      </c>
      <c r="G31" s="64"/>
      <c r="H31" s="51"/>
      <c r="I31" s="5"/>
    </row>
    <row r="32" spans="1:12" x14ac:dyDescent="0.25">
      <c r="A32" s="40"/>
      <c r="B32" s="34" t="s">
        <v>174</v>
      </c>
      <c r="C32" s="35">
        <v>1152.2445</v>
      </c>
      <c r="D32" s="47">
        <v>2.853546193553182E-2</v>
      </c>
      <c r="E32" s="35">
        <v>1212.32925</v>
      </c>
      <c r="F32" s="47">
        <v>3.0023467386224745E-2</v>
      </c>
      <c r="G32" s="64"/>
      <c r="H32" s="51"/>
      <c r="I32" s="5"/>
    </row>
    <row r="33" spans="1:9" x14ac:dyDescent="0.25">
      <c r="A33" s="40"/>
      <c r="B33" s="34" t="s">
        <v>19</v>
      </c>
      <c r="C33" s="35">
        <v>1306.2637500000001</v>
      </c>
      <c r="D33" s="47">
        <v>3.2349765623433266E-2</v>
      </c>
      <c r="E33" s="35">
        <v>1366.134</v>
      </c>
      <c r="F33" s="47">
        <v>3.3832458958003991E-2</v>
      </c>
      <c r="G33" s="64"/>
      <c r="H33" s="51"/>
      <c r="I33" s="5"/>
    </row>
    <row r="34" spans="1:9" x14ac:dyDescent="0.25">
      <c r="A34" s="40"/>
      <c r="B34" s="34" t="s">
        <v>20</v>
      </c>
      <c r="C34" s="35">
        <v>1165.43625</v>
      </c>
      <c r="D34" s="47">
        <v>2.8862157077047403E-2</v>
      </c>
      <c r="E34" s="35">
        <v>1222.5262500000001</v>
      </c>
      <c r="F34" s="47">
        <v>3.0275997214188013E-2</v>
      </c>
      <c r="G34" s="64"/>
      <c r="H34" s="51"/>
      <c r="I34" s="5"/>
    </row>
    <row r="35" spans="1:9" x14ac:dyDescent="0.25">
      <c r="A35" s="40" t="s">
        <v>33</v>
      </c>
      <c r="B35" s="34" t="s">
        <v>176</v>
      </c>
      <c r="C35" s="35">
        <v>1993.5550700000001</v>
      </c>
      <c r="D35" s="47">
        <v>5.7138540737304115E-2</v>
      </c>
      <c r="E35" s="35">
        <v>2549.58356</v>
      </c>
      <c r="F35" s="47">
        <v>7.3075224406126307E-2</v>
      </c>
      <c r="G35" s="64"/>
      <c r="H35" s="51"/>
    </row>
    <row r="37" spans="1:9" x14ac:dyDescent="0.25">
      <c r="B37" s="1" t="s">
        <v>6</v>
      </c>
      <c r="C37" s="19">
        <f>C7-C23</f>
        <v>285</v>
      </c>
    </row>
    <row r="38" spans="1:9" x14ac:dyDescent="0.25">
      <c r="A38" s="50"/>
      <c r="B38" s="1" t="s">
        <v>7</v>
      </c>
      <c r="C38" s="19">
        <f t="shared" ref="C38:C48" si="0">C8-C24</f>
        <v>285</v>
      </c>
    </row>
    <row r="39" spans="1:9" x14ac:dyDescent="0.25">
      <c r="A39" s="44"/>
      <c r="B39" s="2" t="s">
        <v>8</v>
      </c>
      <c r="C39" s="19">
        <f t="shared" si="0"/>
        <v>285</v>
      </c>
      <c r="E39" s="38"/>
      <c r="F39" s="38"/>
    </row>
    <row r="40" spans="1:9" x14ac:dyDescent="0.25">
      <c r="B40" s="1" t="s">
        <v>14</v>
      </c>
      <c r="C40" s="19">
        <f t="shared" si="0"/>
        <v>372.20000000000005</v>
      </c>
      <c r="E40" s="19"/>
      <c r="F40" s="7"/>
      <c r="G40" s="3"/>
    </row>
    <row r="41" spans="1:9" x14ac:dyDescent="0.25">
      <c r="B41" s="1" t="s">
        <v>15</v>
      </c>
      <c r="C41" s="19">
        <f t="shared" si="0"/>
        <v>372.20000000000005</v>
      </c>
      <c r="E41" s="19"/>
      <c r="F41" s="7"/>
      <c r="G41" s="3"/>
    </row>
    <row r="42" spans="1:9" x14ac:dyDescent="0.25">
      <c r="B42" s="1" t="s">
        <v>17</v>
      </c>
      <c r="C42" s="19">
        <f t="shared" si="0"/>
        <v>168.91000000000008</v>
      </c>
      <c r="D42" s="7"/>
      <c r="E42" s="19"/>
      <c r="F42" s="7"/>
      <c r="G42" s="3"/>
    </row>
    <row r="43" spans="1:9" x14ac:dyDescent="0.25">
      <c r="B43" s="1" t="s">
        <v>18</v>
      </c>
      <c r="C43" s="19">
        <f t="shared" si="0"/>
        <v>250</v>
      </c>
      <c r="D43" s="7"/>
      <c r="E43" s="19"/>
      <c r="F43" s="7"/>
      <c r="G43" s="3"/>
    </row>
    <row r="44" spans="1:9" x14ac:dyDescent="0.25">
      <c r="B44" s="1" t="s">
        <v>57</v>
      </c>
      <c r="C44" s="19">
        <f t="shared" si="0"/>
        <v>198.12799999999993</v>
      </c>
      <c r="D44" s="7"/>
      <c r="E44" s="19"/>
      <c r="F44" s="7"/>
      <c r="G44" s="3"/>
    </row>
    <row r="45" spans="1:9" x14ac:dyDescent="0.25">
      <c r="B45" s="1" t="s">
        <v>38</v>
      </c>
      <c r="C45" s="19">
        <f>C15-C31</f>
        <v>275.36075000000005</v>
      </c>
      <c r="D45" s="7"/>
      <c r="E45" s="19"/>
      <c r="F45" s="7"/>
      <c r="G45" s="3"/>
    </row>
    <row r="46" spans="1:9" x14ac:dyDescent="0.25">
      <c r="B46" s="1" t="s">
        <v>174</v>
      </c>
      <c r="C46" s="19">
        <f t="shared" si="0"/>
        <v>208.01549999999997</v>
      </c>
      <c r="D46" s="7"/>
      <c r="E46" s="19"/>
      <c r="F46" s="7"/>
      <c r="G46" s="3"/>
    </row>
    <row r="47" spans="1:9" x14ac:dyDescent="0.25">
      <c r="B47" s="1" t="s">
        <v>19</v>
      </c>
      <c r="C47" s="19">
        <f t="shared" si="0"/>
        <v>240.68624999999997</v>
      </c>
      <c r="D47" s="7"/>
      <c r="E47" s="19"/>
      <c r="F47" s="7"/>
      <c r="G47" s="3"/>
    </row>
    <row r="48" spans="1:9" x14ac:dyDescent="0.25">
      <c r="B48" s="1" t="s">
        <v>20</v>
      </c>
      <c r="C48" s="19">
        <f t="shared" si="0"/>
        <v>210.81375000000003</v>
      </c>
      <c r="F48" s="20"/>
    </row>
    <row r="49" spans="1:12" x14ac:dyDescent="0.25">
      <c r="A49" s="50"/>
      <c r="B49" s="1" t="s">
        <v>176</v>
      </c>
      <c r="C49" s="19">
        <f>C19-C35</f>
        <v>629.38409999999999</v>
      </c>
    </row>
    <row r="50" spans="1:12" x14ac:dyDescent="0.25">
      <c r="A50" s="44"/>
      <c r="B50" s="44"/>
      <c r="C50" s="19"/>
      <c r="D50" s="38"/>
      <c r="E50" s="38"/>
      <c r="F50" s="38"/>
    </row>
    <row r="51" spans="1:12" x14ac:dyDescent="0.25">
      <c r="C51" s="19"/>
      <c r="D51" s="7"/>
      <c r="E51" s="19"/>
      <c r="F51" s="7"/>
      <c r="G51" s="3"/>
    </row>
    <row r="52" spans="1:12" x14ac:dyDescent="0.25">
      <c r="C52" s="19"/>
      <c r="D52" s="7"/>
      <c r="E52" s="19"/>
      <c r="F52" s="7"/>
      <c r="G52" s="3"/>
    </row>
    <row r="53" spans="1:12" x14ac:dyDescent="0.25">
      <c r="C53" s="19"/>
      <c r="D53" s="7"/>
      <c r="E53" s="19"/>
      <c r="F53" s="7"/>
      <c r="G53" s="3"/>
    </row>
    <row r="54" spans="1:12" x14ac:dyDescent="0.25">
      <c r="C54" s="19"/>
      <c r="D54" s="7"/>
      <c r="E54" s="19"/>
      <c r="F54" s="7"/>
      <c r="G54" s="3"/>
    </row>
    <row r="55" spans="1:12" x14ac:dyDescent="0.25">
      <c r="C55" s="19"/>
      <c r="D55" s="7"/>
      <c r="E55" s="19"/>
      <c r="F55" s="7"/>
      <c r="G55" s="3"/>
    </row>
    <row r="56" spans="1:12" x14ac:dyDescent="0.25">
      <c r="C56" s="19"/>
      <c r="D56" s="7"/>
      <c r="E56" s="19"/>
      <c r="F56" s="7"/>
      <c r="G56" s="3"/>
    </row>
    <row r="57" spans="1:12" x14ac:dyDescent="0.25">
      <c r="C57" s="19"/>
      <c r="D57" s="7"/>
      <c r="E57" s="19"/>
      <c r="F57" s="7"/>
      <c r="G57" s="3"/>
    </row>
    <row r="58" spans="1:12" x14ac:dyDescent="0.25">
      <c r="C58" s="19"/>
      <c r="D58" s="7"/>
      <c r="E58" s="19"/>
      <c r="F58" s="7"/>
      <c r="G58" s="3"/>
      <c r="L58" s="17"/>
    </row>
  </sheetData>
  <mergeCells count="2">
    <mergeCell ref="A3:F3"/>
    <mergeCell ref="A4:F4"/>
  </mergeCells>
  <hyperlinks>
    <hyperlink ref="P1" location="Contents!A1" display="return to contents page" xr:uid="{2F168645-DE8A-4369-9CF7-D6C9E6F1F67A}"/>
  </hyperlink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92D050"/>
  </sheetPr>
  <dimension ref="A1:P93"/>
  <sheetViews>
    <sheetView zoomScale="70" zoomScaleNormal="70" workbookViewId="0">
      <selection activeCell="H2" sqref="H2"/>
    </sheetView>
  </sheetViews>
  <sheetFormatPr defaultColWidth="8.7109375" defaultRowHeight="15" x14ac:dyDescent="0.25"/>
  <cols>
    <col min="1" max="1" width="10.7109375" style="11" customWidth="1"/>
    <col min="2" max="2" width="20" style="11" customWidth="1"/>
    <col min="3" max="3" width="8.7109375" style="11"/>
    <col min="4" max="7" width="16.42578125" style="11" customWidth="1"/>
    <col min="8" max="16384" width="8.7109375" style="1"/>
  </cols>
  <sheetData>
    <row r="1" spans="1:16" ht="18.75" x14ac:dyDescent="0.3">
      <c r="A1" s="14" t="s">
        <v>494</v>
      </c>
      <c r="B1" s="1"/>
      <c r="C1" s="1"/>
      <c r="D1" s="1"/>
      <c r="E1" s="1"/>
      <c r="F1" s="1"/>
      <c r="G1" s="51"/>
      <c r="P1" s="62" t="s">
        <v>65</v>
      </c>
    </row>
    <row r="2" spans="1:16" x14ac:dyDescent="0.25">
      <c r="A2" s="1"/>
      <c r="B2" s="1"/>
      <c r="C2" s="1"/>
      <c r="D2" s="1"/>
      <c r="E2" s="1"/>
      <c r="F2" s="1"/>
      <c r="G2" s="51"/>
    </row>
    <row r="3" spans="1:16" ht="46.5" customHeight="1" x14ac:dyDescent="0.25">
      <c r="A3" s="323" t="s">
        <v>197</v>
      </c>
      <c r="B3" s="323"/>
      <c r="C3" s="323"/>
      <c r="D3" s="323"/>
      <c r="E3" s="323"/>
      <c r="F3" s="323"/>
      <c r="G3" s="51"/>
    </row>
    <row r="4" spans="1:16" ht="41.45" customHeight="1" x14ac:dyDescent="0.25">
      <c r="A4" s="323" t="s">
        <v>196</v>
      </c>
      <c r="B4" s="323"/>
      <c r="C4" s="323"/>
      <c r="D4" s="323"/>
      <c r="E4" s="323"/>
      <c r="F4" s="323"/>
    </row>
    <row r="5" spans="1:16" x14ac:dyDescent="0.25">
      <c r="A5" s="10" t="s">
        <v>177</v>
      </c>
    </row>
    <row r="6" spans="1:16" x14ac:dyDescent="0.25">
      <c r="A6" s="218"/>
      <c r="B6" s="220"/>
      <c r="C6" s="220"/>
      <c r="D6" s="214" t="s">
        <v>86</v>
      </c>
      <c r="E6" s="214" t="s">
        <v>24</v>
      </c>
      <c r="F6" s="214" t="s">
        <v>52</v>
      </c>
      <c r="G6" s="214" t="s">
        <v>55</v>
      </c>
    </row>
    <row r="7" spans="1:16" x14ac:dyDescent="0.25">
      <c r="A7" s="97" t="s">
        <v>3</v>
      </c>
      <c r="B7" s="22" t="s">
        <v>6</v>
      </c>
      <c r="C7" s="22" t="s">
        <v>61</v>
      </c>
      <c r="D7" s="53">
        <v>1.4754232816998827E-2</v>
      </c>
      <c r="E7" s="54">
        <v>2.146569880858256E-2</v>
      </c>
      <c r="F7" s="53">
        <v>1.731107348046949E-2</v>
      </c>
      <c r="G7" s="53">
        <v>3.6219931625581389E-2</v>
      </c>
    </row>
    <row r="8" spans="1:16" x14ac:dyDescent="0.25">
      <c r="A8" s="55"/>
      <c r="B8" s="22"/>
      <c r="C8" s="22" t="s">
        <v>62</v>
      </c>
      <c r="D8" s="53">
        <v>1.7440583793307818E-2</v>
      </c>
      <c r="E8" s="54">
        <v>7.6923386253599166E-4</v>
      </c>
      <c r="F8" s="53">
        <v>1.7813515168331483E-2</v>
      </c>
      <c r="G8" s="53">
        <v>1.8209817655843809E-2</v>
      </c>
    </row>
    <row r="9" spans="1:16" x14ac:dyDescent="0.25">
      <c r="A9" s="55"/>
      <c r="B9" s="22" t="s">
        <v>29</v>
      </c>
      <c r="C9" s="22" t="s">
        <v>61</v>
      </c>
      <c r="D9" s="53">
        <v>1.6611291776633667E-2</v>
      </c>
      <c r="E9" s="54">
        <v>2.2101136841636386E-2</v>
      </c>
      <c r="F9" s="53">
        <v>1.9336207682037917E-2</v>
      </c>
      <c r="G9" s="53">
        <v>3.8712428618270053E-2</v>
      </c>
    </row>
    <row r="10" spans="1:16" x14ac:dyDescent="0.25">
      <c r="A10" s="55"/>
      <c r="B10" s="22"/>
      <c r="C10" s="22" t="s">
        <v>62</v>
      </c>
      <c r="D10" s="53">
        <v>1.9336207682037917E-2</v>
      </c>
      <c r="E10" s="54">
        <v>3.0037537382593613E-3</v>
      </c>
      <c r="F10" s="53">
        <v>1.9686405640703935E-2</v>
      </c>
      <c r="G10" s="53">
        <v>2.2339961420297278E-2</v>
      </c>
    </row>
    <row r="11" spans="1:16" x14ac:dyDescent="0.25">
      <c r="A11" s="55"/>
      <c r="B11" s="22" t="s">
        <v>30</v>
      </c>
      <c r="C11" s="22" t="s">
        <v>61</v>
      </c>
      <c r="D11" s="53">
        <v>1.9969964852232812E-2</v>
      </c>
      <c r="E11" s="54">
        <v>2.9038038844885594E-2</v>
      </c>
      <c r="F11" s="53">
        <v>2.2938195023243096E-2</v>
      </c>
      <c r="G11" s="53">
        <v>4.9008003697118406E-2</v>
      </c>
    </row>
    <row r="12" spans="1:16" x14ac:dyDescent="0.25">
      <c r="A12" s="55"/>
      <c r="B12" s="22"/>
      <c r="C12" s="22" t="s">
        <v>62</v>
      </c>
      <c r="D12" s="53">
        <v>2.288011361128537E-2</v>
      </c>
      <c r="E12" s="54">
        <v>4.0775674986420346E-3</v>
      </c>
      <c r="F12" s="53">
        <v>2.3494076296744479E-2</v>
      </c>
      <c r="G12" s="53">
        <v>2.6957681109927405E-2</v>
      </c>
    </row>
    <row r="13" spans="1:16" x14ac:dyDescent="0.25">
      <c r="A13" s="55" t="s">
        <v>32</v>
      </c>
      <c r="B13" s="22" t="s">
        <v>14</v>
      </c>
      <c r="C13" s="22" t="s">
        <v>61</v>
      </c>
      <c r="D13" s="53">
        <v>1.6462371454222944E-2</v>
      </c>
      <c r="E13" s="54">
        <v>2.1744274410208441E-2</v>
      </c>
      <c r="F13" s="53">
        <v>1.895492357046975E-2</v>
      </c>
      <c r="G13" s="53">
        <v>3.8206645864431385E-2</v>
      </c>
    </row>
    <row r="14" spans="1:16" x14ac:dyDescent="0.25">
      <c r="A14" s="55"/>
      <c r="B14" s="22"/>
      <c r="C14" s="22" t="s">
        <v>62</v>
      </c>
      <c r="D14" s="53">
        <v>1.8676927425165045E-2</v>
      </c>
      <c r="E14" s="54">
        <v>2.911456187184143E-3</v>
      </c>
      <c r="F14" s="53">
        <v>1.9143136359449406E-2</v>
      </c>
      <c r="G14" s="53">
        <v>2.1588383612349188E-2</v>
      </c>
    </row>
    <row r="15" spans="1:16" x14ac:dyDescent="0.25">
      <c r="A15" s="55"/>
      <c r="B15" s="22" t="s">
        <v>16</v>
      </c>
      <c r="C15" s="22" t="s">
        <v>61</v>
      </c>
      <c r="D15" s="53">
        <v>1.9023218694924831E-2</v>
      </c>
      <c r="E15" s="54">
        <v>0</v>
      </c>
      <c r="F15" s="53">
        <v>1.9023218694924831E-2</v>
      </c>
      <c r="G15" s="53">
        <v>1.9023218694924831E-2</v>
      </c>
    </row>
    <row r="16" spans="1:16" x14ac:dyDescent="0.25">
      <c r="A16" s="55"/>
      <c r="B16" s="22"/>
      <c r="C16" s="22" t="s">
        <v>62</v>
      </c>
      <c r="D16" s="53">
        <v>2.5432081812794216E-2</v>
      </c>
      <c r="E16" s="54">
        <v>0</v>
      </c>
      <c r="F16" s="53">
        <v>2.5432081812794216E-2</v>
      </c>
      <c r="G16" s="53">
        <v>2.5432081812794216E-2</v>
      </c>
    </row>
    <row r="17" spans="1:11" x14ac:dyDescent="0.25">
      <c r="A17" s="55" t="s">
        <v>4</v>
      </c>
      <c r="B17" s="22" t="s">
        <v>31</v>
      </c>
      <c r="C17" s="22" t="s">
        <v>61</v>
      </c>
      <c r="D17" s="53">
        <v>2.0372738694096008E-2</v>
      </c>
      <c r="E17" s="54">
        <v>6.5344534434012592E-3</v>
      </c>
      <c r="F17" s="53">
        <v>2.2064502255719314E-2</v>
      </c>
      <c r="G17" s="53">
        <v>2.6907192137497267E-2</v>
      </c>
    </row>
    <row r="18" spans="1:11" x14ac:dyDescent="0.25">
      <c r="A18" s="55"/>
      <c r="B18" s="22"/>
      <c r="C18" s="22" t="s">
        <v>62</v>
      </c>
      <c r="D18" s="53">
        <v>2.162563693651471E-2</v>
      </c>
      <c r="E18" s="54">
        <v>1.004338601123797E-3</v>
      </c>
      <c r="F18" s="53">
        <v>2.2156159772770571E-2</v>
      </c>
      <c r="G18" s="53">
        <v>2.2629975537638507E-2</v>
      </c>
    </row>
    <row r="19" spans="1:11" x14ac:dyDescent="0.25">
      <c r="A19" s="55" t="s">
        <v>5</v>
      </c>
      <c r="B19" s="22" t="s">
        <v>18</v>
      </c>
      <c r="C19" s="22" t="s">
        <v>61</v>
      </c>
      <c r="D19" s="53">
        <v>1.2328667367030442E-2</v>
      </c>
      <c r="E19" s="54">
        <v>1.1633371706147793E-2</v>
      </c>
      <c r="F19" s="53">
        <v>1.5926944041750518E-2</v>
      </c>
      <c r="G19" s="53">
        <v>2.3962039073178235E-2</v>
      </c>
    </row>
    <row r="20" spans="1:11" x14ac:dyDescent="0.25">
      <c r="A20" s="55"/>
      <c r="B20" s="22"/>
      <c r="C20" s="22" t="s">
        <v>62</v>
      </c>
      <c r="D20" s="53">
        <v>1.5029761738410682E-2</v>
      </c>
      <c r="E20" s="54">
        <v>1.5640418831469004E-2</v>
      </c>
      <c r="F20" s="53">
        <v>1.6502721979925718E-2</v>
      </c>
      <c r="G20" s="53">
        <v>3.0670180569879687E-2</v>
      </c>
    </row>
    <row r="21" spans="1:11" x14ac:dyDescent="0.25">
      <c r="A21" s="55" t="s">
        <v>34</v>
      </c>
      <c r="B21" s="22" t="s">
        <v>25</v>
      </c>
      <c r="C21" s="22" t="s">
        <v>61</v>
      </c>
      <c r="D21" s="53">
        <v>1.0017224585648169E-2</v>
      </c>
      <c r="E21" s="54">
        <v>6.4087584557899462E-3</v>
      </c>
      <c r="F21" s="53">
        <v>1.2183911639768877E-2</v>
      </c>
      <c r="G21" s="53">
        <v>1.6425983041438115E-2</v>
      </c>
    </row>
    <row r="22" spans="1:11" x14ac:dyDescent="0.25">
      <c r="A22" s="55"/>
      <c r="B22" s="22"/>
      <c r="C22" s="22" t="s">
        <v>62</v>
      </c>
      <c r="D22" s="53">
        <v>1.2653882275747872E-2</v>
      </c>
      <c r="E22" s="54">
        <v>2.5250758767453828E-4</v>
      </c>
      <c r="F22" s="53">
        <v>1.2700795232451285E-2</v>
      </c>
      <c r="G22" s="53">
        <v>1.2906389863422411E-2</v>
      </c>
    </row>
    <row r="23" spans="1:11" x14ac:dyDescent="0.25">
      <c r="A23" s="55"/>
      <c r="B23" s="22" t="s">
        <v>38</v>
      </c>
      <c r="C23" s="22" t="s">
        <v>61</v>
      </c>
      <c r="D23" s="53">
        <v>1.3689518503212426E-2</v>
      </c>
      <c r="E23" s="54">
        <v>7.3628109956009585E-3</v>
      </c>
      <c r="F23" s="53">
        <v>1.6308233389154651E-2</v>
      </c>
      <c r="G23" s="53">
        <v>2.1052329498813385E-2</v>
      </c>
    </row>
    <row r="24" spans="1:11" x14ac:dyDescent="0.25">
      <c r="A24" s="55"/>
      <c r="B24" s="22"/>
      <c r="C24" s="22" t="s">
        <v>62</v>
      </c>
      <c r="D24" s="53">
        <v>1.716247908083968E-2</v>
      </c>
      <c r="E24" s="54">
        <v>3.6502392207873532E-4</v>
      </c>
      <c r="F24" s="53">
        <v>1.7321908371947289E-2</v>
      </c>
      <c r="G24" s="53">
        <v>1.7527503002918415E-2</v>
      </c>
    </row>
    <row r="25" spans="1:11" x14ac:dyDescent="0.25">
      <c r="A25" s="55"/>
      <c r="B25" s="22" t="s">
        <v>174</v>
      </c>
      <c r="C25" s="22" t="s">
        <v>61</v>
      </c>
      <c r="D25" s="53">
        <v>1.058279672502874E-2</v>
      </c>
      <c r="E25" s="54">
        <v>6.382031153763696E-3</v>
      </c>
      <c r="F25" s="53">
        <v>1.2711916032944724E-2</v>
      </c>
      <c r="G25" s="53">
        <v>1.6964827878792436E-2</v>
      </c>
    </row>
    <row r="26" spans="1:11" x14ac:dyDescent="0.25">
      <c r="A26" s="55"/>
      <c r="B26" s="22"/>
      <c r="C26" s="22" t="s">
        <v>62</v>
      </c>
      <c r="D26" s="53">
        <v>1.3344680235810856E-2</v>
      </c>
      <c r="E26" s="54">
        <v>2.5344210872440577E-4</v>
      </c>
      <c r="F26" s="53">
        <v>1.3392527713564136E-2</v>
      </c>
      <c r="G26" s="53">
        <v>1.3598122344535262E-2</v>
      </c>
    </row>
    <row r="27" spans="1:11" x14ac:dyDescent="0.25">
      <c r="A27" s="55"/>
      <c r="B27" s="22" t="s">
        <v>19</v>
      </c>
      <c r="C27" s="22" t="s">
        <v>61</v>
      </c>
      <c r="D27" s="53">
        <v>1.1960934917270193E-2</v>
      </c>
      <c r="E27" s="54">
        <v>7.5298099072125015E-3</v>
      </c>
      <c r="F27" s="53">
        <v>1.4456573380944701E-2</v>
      </c>
      <c r="G27" s="53">
        <v>1.9490744824482695E-2</v>
      </c>
    </row>
    <row r="28" spans="1:11" x14ac:dyDescent="0.25">
      <c r="A28" s="55"/>
      <c r="B28" s="22"/>
      <c r="C28" s="22" t="s">
        <v>62</v>
      </c>
      <c r="D28" s="53">
        <v>1.5081300702781963E-2</v>
      </c>
      <c r="E28" s="54">
        <v>2.590492350236194E-4</v>
      </c>
      <c r="F28" s="53">
        <v>1.5134755306834457E-2</v>
      </c>
      <c r="G28" s="53">
        <v>1.5340349937805583E-2</v>
      </c>
    </row>
    <row r="29" spans="1:11" x14ac:dyDescent="0.25">
      <c r="A29" s="55"/>
      <c r="B29" s="22" t="s">
        <v>20</v>
      </c>
      <c r="C29" s="22" t="s">
        <v>61</v>
      </c>
      <c r="D29" s="53">
        <v>1.0674286335810891E-2</v>
      </c>
      <c r="E29" s="54">
        <v>6.812004288808314E-3</v>
      </c>
      <c r="F29" s="53">
        <v>1.2861345948818737E-2</v>
      </c>
      <c r="G29" s="53">
        <v>1.7486290624619205E-2</v>
      </c>
    </row>
    <row r="30" spans="1:11" x14ac:dyDescent="0.25">
      <c r="A30" s="55"/>
      <c r="B30" s="22"/>
      <c r="C30" s="22" t="s">
        <v>62</v>
      </c>
      <c r="D30" s="53">
        <v>1.3455420980220303E-2</v>
      </c>
      <c r="E30" s="54">
        <v>2.5820816607873866E-4</v>
      </c>
      <c r="F30" s="53">
        <v>1.3508034515327916E-2</v>
      </c>
      <c r="G30" s="53">
        <v>1.3713629146299042E-2</v>
      </c>
    </row>
    <row r="31" spans="1:11" x14ac:dyDescent="0.25">
      <c r="A31" s="55" t="s">
        <v>33</v>
      </c>
      <c r="B31" s="22" t="s">
        <v>176</v>
      </c>
      <c r="C31" s="22" t="s">
        <v>61</v>
      </c>
      <c r="D31" s="53">
        <v>3.0457556051265058E-2</v>
      </c>
      <c r="E31" s="54">
        <v>1.5899133161161802E-3</v>
      </c>
      <c r="F31" s="53">
        <v>3.1252512709323152E-2</v>
      </c>
      <c r="G31" s="53">
        <v>3.2047469367381239E-2</v>
      </c>
      <c r="K31" s="16"/>
    </row>
    <row r="32" spans="1:11" x14ac:dyDescent="0.25">
      <c r="A32" s="55"/>
      <c r="B32" s="22"/>
      <c r="C32" s="22" t="s">
        <v>62</v>
      </c>
      <c r="D32" s="53">
        <v>3.7877632974872712E-2</v>
      </c>
      <c r="E32" s="54">
        <v>0</v>
      </c>
      <c r="F32" s="53">
        <v>3.7877632974872712E-2</v>
      </c>
      <c r="G32" s="53">
        <v>3.7877632974872712E-2</v>
      </c>
    </row>
    <row r="33" spans="1:16" x14ac:dyDescent="0.25">
      <c r="D33" s="51"/>
      <c r="E33" s="52"/>
      <c r="F33" s="51"/>
      <c r="G33" s="51"/>
    </row>
    <row r="34" spans="1:16" x14ac:dyDescent="0.25">
      <c r="D34" s="51"/>
      <c r="E34" s="52"/>
      <c r="F34" s="51"/>
      <c r="G34" s="51"/>
    </row>
    <row r="35" spans="1:16" x14ac:dyDescent="0.25">
      <c r="D35" s="51"/>
      <c r="E35" s="52"/>
      <c r="F35" s="51"/>
      <c r="G35" s="51"/>
      <c r="H35" s="12"/>
    </row>
    <row r="36" spans="1:16" x14ac:dyDescent="0.25">
      <c r="A36" s="10" t="s">
        <v>54</v>
      </c>
    </row>
    <row r="37" spans="1:16" x14ac:dyDescent="0.25">
      <c r="A37" s="218"/>
      <c r="B37" s="220"/>
      <c r="C37" s="220"/>
      <c r="D37" s="214" t="s">
        <v>86</v>
      </c>
      <c r="E37" s="214" t="s">
        <v>24</v>
      </c>
      <c r="F37" s="214" t="s">
        <v>52</v>
      </c>
      <c r="G37" s="214" t="s">
        <v>55</v>
      </c>
    </row>
    <row r="38" spans="1:16" x14ac:dyDescent="0.25">
      <c r="A38" s="97" t="s">
        <v>3</v>
      </c>
      <c r="B38" s="22" t="s">
        <v>6</v>
      </c>
      <c r="C38" s="22" t="s">
        <v>61</v>
      </c>
      <c r="D38" s="53">
        <v>3.3100969622097597E-2</v>
      </c>
      <c r="E38" s="54">
        <v>5.8505705610383159E-2</v>
      </c>
      <c r="F38" s="53">
        <v>4.0069751234269542E-2</v>
      </c>
      <c r="G38" s="53">
        <v>9.1606675232480755E-2</v>
      </c>
      <c r="L38" s="4"/>
      <c r="M38" s="5"/>
      <c r="N38" s="4"/>
      <c r="O38" s="5"/>
      <c r="P38" s="3"/>
    </row>
    <row r="39" spans="1:16" x14ac:dyDescent="0.25">
      <c r="A39" s="55"/>
      <c r="B39" s="22"/>
      <c r="C39" s="22" t="s">
        <v>62</v>
      </c>
      <c r="D39" s="53">
        <v>4.0422737284432436E-2</v>
      </c>
      <c r="E39" s="54">
        <v>2.0965807033999084E-3</v>
      </c>
      <c r="F39" s="53">
        <v>4.1439178138959205E-2</v>
      </c>
      <c r="G39" s="53">
        <v>4.2519317987832345E-2</v>
      </c>
      <c r="L39" s="4"/>
      <c r="M39" s="5"/>
      <c r="N39" s="4"/>
      <c r="O39" s="5"/>
      <c r="P39" s="3"/>
    </row>
    <row r="40" spans="1:16" x14ac:dyDescent="0.25">
      <c r="A40" s="55"/>
      <c r="B40" s="22" t="s">
        <v>29</v>
      </c>
      <c r="C40" s="22" t="s">
        <v>61</v>
      </c>
      <c r="D40" s="53">
        <v>3.8162465442120923E-2</v>
      </c>
      <c r="E40" s="54">
        <v>6.0237619899640958E-2</v>
      </c>
      <c r="F40" s="53">
        <v>4.5589343513795448E-2</v>
      </c>
      <c r="G40" s="53">
        <v>9.8400085341761881E-2</v>
      </c>
      <c r="L40" s="4"/>
      <c r="M40" s="5"/>
      <c r="N40" s="4"/>
      <c r="O40" s="5"/>
      <c r="P40" s="3"/>
    </row>
    <row r="41" spans="1:16" x14ac:dyDescent="0.25">
      <c r="A41" s="55"/>
      <c r="B41" s="22"/>
      <c r="C41" s="22" t="s">
        <v>62</v>
      </c>
      <c r="D41" s="53">
        <v>4.5589343513795448E-2</v>
      </c>
      <c r="E41" s="54">
        <v>8.1868628412146496E-3</v>
      </c>
      <c r="F41" s="53">
        <v>4.6543823442810356E-2</v>
      </c>
      <c r="G41" s="53">
        <v>5.3776206355010098E-2</v>
      </c>
      <c r="L41" s="4"/>
      <c r="M41" s="5"/>
      <c r="N41" s="4"/>
      <c r="O41" s="5"/>
      <c r="P41" s="3"/>
    </row>
    <row r="42" spans="1:16" x14ac:dyDescent="0.25">
      <c r="A42" s="55"/>
      <c r="B42" s="22" t="s">
        <v>30</v>
      </c>
      <c r="C42" s="22" t="s">
        <v>61</v>
      </c>
      <c r="D42" s="53">
        <v>4.7316676537450239E-2</v>
      </c>
      <c r="E42" s="54">
        <v>7.9144451215465914E-2</v>
      </c>
      <c r="F42" s="53">
        <v>5.5406718334717595E-2</v>
      </c>
      <c r="G42" s="53">
        <v>0.12646112775291615</v>
      </c>
      <c r="L42" s="4"/>
      <c r="M42" s="5"/>
      <c r="N42" s="4"/>
      <c r="O42" s="5"/>
      <c r="P42" s="3"/>
    </row>
    <row r="43" spans="1:16" x14ac:dyDescent="0.25">
      <c r="A43" s="55"/>
      <c r="B43" s="22"/>
      <c r="C43" s="22" t="s">
        <v>62</v>
      </c>
      <c r="D43" s="53">
        <v>5.5248414893504891E-2</v>
      </c>
      <c r="E43" s="54">
        <v>1.1113589443761049E-2</v>
      </c>
      <c r="F43" s="53">
        <v>5.6921797178961585E-2</v>
      </c>
      <c r="G43" s="53">
        <v>6.636200433726594E-2</v>
      </c>
      <c r="H43" s="12"/>
      <c r="L43" s="4"/>
      <c r="M43" s="5"/>
      <c r="N43" s="4"/>
      <c r="O43" s="5"/>
      <c r="P43" s="3"/>
    </row>
    <row r="44" spans="1:16" x14ac:dyDescent="0.25">
      <c r="A44" s="55" t="s">
        <v>32</v>
      </c>
      <c r="B44" s="22" t="s">
        <v>14</v>
      </c>
      <c r="C44" s="22" t="s">
        <v>61</v>
      </c>
      <c r="D44" s="53">
        <v>3.1020232812868434E-2</v>
      </c>
      <c r="E44" s="54">
        <v>5.2556119897329556E-2</v>
      </c>
      <c r="F44" s="53">
        <v>3.7044755195197669E-2</v>
      </c>
      <c r="G44" s="53">
        <v>8.357635271019799E-2</v>
      </c>
      <c r="H44" s="12"/>
      <c r="L44" s="4"/>
      <c r="M44" s="5"/>
      <c r="N44" s="4"/>
      <c r="O44" s="5"/>
      <c r="P44" s="3"/>
    </row>
    <row r="45" spans="1:16" x14ac:dyDescent="0.25">
      <c r="A45" s="55"/>
      <c r="B45" s="22"/>
      <c r="C45" s="22" t="s">
        <v>62</v>
      </c>
      <c r="D45" s="53">
        <v>3.6372835844475614E-2</v>
      </c>
      <c r="E45" s="54">
        <v>7.0370175413917088E-3</v>
      </c>
      <c r="F45" s="53">
        <v>3.7499667312163122E-2</v>
      </c>
      <c r="G45" s="53">
        <v>4.3409853385867322E-2</v>
      </c>
      <c r="H45" s="12"/>
      <c r="L45" s="4"/>
      <c r="M45" s="5"/>
      <c r="N45" s="4"/>
      <c r="O45" s="5"/>
      <c r="P45" s="3"/>
    </row>
    <row r="46" spans="1:16" x14ac:dyDescent="0.25">
      <c r="A46" s="55"/>
      <c r="B46" s="22" t="s">
        <v>16</v>
      </c>
      <c r="C46" s="22" t="s">
        <v>61</v>
      </c>
      <c r="D46" s="53">
        <v>3.7209825166333574E-2</v>
      </c>
      <c r="E46" s="54">
        <v>0</v>
      </c>
      <c r="F46" s="53">
        <v>3.7209825166333574E-2</v>
      </c>
      <c r="G46" s="53">
        <v>3.7209825166333574E-2</v>
      </c>
      <c r="H46" s="12"/>
    </row>
    <row r="47" spans="1:16" x14ac:dyDescent="0.25">
      <c r="A47" s="55"/>
      <c r="B47" s="22"/>
      <c r="C47" s="22" t="s">
        <v>62</v>
      </c>
      <c r="D47" s="53">
        <v>5.2700108818667595E-2</v>
      </c>
      <c r="E47" s="54">
        <v>0</v>
      </c>
      <c r="F47" s="53">
        <v>5.2700108818667595E-2</v>
      </c>
      <c r="G47" s="53">
        <v>5.2700108818667595E-2</v>
      </c>
      <c r="H47" s="12"/>
    </row>
    <row r="48" spans="1:16" x14ac:dyDescent="0.25">
      <c r="A48" s="55" t="s">
        <v>4</v>
      </c>
      <c r="B48" s="22" t="s">
        <v>31</v>
      </c>
      <c r="C48" s="22" t="s">
        <v>61</v>
      </c>
      <c r="D48" s="53">
        <v>4.6587786606391353E-2</v>
      </c>
      <c r="E48" s="54">
        <v>1.6411803160384202E-2</v>
      </c>
      <c r="F48" s="53">
        <v>5.0836786282915214E-2</v>
      </c>
      <c r="G48" s="53">
        <v>6.2999589766775554E-2</v>
      </c>
      <c r="H48" s="12"/>
    </row>
    <row r="49" spans="1:8" x14ac:dyDescent="0.25">
      <c r="A49" s="55"/>
      <c r="B49" s="22"/>
      <c r="C49" s="22" t="s">
        <v>62</v>
      </c>
      <c r="D49" s="53">
        <v>4.9734540885485901E-2</v>
      </c>
      <c r="E49" s="54">
        <v>2.5224768331105901E-3</v>
      </c>
      <c r="F49" s="53">
        <v>5.1066991477740471E-2</v>
      </c>
      <c r="G49" s="53">
        <v>5.2257017718596491E-2</v>
      </c>
      <c r="H49" s="12"/>
    </row>
    <row r="50" spans="1:8" x14ac:dyDescent="0.25">
      <c r="A50" s="55" t="s">
        <v>5</v>
      </c>
      <c r="B50" s="22" t="s">
        <v>18</v>
      </c>
      <c r="C50" s="22" t="s">
        <v>61</v>
      </c>
      <c r="D50" s="53">
        <v>2.4393093190360256E-2</v>
      </c>
      <c r="E50" s="54">
        <v>2.7302318344016755E-2</v>
      </c>
      <c r="F50" s="53">
        <v>3.2837875816117912E-2</v>
      </c>
      <c r="G50" s="53">
        <v>5.1695411534377012E-2</v>
      </c>
      <c r="H50" s="12"/>
    </row>
    <row r="51" spans="1:8" x14ac:dyDescent="0.25">
      <c r="A51" s="55"/>
      <c r="B51" s="22"/>
      <c r="C51" s="22" t="s">
        <v>62</v>
      </c>
      <c r="D51" s="53">
        <v>3.073228188538692E-2</v>
      </c>
      <c r="E51" s="54">
        <v>3.670644287458448E-2</v>
      </c>
      <c r="F51" s="53">
        <v>3.4189166994685979E-2</v>
      </c>
      <c r="G51" s="53">
        <v>6.7438724759971397E-2</v>
      </c>
      <c r="H51" s="12"/>
    </row>
    <row r="52" spans="1:8" x14ac:dyDescent="0.25">
      <c r="A52" s="55" t="s">
        <v>34</v>
      </c>
      <c r="B52" s="22" t="s">
        <v>25</v>
      </c>
      <c r="C52" s="22" t="s">
        <v>61</v>
      </c>
      <c r="D52" s="53">
        <v>2.2644120843848377E-2</v>
      </c>
      <c r="E52" s="54">
        <v>1.4011319208790264E-2</v>
      </c>
      <c r="F52" s="53">
        <v>2.7381098239745053E-2</v>
      </c>
      <c r="G52" s="53">
        <v>3.6655440052638641E-2</v>
      </c>
      <c r="H52" s="12"/>
    </row>
    <row r="53" spans="1:8" x14ac:dyDescent="0.25">
      <c r="A53" s="55"/>
      <c r="B53" s="22"/>
      <c r="C53" s="22" t="s">
        <v>62</v>
      </c>
      <c r="D53" s="53">
        <v>2.8408584085074545E-2</v>
      </c>
      <c r="E53" s="54">
        <v>5.5205145239218753E-4</v>
      </c>
      <c r="F53" s="53">
        <v>2.8511148788664804E-2</v>
      </c>
      <c r="G53" s="53">
        <v>2.8960635537466733E-2</v>
      </c>
      <c r="H53" s="12"/>
    </row>
    <row r="54" spans="1:8" x14ac:dyDescent="0.25">
      <c r="A54" s="55"/>
      <c r="B54" s="22" t="s">
        <v>38</v>
      </c>
      <c r="C54" s="22" t="s">
        <v>61</v>
      </c>
      <c r="D54" s="53">
        <v>3.0672771426084985E-2</v>
      </c>
      <c r="E54" s="54">
        <v>1.6097142035389752E-2</v>
      </c>
      <c r="F54" s="53">
        <v>3.6398006732870261E-2</v>
      </c>
      <c r="G54" s="53">
        <v>4.6769913461474737E-2</v>
      </c>
      <c r="H54" s="12"/>
    </row>
    <row r="55" spans="1:8" x14ac:dyDescent="0.25">
      <c r="A55" s="55"/>
      <c r="B55" s="22"/>
      <c r="C55" s="22" t="s">
        <v>62</v>
      </c>
      <c r="D55" s="53">
        <v>3.8265624174142268E-2</v>
      </c>
      <c r="E55" s="54">
        <v>7.9804329128196905E-4</v>
      </c>
      <c r="F55" s="53">
        <v>3.8614180716622315E-2</v>
      </c>
      <c r="G55" s="53">
        <v>3.9063667465424237E-2</v>
      </c>
      <c r="H55" s="12"/>
    </row>
    <row r="56" spans="1:8" x14ac:dyDescent="0.25">
      <c r="A56" s="55"/>
      <c r="B56" s="22" t="s">
        <v>174</v>
      </c>
      <c r="C56" s="22" t="s">
        <v>61</v>
      </c>
      <c r="D56" s="53">
        <v>2.3880618027370768E-2</v>
      </c>
      <c r="E56" s="54">
        <v>1.3952885931446012E-2</v>
      </c>
      <c r="F56" s="53">
        <v>2.853546193553182E-2</v>
      </c>
      <c r="G56" s="53">
        <v>3.783350395881678E-2</v>
      </c>
    </row>
    <row r="57" spans="1:8" x14ac:dyDescent="0.25">
      <c r="A57" s="55"/>
      <c r="B57" s="22"/>
      <c r="C57" s="22" t="s">
        <v>62</v>
      </c>
      <c r="D57" s="53">
        <v>2.9918859561049026E-2</v>
      </c>
      <c r="E57" s="54">
        <v>5.5409457397764469E-4</v>
      </c>
      <c r="F57" s="53">
        <v>3.0023467386224745E-2</v>
      </c>
      <c r="G57" s="53">
        <v>3.047295413502667E-2</v>
      </c>
    </row>
    <row r="58" spans="1:8" x14ac:dyDescent="0.25">
      <c r="A58" s="55"/>
      <c r="B58" s="22" t="s">
        <v>19</v>
      </c>
      <c r="C58" s="22" t="s">
        <v>61</v>
      </c>
      <c r="D58" s="53">
        <v>2.6893609429453506E-2</v>
      </c>
      <c r="E58" s="54">
        <v>1.6462247862712047E-2</v>
      </c>
      <c r="F58" s="53">
        <v>3.2349765623433266E-2</v>
      </c>
      <c r="G58" s="53">
        <v>4.3355857292165553E-2</v>
      </c>
      <c r="H58" s="12"/>
    </row>
    <row r="59" spans="1:8" x14ac:dyDescent="0.25">
      <c r="A59" s="55"/>
      <c r="B59" s="22"/>
      <c r="C59" s="22" t="s">
        <v>62</v>
      </c>
      <c r="D59" s="53">
        <v>3.3715592403315488E-2</v>
      </c>
      <c r="E59" s="54">
        <v>5.6635330349043278E-4</v>
      </c>
      <c r="F59" s="53">
        <v>3.3832458958003991E-2</v>
      </c>
      <c r="G59" s="53">
        <v>3.4281945706805921E-2</v>
      </c>
      <c r="H59" s="12"/>
    </row>
    <row r="60" spans="1:8" x14ac:dyDescent="0.25">
      <c r="A60" s="55"/>
      <c r="B60" s="22" t="s">
        <v>20</v>
      </c>
      <c r="C60" s="22" t="s">
        <v>61</v>
      </c>
      <c r="D60" s="53">
        <v>2.4080639630587625E-2</v>
      </c>
      <c r="E60" s="54">
        <v>1.4892926172917688E-2</v>
      </c>
      <c r="F60" s="53">
        <v>2.8862157077047403E-2</v>
      </c>
      <c r="G60" s="53">
        <v>3.8973565803505313E-2</v>
      </c>
      <c r="H60" s="12"/>
    </row>
    <row r="61" spans="1:8" x14ac:dyDescent="0.25">
      <c r="A61" s="55"/>
      <c r="B61" s="22"/>
      <c r="C61" s="22" t="s">
        <v>62</v>
      </c>
      <c r="D61" s="53">
        <v>3.0160969468926425E-2</v>
      </c>
      <c r="E61" s="54">
        <v>5.6451449406351439E-4</v>
      </c>
      <c r="F61" s="53">
        <v>3.0275997214188013E-2</v>
      </c>
      <c r="G61" s="53">
        <v>3.0725483962989939E-2</v>
      </c>
      <c r="H61" s="12"/>
    </row>
    <row r="62" spans="1:8" x14ac:dyDescent="0.25">
      <c r="A62" s="55" t="s">
        <v>33</v>
      </c>
      <c r="B62" s="22" t="s">
        <v>176</v>
      </c>
      <c r="C62" s="22" t="s">
        <v>61</v>
      </c>
      <c r="D62" s="53">
        <v>5.5226277671564135E-2</v>
      </c>
      <c r="E62" s="54">
        <v>3.8245261314799606E-3</v>
      </c>
      <c r="F62" s="53">
        <v>5.7138540737304115E-2</v>
      </c>
      <c r="G62" s="53">
        <v>5.9050803803044095E-2</v>
      </c>
      <c r="H62" s="12"/>
    </row>
    <row r="63" spans="1:8" x14ac:dyDescent="0.25">
      <c r="A63" s="55"/>
      <c r="B63" s="22"/>
      <c r="C63" s="22" t="s">
        <v>62</v>
      </c>
      <c r="D63" s="53">
        <v>7.3075224406126307E-2</v>
      </c>
      <c r="E63" s="54">
        <v>0</v>
      </c>
      <c r="F63" s="53">
        <v>7.3075224406126307E-2</v>
      </c>
      <c r="G63" s="53">
        <v>7.3075224406126307E-2</v>
      </c>
      <c r="H63" s="12"/>
    </row>
    <row r="66" spans="1:7" x14ac:dyDescent="0.25">
      <c r="A66" s="10"/>
      <c r="D66" s="44"/>
      <c r="E66" s="44"/>
      <c r="F66" s="44"/>
      <c r="G66" s="44"/>
    </row>
    <row r="67" spans="1:7" x14ac:dyDescent="0.25">
      <c r="D67" s="51"/>
      <c r="E67" s="52"/>
      <c r="F67" s="51"/>
      <c r="G67" s="51"/>
    </row>
    <row r="68" spans="1:7" x14ac:dyDescent="0.25">
      <c r="D68" s="51"/>
      <c r="E68" s="52"/>
      <c r="F68" s="51"/>
      <c r="G68" s="51"/>
    </row>
    <row r="69" spans="1:7" x14ac:dyDescent="0.25">
      <c r="D69" s="51"/>
      <c r="E69" s="52"/>
      <c r="F69" s="51"/>
      <c r="G69" s="51"/>
    </row>
    <row r="70" spans="1:7" x14ac:dyDescent="0.25">
      <c r="D70" s="51"/>
      <c r="E70" s="52"/>
      <c r="F70" s="51"/>
      <c r="G70" s="51"/>
    </row>
    <row r="71" spans="1:7" x14ac:dyDescent="0.25">
      <c r="D71" s="51"/>
      <c r="E71" s="52"/>
      <c r="F71" s="51"/>
      <c r="G71" s="51"/>
    </row>
    <row r="72" spans="1:7" x14ac:dyDescent="0.25">
      <c r="D72" s="51"/>
      <c r="E72" s="52"/>
      <c r="F72" s="51"/>
      <c r="G72" s="51"/>
    </row>
    <row r="73" spans="1:7" x14ac:dyDescent="0.25">
      <c r="D73" s="51"/>
      <c r="E73" s="52"/>
      <c r="F73" s="51"/>
      <c r="G73" s="51"/>
    </row>
    <row r="74" spans="1:7" x14ac:dyDescent="0.25">
      <c r="D74" s="51"/>
      <c r="E74" s="52"/>
      <c r="F74" s="51"/>
      <c r="G74" s="51"/>
    </row>
    <row r="75" spans="1:7" x14ac:dyDescent="0.25">
      <c r="D75" s="51"/>
      <c r="E75" s="52"/>
      <c r="F75" s="51"/>
      <c r="G75" s="51"/>
    </row>
    <row r="76" spans="1:7" x14ac:dyDescent="0.25">
      <c r="D76" s="51"/>
      <c r="E76" s="52"/>
      <c r="F76" s="51"/>
      <c r="G76" s="51"/>
    </row>
    <row r="77" spans="1:7" x14ac:dyDescent="0.25">
      <c r="D77" s="51"/>
      <c r="E77" s="52"/>
      <c r="F77" s="51"/>
      <c r="G77" s="51"/>
    </row>
    <row r="78" spans="1:7" x14ac:dyDescent="0.25">
      <c r="D78" s="51"/>
      <c r="E78" s="52"/>
      <c r="F78" s="51"/>
      <c r="G78" s="51"/>
    </row>
    <row r="79" spans="1:7" x14ac:dyDescent="0.25">
      <c r="D79" s="51"/>
      <c r="E79" s="52"/>
      <c r="F79" s="51"/>
      <c r="G79" s="51"/>
    </row>
    <row r="80" spans="1:7" x14ac:dyDescent="0.25">
      <c r="D80" s="51"/>
      <c r="E80" s="52"/>
      <c r="F80" s="51"/>
      <c r="G80" s="51"/>
    </row>
    <row r="81" spans="4:7" x14ac:dyDescent="0.25">
      <c r="D81" s="51"/>
      <c r="E81" s="52"/>
      <c r="F81" s="51"/>
      <c r="G81" s="51"/>
    </row>
    <row r="82" spans="4:7" x14ac:dyDescent="0.25">
      <c r="D82" s="51"/>
      <c r="E82" s="52"/>
      <c r="F82" s="51"/>
      <c r="G82" s="51"/>
    </row>
    <row r="83" spans="4:7" x14ac:dyDescent="0.25">
      <c r="D83" s="51"/>
      <c r="E83" s="52"/>
      <c r="F83" s="51"/>
      <c r="G83" s="51"/>
    </row>
    <row r="84" spans="4:7" x14ac:dyDescent="0.25">
      <c r="D84" s="51"/>
      <c r="E84" s="52"/>
      <c r="F84" s="51"/>
      <c r="G84" s="51"/>
    </row>
    <row r="85" spans="4:7" x14ac:dyDescent="0.25">
      <c r="D85" s="51"/>
      <c r="E85" s="52"/>
      <c r="F85" s="51"/>
      <c r="G85" s="51"/>
    </row>
    <row r="86" spans="4:7" x14ac:dyDescent="0.25">
      <c r="D86" s="51"/>
      <c r="E86" s="52"/>
      <c r="F86" s="51"/>
      <c r="G86" s="51"/>
    </row>
    <row r="87" spans="4:7" x14ac:dyDescent="0.25">
      <c r="D87" s="51"/>
      <c r="E87" s="52"/>
      <c r="F87" s="51"/>
      <c r="G87" s="12"/>
    </row>
    <row r="88" spans="4:7" x14ac:dyDescent="0.25">
      <c r="D88" s="51"/>
      <c r="E88" s="52"/>
      <c r="F88" s="51"/>
      <c r="G88" s="51"/>
    </row>
    <row r="89" spans="4:7" x14ac:dyDescent="0.25">
      <c r="D89" s="51"/>
      <c r="E89" s="52"/>
      <c r="F89" s="51"/>
      <c r="G89" s="51"/>
    </row>
    <row r="90" spans="4:7" x14ac:dyDescent="0.25">
      <c r="D90" s="51"/>
      <c r="E90" s="52"/>
      <c r="F90" s="51"/>
      <c r="G90" s="51"/>
    </row>
    <row r="91" spans="4:7" x14ac:dyDescent="0.25">
      <c r="D91" s="51"/>
      <c r="E91" s="52"/>
      <c r="F91" s="51"/>
      <c r="G91" s="51"/>
    </row>
    <row r="92" spans="4:7" x14ac:dyDescent="0.25">
      <c r="D92" s="51"/>
      <c r="E92" s="52"/>
      <c r="F92" s="51"/>
      <c r="G92" s="51"/>
    </row>
    <row r="93" spans="4:7" x14ac:dyDescent="0.25">
      <c r="G93" s="51"/>
    </row>
  </sheetData>
  <mergeCells count="2">
    <mergeCell ref="A3:F3"/>
    <mergeCell ref="A4:F4"/>
  </mergeCells>
  <hyperlinks>
    <hyperlink ref="P1" location="Contents!A1" display="return to contents page" xr:uid="{3F15FE97-A975-474D-A5D0-8A4D69B2184C}"/>
  </hyperlink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C2AE6D-3136-413C-ADE3-A523AA369451}">
  <sheetPr>
    <tabColor rgb="FF92D050"/>
  </sheetPr>
  <dimension ref="A1:S82"/>
  <sheetViews>
    <sheetView zoomScaleNormal="100" workbookViewId="0"/>
  </sheetViews>
  <sheetFormatPr defaultColWidth="8.7109375" defaultRowHeight="15" x14ac:dyDescent="0.25"/>
  <cols>
    <col min="1" max="1" width="20" style="1" customWidth="1"/>
    <col min="2" max="2" width="8.7109375" style="1"/>
    <col min="3" max="3" width="22.42578125" style="1" customWidth="1"/>
    <col min="4" max="4" width="22.42578125" style="9" customWidth="1"/>
    <col min="5" max="6" width="22.42578125" style="1" customWidth="1"/>
    <col min="7" max="7" width="8.7109375" style="1"/>
    <col min="8" max="8" width="11.85546875" style="1" customWidth="1"/>
    <col min="9" max="9" width="8.7109375" style="2"/>
    <col min="10" max="16384" width="8.7109375" style="1"/>
  </cols>
  <sheetData>
    <row r="1" spans="1:16" ht="18.75" x14ac:dyDescent="0.25">
      <c r="A1" s="37" t="s">
        <v>495</v>
      </c>
      <c r="B1"/>
      <c r="C1"/>
      <c r="D1" s="65"/>
      <c r="E1"/>
      <c r="P1" s="62" t="s">
        <v>65</v>
      </c>
    </row>
    <row r="2" spans="1:16" x14ac:dyDescent="0.25">
      <c r="B2" s="2"/>
      <c r="C2" s="19"/>
      <c r="D2" s="7"/>
      <c r="E2" s="19"/>
      <c r="F2" s="7"/>
    </row>
    <row r="3" spans="1:16" x14ac:dyDescent="0.25">
      <c r="A3" s="325" t="s">
        <v>198</v>
      </c>
      <c r="B3" s="325"/>
      <c r="C3" s="325"/>
      <c r="D3" s="325"/>
      <c r="E3" s="325"/>
      <c r="F3" s="325"/>
    </row>
    <row r="4" spans="1:16" x14ac:dyDescent="0.25">
      <c r="A4" s="325"/>
      <c r="B4" s="325"/>
      <c r="C4" s="325"/>
      <c r="D4" s="325"/>
      <c r="E4" s="325"/>
      <c r="F4" s="325"/>
    </row>
    <row r="5" spans="1:16" x14ac:dyDescent="0.25">
      <c r="B5" s="2"/>
      <c r="C5" s="19"/>
      <c r="D5" s="7"/>
      <c r="E5" s="19"/>
      <c r="F5" s="7"/>
    </row>
    <row r="6" spans="1:16" x14ac:dyDescent="0.25">
      <c r="A6" s="214"/>
      <c r="B6" s="214"/>
      <c r="C6" s="214" t="s">
        <v>49</v>
      </c>
      <c r="D6" s="221" t="s">
        <v>50</v>
      </c>
      <c r="E6" s="214" t="s">
        <v>48</v>
      </c>
      <c r="F6" s="214" t="s">
        <v>51</v>
      </c>
      <c r="H6" s="2" t="s">
        <v>321</v>
      </c>
    </row>
    <row r="7" spans="1:16" x14ac:dyDescent="0.25">
      <c r="A7" s="40" t="s">
        <v>77</v>
      </c>
      <c r="B7" s="45" t="s">
        <v>26</v>
      </c>
      <c r="C7" s="39">
        <v>623.66753303535995</v>
      </c>
      <c r="D7" s="49">
        <v>6.8476199854559825E-3</v>
      </c>
      <c r="E7" s="39">
        <v>551.15753303535996</v>
      </c>
      <c r="F7" s="49">
        <v>1.5772594237504576E-2</v>
      </c>
      <c r="H7" s="2" t="s">
        <v>21</v>
      </c>
    </row>
    <row r="8" spans="1:16" x14ac:dyDescent="0.25">
      <c r="A8" s="40"/>
      <c r="B8" s="45" t="s">
        <v>27</v>
      </c>
      <c r="C8" s="39">
        <v>597.74386100000004</v>
      </c>
      <c r="D8" s="49">
        <v>6.2814613387978148E-3</v>
      </c>
      <c r="E8" s="39">
        <v>525.23386100000005</v>
      </c>
      <c r="F8" s="49">
        <v>1.4286635322598195E-2</v>
      </c>
    </row>
    <row r="9" spans="1:16" x14ac:dyDescent="0.25">
      <c r="A9" s="40"/>
      <c r="B9" s="45" t="s">
        <v>40</v>
      </c>
      <c r="C9" s="39">
        <v>560.43713604999994</v>
      </c>
      <c r="D9" s="49">
        <v>5.7980767085168078E-3</v>
      </c>
      <c r="E9" s="39">
        <v>485.51713604999992</v>
      </c>
      <c r="F9" s="49">
        <v>1.2940006699070028E-2</v>
      </c>
    </row>
    <row r="10" spans="1:16" x14ac:dyDescent="0.25">
      <c r="A10" s="40"/>
      <c r="B10" s="45" t="s">
        <v>45</v>
      </c>
      <c r="C10" s="39">
        <v>669.89084737630014</v>
      </c>
      <c r="D10" s="49">
        <v>6.7655529771632542E-3</v>
      </c>
      <c r="E10" s="39">
        <v>589.12084737630016</v>
      </c>
      <c r="F10" s="49">
        <v>1.4901008463685804E-2</v>
      </c>
    </row>
    <row r="11" spans="1:16" x14ac:dyDescent="0.25">
      <c r="A11" s="40"/>
      <c r="B11" s="45" t="s">
        <v>59</v>
      </c>
      <c r="C11" s="39">
        <v>694.19873600000005</v>
      </c>
      <c r="D11" s="49">
        <v>6.7671026835073667E-3</v>
      </c>
      <c r="E11" s="39">
        <v>607.44873600000005</v>
      </c>
      <c r="F11" s="49">
        <v>1.4312218412200423E-2</v>
      </c>
    </row>
    <row r="12" spans="1:16" x14ac:dyDescent="0.25">
      <c r="A12" s="40"/>
      <c r="B12" s="45"/>
      <c r="C12" s="39" t="s">
        <v>58</v>
      </c>
      <c r="D12" s="49"/>
      <c r="E12" s="39"/>
      <c r="F12" s="49"/>
    </row>
    <row r="13" spans="1:16" x14ac:dyDescent="0.25">
      <c r="A13" s="40" t="s">
        <v>39</v>
      </c>
      <c r="B13" s="45" t="s">
        <v>26</v>
      </c>
      <c r="C13" s="39">
        <v>672.36861955999996</v>
      </c>
      <c r="D13" s="49">
        <v>7.3823384303563977E-3</v>
      </c>
      <c r="E13" s="39">
        <v>599.85861955999997</v>
      </c>
      <c r="F13" s="49">
        <v>1.7166283755723443E-2</v>
      </c>
    </row>
    <row r="14" spans="1:16" x14ac:dyDescent="0.25">
      <c r="A14" s="40"/>
      <c r="B14" s="45" t="s">
        <v>27</v>
      </c>
      <c r="C14" s="39">
        <v>662.72197079000011</v>
      </c>
      <c r="D14" s="49">
        <v>6.9642914122530486E-3</v>
      </c>
      <c r="E14" s="39">
        <v>590.21197079000012</v>
      </c>
      <c r="F14" s="49">
        <v>1.6054073843705802E-2</v>
      </c>
    </row>
    <row r="15" spans="1:16" x14ac:dyDescent="0.25">
      <c r="A15" s="40"/>
      <c r="B15" s="45" t="s">
        <v>40</v>
      </c>
      <c r="C15" s="39">
        <v>656.45586049999997</v>
      </c>
      <c r="D15" s="49">
        <v>6.7914511550048965E-3</v>
      </c>
      <c r="E15" s="39">
        <v>581.53586050000001</v>
      </c>
      <c r="F15" s="49">
        <v>1.5499098532012472E-2</v>
      </c>
    </row>
    <row r="16" spans="1:16" x14ac:dyDescent="0.25">
      <c r="A16" s="40"/>
      <c r="B16" s="45" t="s">
        <v>45</v>
      </c>
      <c r="C16" s="39">
        <v>670.36388870000008</v>
      </c>
      <c r="D16" s="49">
        <v>6.770330451207591E-3</v>
      </c>
      <c r="E16" s="39">
        <v>589.59388870000009</v>
      </c>
      <c r="F16" s="49">
        <v>1.49129733988931E-2</v>
      </c>
    </row>
    <row r="17" spans="1:19" x14ac:dyDescent="0.25">
      <c r="A17" s="40"/>
      <c r="B17" s="45" t="s">
        <v>59</v>
      </c>
      <c r="C17" s="39">
        <v>732.60649000000001</v>
      </c>
      <c r="D17" s="49">
        <v>7.1415044242228529E-3</v>
      </c>
      <c r="E17" s="39">
        <v>645.85649000000001</v>
      </c>
      <c r="F17" s="49">
        <v>1.5217151012093205E-2</v>
      </c>
    </row>
    <row r="18" spans="1:19" x14ac:dyDescent="0.25">
      <c r="A18" s="214"/>
      <c r="B18" s="214"/>
      <c r="C18" s="214" t="s">
        <v>49</v>
      </c>
      <c r="D18" s="221" t="s">
        <v>50</v>
      </c>
      <c r="E18" s="214" t="s">
        <v>48</v>
      </c>
      <c r="F18" s="221" t="s">
        <v>51</v>
      </c>
    </row>
    <row r="19" spans="1:19" x14ac:dyDescent="0.25">
      <c r="A19" s="40" t="s">
        <v>172</v>
      </c>
      <c r="B19" s="45" t="s">
        <v>26</v>
      </c>
      <c r="C19" s="39">
        <v>755.23993599999994</v>
      </c>
      <c r="D19" s="49">
        <v>7.4711136435580867E-3</v>
      </c>
      <c r="E19" s="39">
        <v>634.23993599999994</v>
      </c>
      <c r="F19" s="49">
        <v>1.8299957758670434E-2</v>
      </c>
    </row>
    <row r="20" spans="1:19" x14ac:dyDescent="0.25">
      <c r="A20" s="40"/>
      <c r="B20" s="45" t="s">
        <v>27</v>
      </c>
      <c r="C20" s="39">
        <v>763.82944550000002</v>
      </c>
      <c r="D20" s="49">
        <v>7.5135692061774548E-3</v>
      </c>
      <c r="E20" s="39">
        <v>642.82944550000002</v>
      </c>
      <c r="F20" s="49">
        <v>1.8126253256823821E-2</v>
      </c>
    </row>
    <row r="21" spans="1:19" x14ac:dyDescent="0.25">
      <c r="A21" s="40"/>
      <c r="B21" s="45" t="s">
        <v>40</v>
      </c>
      <c r="C21" s="39">
        <v>732.57483816000013</v>
      </c>
      <c r="D21" s="49">
        <v>7.0995271716511824E-3</v>
      </c>
      <c r="E21" s="39">
        <v>611.57483816000013</v>
      </c>
      <c r="F21" s="49">
        <v>1.6989575446678996E-2</v>
      </c>
    </row>
    <row r="22" spans="1:19" x14ac:dyDescent="0.25">
      <c r="A22" s="40"/>
      <c r="B22" s="45" t="s">
        <v>45</v>
      </c>
      <c r="C22" s="39">
        <v>765.43505280000011</v>
      </c>
      <c r="D22" s="49">
        <v>7.2412358483086902E-3</v>
      </c>
      <c r="E22" s="39">
        <v>655.43505280000011</v>
      </c>
      <c r="F22" s="49">
        <v>1.7522248102181524E-2</v>
      </c>
    </row>
    <row r="23" spans="1:19" x14ac:dyDescent="0.25">
      <c r="A23" s="40"/>
      <c r="B23" s="45" t="s">
        <v>59</v>
      </c>
      <c r="C23" s="39">
        <v>876.39660900000001</v>
      </c>
      <c r="D23" s="49">
        <v>8.0244481315817802E-3</v>
      </c>
      <c r="E23" s="39">
        <v>766.39660900000001</v>
      </c>
      <c r="F23" s="49">
        <v>1.9125872240208602E-2</v>
      </c>
    </row>
    <row r="24" spans="1:19" x14ac:dyDescent="0.25">
      <c r="A24" s="40"/>
      <c r="B24" s="45"/>
      <c r="C24" s="39" t="s">
        <v>58</v>
      </c>
      <c r="D24" s="49"/>
      <c r="E24" s="39"/>
      <c r="F24" s="49"/>
    </row>
    <row r="25" spans="1:19" x14ac:dyDescent="0.25">
      <c r="A25" s="40" t="s">
        <v>18</v>
      </c>
      <c r="B25" s="45" t="s">
        <v>26</v>
      </c>
      <c r="C25" s="39">
        <v>1342.675142727875</v>
      </c>
      <c r="D25" s="49">
        <v>1.1560633902704233E-2</v>
      </c>
      <c r="E25" s="39">
        <v>1141.3418093945418</v>
      </c>
      <c r="F25" s="49">
        <v>2.5027230273540521E-2</v>
      </c>
    </row>
    <row r="26" spans="1:19" x14ac:dyDescent="0.25">
      <c r="A26" s="40"/>
      <c r="B26" s="45" t="s">
        <v>27</v>
      </c>
      <c r="C26" s="39">
        <v>1352.7391006481002</v>
      </c>
      <c r="D26" s="49">
        <v>1.1246957835712031E-2</v>
      </c>
      <c r="E26" s="39">
        <v>1134.7391006481002</v>
      </c>
      <c r="F26" s="49">
        <v>2.3489672531425441E-2</v>
      </c>
    </row>
    <row r="27" spans="1:19" x14ac:dyDescent="0.25">
      <c r="A27" s="40"/>
      <c r="B27" s="45" t="s">
        <v>40</v>
      </c>
      <c r="C27" s="39">
        <v>1368.7363039493</v>
      </c>
      <c r="D27" s="49">
        <v>1.1218483778155873E-2</v>
      </c>
      <c r="E27" s="39">
        <v>1135.4063039493001</v>
      </c>
      <c r="F27" s="49">
        <v>2.3020535675867228E-2</v>
      </c>
    </row>
    <row r="28" spans="1:19" x14ac:dyDescent="0.25">
      <c r="A28" s="40"/>
      <c r="B28" s="45" t="s">
        <v>45</v>
      </c>
      <c r="C28" s="39">
        <v>1415.712136846</v>
      </c>
      <c r="D28" s="49">
        <v>1.1316167647118111E-2</v>
      </c>
      <c r="E28" s="39">
        <v>1165.712136846</v>
      </c>
      <c r="F28" s="49">
        <v>2.2535240447803868E-2</v>
      </c>
    </row>
    <row r="29" spans="1:19" ht="14.45" customHeight="1" x14ac:dyDescent="0.25">
      <c r="A29" s="40"/>
      <c r="B29" s="45" t="s">
        <v>59</v>
      </c>
      <c r="C29" s="39">
        <v>1423.47294112848</v>
      </c>
      <c r="D29" s="49">
        <v>1.101711645191608E-2</v>
      </c>
      <c r="E29" s="39">
        <v>1173.47294112848</v>
      </c>
      <c r="F29" s="49">
        <v>2.1315019050434387E-2</v>
      </c>
      <c r="I29" s="326" t="s">
        <v>202</v>
      </c>
      <c r="J29" s="326"/>
      <c r="K29" s="326"/>
      <c r="L29" s="326"/>
      <c r="M29" s="326"/>
      <c r="N29" s="326"/>
      <c r="O29" s="326"/>
      <c r="P29" s="326"/>
      <c r="Q29" s="326"/>
      <c r="R29" s="326"/>
    </row>
    <row r="30" spans="1:19" x14ac:dyDescent="0.25">
      <c r="A30" s="40"/>
      <c r="B30" s="46"/>
      <c r="C30" s="39" t="s">
        <v>58</v>
      </c>
      <c r="D30" s="49"/>
      <c r="E30" s="39"/>
      <c r="F30" s="49"/>
      <c r="H30" s="236"/>
      <c r="I30" s="327"/>
      <c r="J30" s="327"/>
      <c r="K30" s="327"/>
      <c r="L30" s="327"/>
      <c r="M30" s="327"/>
      <c r="N30" s="327"/>
      <c r="O30" s="327"/>
      <c r="P30" s="327"/>
      <c r="Q30" s="327"/>
      <c r="R30" s="327"/>
      <c r="S30" s="236"/>
    </row>
    <row r="31" spans="1:19" x14ac:dyDescent="0.25">
      <c r="A31" s="40" t="s">
        <v>60</v>
      </c>
      <c r="B31" s="45" t="s">
        <v>26</v>
      </c>
      <c r="C31" s="39">
        <v>901.60193200000015</v>
      </c>
      <c r="D31" s="49">
        <v>1.0686285788787487E-2</v>
      </c>
      <c r="E31" s="39">
        <v>758.85193200000015</v>
      </c>
      <c r="F31" s="49">
        <v>2.3671218790941424E-2</v>
      </c>
      <c r="H31" s="2" t="s">
        <v>322</v>
      </c>
      <c r="P31" s="62" t="s">
        <v>65</v>
      </c>
    </row>
    <row r="32" spans="1:19" x14ac:dyDescent="0.25">
      <c r="A32" s="40"/>
      <c r="B32" s="45" t="s">
        <v>27</v>
      </c>
      <c r="C32" s="39">
        <v>934.96148746000017</v>
      </c>
      <c r="D32" s="49">
        <v>1.0837871371308018E-2</v>
      </c>
      <c r="E32" s="39">
        <v>788.88982079333346</v>
      </c>
      <c r="F32" s="49">
        <v>2.4429884206408195E-2</v>
      </c>
      <c r="H32" s="329" t="s">
        <v>439</v>
      </c>
    </row>
    <row r="33" spans="1:8" x14ac:dyDescent="0.25">
      <c r="A33" s="40"/>
      <c r="B33" s="45" t="s">
        <v>40</v>
      </c>
      <c r="C33" s="39">
        <v>932.31930000000023</v>
      </c>
      <c r="D33" s="49">
        <v>1.0640856522509753E-2</v>
      </c>
      <c r="E33" s="39">
        <v>783.8493000000002</v>
      </c>
      <c r="F33" s="49">
        <v>2.3915296622700359E-2</v>
      </c>
      <c r="H33" s="329"/>
    </row>
    <row r="34" spans="1:8" x14ac:dyDescent="0.25">
      <c r="A34" s="40"/>
      <c r="B34" s="45" t="s">
        <v>45</v>
      </c>
      <c r="C34" s="39">
        <v>956.96568605000016</v>
      </c>
      <c r="D34" s="49">
        <v>1.0694772043662848E-2</v>
      </c>
      <c r="E34" s="39">
        <v>802.76568605000011</v>
      </c>
      <c r="F34" s="49">
        <v>2.3487000222468069E-2</v>
      </c>
      <c r="H34" s="329"/>
    </row>
    <row r="35" spans="1:8" x14ac:dyDescent="0.25">
      <c r="A35" s="40"/>
      <c r="B35" s="45" t="s">
        <v>59</v>
      </c>
      <c r="C35" s="39">
        <v>1107.727126</v>
      </c>
      <c r="D35" s="49">
        <v>1.1958971019849314E-2</v>
      </c>
      <c r="E35" s="39">
        <v>938.8187926666667</v>
      </c>
      <c r="F35" s="49">
        <v>2.5455980434507319E-2</v>
      </c>
    </row>
    <row r="36" spans="1:8" x14ac:dyDescent="0.25">
      <c r="A36" s="214"/>
      <c r="B36" s="214"/>
      <c r="C36" s="214" t="s">
        <v>49</v>
      </c>
      <c r="D36" s="221" t="s">
        <v>50</v>
      </c>
      <c r="E36" s="214" t="s">
        <v>48</v>
      </c>
      <c r="F36" s="221" t="s">
        <v>51</v>
      </c>
    </row>
    <row r="37" spans="1:8" x14ac:dyDescent="0.25">
      <c r="A37" s="40" t="s">
        <v>175</v>
      </c>
      <c r="B37" s="45" t="s">
        <v>26</v>
      </c>
      <c r="C37" s="39">
        <v>1332.0551184931505</v>
      </c>
      <c r="D37" s="49">
        <v>1.3854215568635338E-2</v>
      </c>
      <c r="E37" s="39">
        <v>1226.4202956249999</v>
      </c>
      <c r="F37" s="49">
        <v>3.4632901152857783E-2</v>
      </c>
    </row>
    <row r="38" spans="1:8" x14ac:dyDescent="0.25">
      <c r="A38" s="40"/>
      <c r="B38" s="45" t="s">
        <v>27</v>
      </c>
      <c r="C38" s="39">
        <v>1303.704</v>
      </c>
      <c r="D38" s="49">
        <v>1.3085193512124621E-2</v>
      </c>
      <c r="E38" s="39">
        <v>1200.5499</v>
      </c>
      <c r="F38" s="49">
        <v>3.3557409995527726E-2</v>
      </c>
    </row>
    <row r="39" spans="1:8" x14ac:dyDescent="0.25">
      <c r="A39" s="40"/>
      <c r="B39" s="45" t="s">
        <v>40</v>
      </c>
      <c r="C39" s="39">
        <v>1299.06</v>
      </c>
      <c r="D39" s="49">
        <v>1.2848376555263852E-2</v>
      </c>
      <c r="E39" s="39">
        <v>1196.3122499999999</v>
      </c>
      <c r="F39" s="49">
        <v>3.2965300782446666E-2</v>
      </c>
    </row>
    <row r="40" spans="1:8" x14ac:dyDescent="0.25">
      <c r="A40" s="40"/>
      <c r="B40" s="45" t="s">
        <v>45</v>
      </c>
      <c r="C40" s="39">
        <v>1418.1306144999999</v>
      </c>
      <c r="D40" s="49">
        <v>1.3706136802889372E-2</v>
      </c>
      <c r="E40" s="39">
        <v>1304.9641857312499</v>
      </c>
      <c r="F40" s="49">
        <v>3.4570616435331242E-2</v>
      </c>
    </row>
    <row r="41" spans="1:8" x14ac:dyDescent="0.25">
      <c r="A41" s="40"/>
      <c r="B41" s="45" t="s">
        <v>59</v>
      </c>
      <c r="C41" s="39">
        <v>1934.1</v>
      </c>
      <c r="D41" s="49">
        <v>1.8074571625511585E-2</v>
      </c>
      <c r="E41" s="39">
        <v>1775.7862499999999</v>
      </c>
      <c r="F41" s="49">
        <v>4.3977542042956848E-2</v>
      </c>
    </row>
    <row r="42" spans="1:8" x14ac:dyDescent="0.25">
      <c r="A42" s="40"/>
      <c r="B42" s="45"/>
      <c r="C42" s="39"/>
      <c r="D42" s="49"/>
      <c r="E42" s="39"/>
      <c r="F42" s="49"/>
    </row>
    <row r="43" spans="1:8" x14ac:dyDescent="0.25">
      <c r="A43" s="40" t="s">
        <v>173</v>
      </c>
      <c r="B43" s="45" t="s">
        <v>26</v>
      </c>
      <c r="C43" s="39">
        <v>1325.8826306301371</v>
      </c>
      <c r="D43" s="49">
        <v>1.3790017791635157E-2</v>
      </c>
      <c r="E43" s="39">
        <v>1220.7879004500001</v>
      </c>
      <c r="F43" s="49">
        <v>3.4473847860894614E-2</v>
      </c>
    </row>
    <row r="44" spans="1:8" x14ac:dyDescent="0.25">
      <c r="A44" s="40"/>
      <c r="B44" s="45" t="s">
        <v>27</v>
      </c>
      <c r="C44" s="39">
        <v>1288.3095000000001</v>
      </c>
      <c r="D44" s="49">
        <v>1.2742048539500636E-2</v>
      </c>
      <c r="E44" s="39">
        <v>1186.5024187500001</v>
      </c>
      <c r="F44" s="49">
        <v>3.269498336508235E-2</v>
      </c>
    </row>
    <row r="45" spans="1:8" x14ac:dyDescent="0.25">
      <c r="A45" s="40"/>
      <c r="B45" s="45" t="s">
        <v>40</v>
      </c>
      <c r="C45" s="39">
        <v>1264.645</v>
      </c>
      <c r="D45" s="49">
        <v>1.222270868413724E-2</v>
      </c>
      <c r="E45" s="39">
        <v>1164.9085625</v>
      </c>
      <c r="F45" s="49">
        <v>3.0860315966337409E-2</v>
      </c>
    </row>
    <row r="46" spans="1:8" x14ac:dyDescent="0.25">
      <c r="A46" s="40"/>
      <c r="B46" s="45" t="s">
        <v>45</v>
      </c>
      <c r="C46" s="39">
        <v>1375.32</v>
      </c>
      <c r="D46" s="49">
        <v>1.2852654903054957E-2</v>
      </c>
      <c r="E46" s="39">
        <v>1265.8995</v>
      </c>
      <c r="F46" s="49">
        <v>3.1350140526996452E-2</v>
      </c>
    </row>
    <row r="47" spans="1:8" x14ac:dyDescent="0.25">
      <c r="A47" s="40"/>
      <c r="B47" s="45" t="s">
        <v>59</v>
      </c>
      <c r="C47" s="39">
        <v>1878.1215</v>
      </c>
      <c r="D47" s="49">
        <v>1.7551440759610803E-2</v>
      </c>
      <c r="E47" s="39">
        <v>1724.70586875</v>
      </c>
      <c r="F47" s="49">
        <v>4.2712530775980244E-2</v>
      </c>
    </row>
    <row r="48" spans="1:8" x14ac:dyDescent="0.25">
      <c r="A48" s="40"/>
      <c r="B48" s="46"/>
      <c r="C48" s="39"/>
      <c r="D48" s="49"/>
      <c r="E48" s="39"/>
      <c r="F48" s="49"/>
    </row>
    <row r="49" spans="1:19" x14ac:dyDescent="0.25">
      <c r="A49" s="40" t="s">
        <v>76</v>
      </c>
      <c r="B49" s="45" t="s">
        <v>26</v>
      </c>
      <c r="C49" s="39">
        <v>1374.8378379999999</v>
      </c>
      <c r="D49" s="49">
        <v>1.4299182905520656E-2</v>
      </c>
      <c r="E49" s="39">
        <v>1265.4595271749999</v>
      </c>
      <c r="F49" s="49">
        <v>3.5735330599090703E-2</v>
      </c>
    </row>
    <row r="50" spans="1:19" x14ac:dyDescent="0.25">
      <c r="A50" s="40"/>
      <c r="B50" s="45" t="s">
        <v>27</v>
      </c>
      <c r="C50" s="39">
        <v>1355.2469999999998</v>
      </c>
      <c r="D50" s="49">
        <v>1.3404095100604797E-2</v>
      </c>
      <c r="E50" s="39">
        <v>1247.5828874999997</v>
      </c>
      <c r="F50" s="49">
        <v>3.4378102487432366E-2</v>
      </c>
    </row>
    <row r="51" spans="1:19" x14ac:dyDescent="0.25">
      <c r="A51" s="40"/>
      <c r="B51" s="45" t="s">
        <v>40</v>
      </c>
      <c r="C51" s="39">
        <v>1273.5450000000001</v>
      </c>
      <c r="D51" s="49">
        <v>1.2308726584250571E-2</v>
      </c>
      <c r="E51" s="39">
        <v>1173.0298125000002</v>
      </c>
      <c r="F51" s="49">
        <v>3.1075461042191055E-2</v>
      </c>
    </row>
    <row r="52" spans="1:19" x14ac:dyDescent="0.25">
      <c r="A52" s="40"/>
      <c r="B52" s="45" t="s">
        <v>45</v>
      </c>
      <c r="C52" s="39">
        <v>1399.7245</v>
      </c>
      <c r="D52" s="49">
        <v>1.3080720092670178E-2</v>
      </c>
      <c r="E52" s="39">
        <v>1288.16860625</v>
      </c>
      <c r="F52" s="49">
        <v>3.1901637395703737E-2</v>
      </c>
    </row>
    <row r="53" spans="1:19" x14ac:dyDescent="0.25">
      <c r="A53" s="40"/>
      <c r="B53" s="45" t="s">
        <v>59</v>
      </c>
      <c r="C53" s="39">
        <v>1912.13</v>
      </c>
      <c r="D53" s="49">
        <v>1.7869257350855421E-2</v>
      </c>
      <c r="E53" s="39">
        <v>1755.7386250000002</v>
      </c>
      <c r="F53" s="49">
        <v>4.3481060402050506E-2</v>
      </c>
      <c r="Q53" s="62"/>
    </row>
    <row r="54" spans="1:19" x14ac:dyDescent="0.25">
      <c r="H54" s="235"/>
    </row>
    <row r="55" spans="1:19" x14ac:dyDescent="0.25">
      <c r="H55" s="235"/>
      <c r="I55" s="326" t="s">
        <v>203</v>
      </c>
      <c r="J55" s="326"/>
      <c r="K55" s="326"/>
      <c r="L55" s="326"/>
      <c r="M55" s="326"/>
      <c r="N55" s="326"/>
      <c r="O55" s="326"/>
      <c r="P55" s="326"/>
      <c r="Q55" s="326"/>
      <c r="R55" s="326"/>
    </row>
    <row r="56" spans="1:19" ht="23.25" customHeight="1" x14ac:dyDescent="0.25">
      <c r="H56" s="238"/>
      <c r="I56" s="327"/>
      <c r="J56" s="327"/>
      <c r="K56" s="327"/>
      <c r="L56" s="327"/>
      <c r="M56" s="327"/>
      <c r="N56" s="327"/>
      <c r="O56" s="327"/>
      <c r="P56" s="327"/>
      <c r="Q56" s="327"/>
      <c r="R56" s="327"/>
      <c r="S56" s="236"/>
    </row>
    <row r="57" spans="1:19" x14ac:dyDescent="0.25">
      <c r="H57" s="235" t="s">
        <v>323</v>
      </c>
      <c r="P57" s="62" t="s">
        <v>65</v>
      </c>
    </row>
    <row r="58" spans="1:19" x14ac:dyDescent="0.25">
      <c r="H58" s="234" t="s">
        <v>22</v>
      </c>
    </row>
    <row r="79" spans="4:9" s="259" customFormat="1" x14ac:dyDescent="0.25">
      <c r="D79" s="9"/>
      <c r="I79" s="2"/>
    </row>
    <row r="80" spans="4:9" s="259" customFormat="1" x14ac:dyDescent="0.25">
      <c r="D80" s="9"/>
      <c r="I80" s="2"/>
    </row>
    <row r="81" spans="8:19" x14ac:dyDescent="0.25">
      <c r="I81" s="326" t="s">
        <v>204</v>
      </c>
      <c r="J81" s="326"/>
      <c r="K81" s="326"/>
      <c r="L81" s="326"/>
      <c r="M81" s="326"/>
      <c r="N81" s="326"/>
      <c r="O81" s="326"/>
      <c r="P81" s="326"/>
      <c r="Q81" s="326"/>
      <c r="R81" s="326"/>
    </row>
    <row r="82" spans="8:19" x14ac:dyDescent="0.25">
      <c r="H82" s="236"/>
      <c r="I82" s="327"/>
      <c r="J82" s="327"/>
      <c r="K82" s="327"/>
      <c r="L82" s="327"/>
      <c r="M82" s="327"/>
      <c r="N82" s="327"/>
      <c r="O82" s="327"/>
      <c r="P82" s="327"/>
      <c r="Q82" s="327"/>
      <c r="R82" s="327"/>
      <c r="S82" s="236"/>
    </row>
  </sheetData>
  <mergeCells count="5">
    <mergeCell ref="I81:R82"/>
    <mergeCell ref="A3:F4"/>
    <mergeCell ref="H32:H34"/>
    <mergeCell ref="I29:R30"/>
    <mergeCell ref="I55:R56"/>
  </mergeCells>
  <hyperlinks>
    <hyperlink ref="P1" location="Contents!A1" display="return to contents page" xr:uid="{72054C3A-B8AC-400C-9BF8-43C28A16BAAF}"/>
    <hyperlink ref="P31" location="Contents!A1" display="return to contents page" xr:uid="{DE52C029-A722-49A8-A50E-A684EDA93892}"/>
    <hyperlink ref="P57" location="Contents!A1" display="return to contents page" xr:uid="{CDC5701E-4814-4D7F-AC7F-34280381262E}"/>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640E90-D953-43A0-8DBB-2BFE7C11194F}">
  <sheetPr>
    <tabColor rgb="FF92D050"/>
  </sheetPr>
  <dimension ref="A1:P26"/>
  <sheetViews>
    <sheetView zoomScaleNormal="100" workbookViewId="0"/>
  </sheetViews>
  <sheetFormatPr defaultColWidth="8.7109375" defaultRowHeight="15" x14ac:dyDescent="0.25"/>
  <cols>
    <col min="1" max="1" width="8.7109375" style="1"/>
    <col min="2" max="2" width="19.7109375" style="1" bestFit="1" customWidth="1"/>
    <col min="3" max="6" width="16.28515625" style="1" customWidth="1"/>
    <col min="7" max="16384" width="8.7109375" style="1"/>
  </cols>
  <sheetData>
    <row r="1" spans="1:16" ht="18.75" x14ac:dyDescent="0.3">
      <c r="A1" s="14" t="s">
        <v>496</v>
      </c>
      <c r="G1" s="51"/>
      <c r="P1" s="62" t="s">
        <v>65</v>
      </c>
    </row>
    <row r="3" spans="1:16" ht="29.45" customHeight="1" x14ac:dyDescent="0.25">
      <c r="A3" s="323" t="s">
        <v>205</v>
      </c>
      <c r="B3" s="323"/>
      <c r="C3" s="323"/>
      <c r="D3" s="323"/>
      <c r="E3" s="323"/>
      <c r="F3" s="323"/>
    </row>
    <row r="4" spans="1:16" ht="42" customHeight="1" x14ac:dyDescent="0.25">
      <c r="A4" s="323" t="s">
        <v>206</v>
      </c>
      <c r="B4" s="323"/>
      <c r="C4" s="323"/>
      <c r="D4" s="323"/>
      <c r="E4" s="323"/>
      <c r="F4" s="323"/>
    </row>
    <row r="5" spans="1:16" x14ac:dyDescent="0.25">
      <c r="A5" s="44"/>
      <c r="B5" s="44"/>
      <c r="C5" s="38"/>
      <c r="D5" s="38"/>
      <c r="E5" s="38"/>
      <c r="F5" s="38"/>
      <c r="H5" s="4"/>
      <c r="J5" s="21"/>
      <c r="K5" s="6"/>
    </row>
    <row r="6" spans="1:16" x14ac:dyDescent="0.25">
      <c r="A6" s="50" t="s">
        <v>54</v>
      </c>
    </row>
    <row r="7" spans="1:16" x14ac:dyDescent="0.25">
      <c r="A7" s="213"/>
      <c r="B7" s="213"/>
      <c r="C7" s="212" t="s">
        <v>1</v>
      </c>
      <c r="D7" s="212" t="s">
        <v>87</v>
      </c>
      <c r="E7" s="212" t="s">
        <v>2</v>
      </c>
      <c r="F7" s="212" t="s">
        <v>88</v>
      </c>
    </row>
    <row r="8" spans="1:16" x14ac:dyDescent="0.25">
      <c r="A8" s="40" t="s">
        <v>32</v>
      </c>
      <c r="B8" s="46" t="s">
        <v>77</v>
      </c>
      <c r="C8" s="39">
        <v>607.44873600000005</v>
      </c>
      <c r="D8" s="49">
        <v>1.4312218412200423E-2</v>
      </c>
      <c r="E8" s="39">
        <v>689.92083421427503</v>
      </c>
      <c r="F8" s="49">
        <v>1.6255359639767562E-2</v>
      </c>
      <c r="G8" s="63"/>
    </row>
    <row r="9" spans="1:16" x14ac:dyDescent="0.25">
      <c r="A9" s="40"/>
      <c r="B9" s="46" t="s">
        <v>39</v>
      </c>
      <c r="C9" s="39">
        <v>645.85649000000001</v>
      </c>
      <c r="D9" s="49">
        <v>1.5217151012093205E-2</v>
      </c>
      <c r="E9" s="39">
        <v>757.65312549999999</v>
      </c>
      <c r="F9" s="49">
        <v>1.7851213394972473E-2</v>
      </c>
      <c r="G9" s="63"/>
    </row>
    <row r="10" spans="1:16" x14ac:dyDescent="0.25">
      <c r="A10" s="40" t="s">
        <v>3</v>
      </c>
      <c r="B10" s="46" t="s">
        <v>172</v>
      </c>
      <c r="C10" s="39">
        <v>766.39660900000001</v>
      </c>
      <c r="D10" s="49">
        <v>1.9125872240208602E-2</v>
      </c>
      <c r="E10" s="39">
        <v>888.49138359685003</v>
      </c>
      <c r="F10" s="49">
        <v>2.2172818211411899E-2</v>
      </c>
      <c r="G10" s="63"/>
    </row>
    <row r="11" spans="1:16" x14ac:dyDescent="0.25">
      <c r="A11" s="40" t="s">
        <v>5</v>
      </c>
      <c r="B11" s="46" t="s">
        <v>18</v>
      </c>
      <c r="C11" s="39">
        <v>1173.47294112848</v>
      </c>
      <c r="D11" s="49">
        <v>2.1315019050434387E-2</v>
      </c>
      <c r="E11" s="39">
        <v>1396.77042618</v>
      </c>
      <c r="F11" s="49">
        <v>2.5371005329257432E-2</v>
      </c>
      <c r="G11" s="63"/>
    </row>
    <row r="12" spans="1:16" x14ac:dyDescent="0.25">
      <c r="A12" s="40" t="s">
        <v>4</v>
      </c>
      <c r="B12" s="46" t="s">
        <v>60</v>
      </c>
      <c r="C12" s="39">
        <v>938.8187926666667</v>
      </c>
      <c r="D12" s="49">
        <v>2.5455980434507319E-2</v>
      </c>
      <c r="E12" s="39">
        <v>1007.5575946666668</v>
      </c>
      <c r="F12" s="49">
        <v>2.7319826378444188E-2</v>
      </c>
      <c r="G12" s="63"/>
    </row>
    <row r="13" spans="1:16" x14ac:dyDescent="0.25">
      <c r="A13" s="40" t="s">
        <v>34</v>
      </c>
      <c r="B13" s="46" t="s">
        <v>175</v>
      </c>
      <c r="C13" s="39">
        <v>1775.7862499999999</v>
      </c>
      <c r="D13" s="49">
        <v>4.3977542042956848E-2</v>
      </c>
      <c r="E13" s="39">
        <v>2128.8963750000003</v>
      </c>
      <c r="F13" s="49">
        <v>5.2722353175479839E-2</v>
      </c>
      <c r="G13" s="66"/>
      <c r="H13" s="19"/>
    </row>
    <row r="14" spans="1:16" x14ac:dyDescent="0.25">
      <c r="A14" s="40"/>
      <c r="B14" s="46" t="s">
        <v>173</v>
      </c>
      <c r="C14" s="39">
        <v>1724.70586875</v>
      </c>
      <c r="D14" s="49">
        <v>4.2712530775980244E-2</v>
      </c>
      <c r="E14" s="39">
        <v>2092.5241249999999</v>
      </c>
      <c r="F14" s="49">
        <v>5.1821590398669314E-2</v>
      </c>
      <c r="G14" s="66"/>
      <c r="H14" s="19"/>
    </row>
    <row r="15" spans="1:16" x14ac:dyDescent="0.25">
      <c r="A15" s="40"/>
      <c r="B15" s="46" t="s">
        <v>76</v>
      </c>
      <c r="C15" s="39">
        <v>1755.7386250000002</v>
      </c>
      <c r="D15" s="49">
        <v>4.3481060402050506E-2</v>
      </c>
      <c r="E15" s="39">
        <v>2083.8644999999997</v>
      </c>
      <c r="F15" s="49">
        <v>5.1607133831887274E-2</v>
      </c>
      <c r="G15" s="66"/>
      <c r="H15" s="19"/>
    </row>
    <row r="16" spans="1:16" x14ac:dyDescent="0.25">
      <c r="F16" s="20"/>
    </row>
    <row r="17" spans="1:11" x14ac:dyDescent="0.25">
      <c r="A17" s="50" t="s">
        <v>53</v>
      </c>
    </row>
    <row r="18" spans="1:11" x14ac:dyDescent="0.25">
      <c r="A18" s="213"/>
      <c r="B18" s="213"/>
      <c r="C18" s="212" t="s">
        <v>1</v>
      </c>
      <c r="D18" s="212" t="s">
        <v>87</v>
      </c>
      <c r="E18" s="212" t="s">
        <v>2</v>
      </c>
      <c r="F18" s="212" t="s">
        <v>88</v>
      </c>
    </row>
    <row r="19" spans="1:11" x14ac:dyDescent="0.25">
      <c r="A19" s="40" t="s">
        <v>32</v>
      </c>
      <c r="B19" s="46" t="s">
        <v>77</v>
      </c>
      <c r="C19" s="39">
        <v>694.19873600000005</v>
      </c>
      <c r="D19" s="49">
        <v>6.7671026835073667E-3</v>
      </c>
      <c r="E19" s="39">
        <v>776.67083421427503</v>
      </c>
      <c r="F19" s="49">
        <v>7.5710470415107835E-3</v>
      </c>
      <c r="G19" s="3"/>
    </row>
    <row r="20" spans="1:11" x14ac:dyDescent="0.25">
      <c r="A20" s="40"/>
      <c r="B20" s="46" t="s">
        <v>39</v>
      </c>
      <c r="C20" s="39">
        <v>732.60649000000001</v>
      </c>
      <c r="D20" s="49">
        <v>7.1415044242228529E-3</v>
      </c>
      <c r="E20" s="39">
        <v>844.40312549999999</v>
      </c>
      <c r="F20" s="49">
        <v>8.2313066276356022E-3</v>
      </c>
      <c r="G20" s="3"/>
    </row>
    <row r="21" spans="1:11" x14ac:dyDescent="0.25">
      <c r="A21" s="40" t="s">
        <v>3</v>
      </c>
      <c r="B21" s="46" t="s">
        <v>172</v>
      </c>
      <c r="C21" s="39">
        <v>876.39660900000001</v>
      </c>
      <c r="D21" s="49">
        <v>8.0244481315817802E-3</v>
      </c>
      <c r="E21" s="39">
        <v>998.49138359685003</v>
      </c>
      <c r="F21" s="49">
        <v>9.1423702867205522E-3</v>
      </c>
      <c r="G21" s="3"/>
    </row>
    <row r="22" spans="1:11" x14ac:dyDescent="0.25">
      <c r="A22" s="40" t="s">
        <v>5</v>
      </c>
      <c r="B22" s="46" t="s">
        <v>18</v>
      </c>
      <c r="C22" s="39">
        <v>1423.47294112848</v>
      </c>
      <c r="D22" s="49">
        <v>1.101711645191608E-2</v>
      </c>
      <c r="E22" s="39">
        <v>1646.77042618</v>
      </c>
      <c r="F22" s="49">
        <v>1.2745350494975801E-2</v>
      </c>
      <c r="G22" s="3"/>
    </row>
    <row r="23" spans="1:11" x14ac:dyDescent="0.25">
      <c r="A23" s="40" t="s">
        <v>4</v>
      </c>
      <c r="B23" s="46" t="s">
        <v>60</v>
      </c>
      <c r="C23" s="39">
        <v>1107.727126</v>
      </c>
      <c r="D23" s="49">
        <v>1.1958971019849314E-2</v>
      </c>
      <c r="E23" s="39">
        <v>1176.4659280000001</v>
      </c>
      <c r="F23" s="49">
        <v>1.270107195947834E-2</v>
      </c>
      <c r="G23" s="3"/>
    </row>
    <row r="24" spans="1:11" x14ac:dyDescent="0.25">
      <c r="A24" s="40" t="s">
        <v>34</v>
      </c>
      <c r="B24" s="46" t="s">
        <v>175</v>
      </c>
      <c r="C24" s="39">
        <v>1934.1</v>
      </c>
      <c r="D24" s="49">
        <v>1.8074571625511585E-2</v>
      </c>
      <c r="E24" s="39">
        <v>2321.0700000000002</v>
      </c>
      <c r="F24" s="49">
        <v>2.1690887732188708E-2</v>
      </c>
      <c r="G24" s="3"/>
    </row>
    <row r="25" spans="1:11" x14ac:dyDescent="0.25">
      <c r="A25" s="40"/>
      <c r="B25" s="46" t="s">
        <v>173</v>
      </c>
      <c r="C25" s="39">
        <v>1878.1215</v>
      </c>
      <c r="D25" s="49">
        <v>1.7551440759610803E-2</v>
      </c>
      <c r="E25" s="39">
        <v>2281.21</v>
      </c>
      <c r="F25" s="49">
        <v>2.1318387641711019E-2</v>
      </c>
      <c r="G25" s="3"/>
    </row>
    <row r="26" spans="1:11" x14ac:dyDescent="0.25">
      <c r="A26" s="40"/>
      <c r="B26" s="46" t="s">
        <v>76</v>
      </c>
      <c r="C26" s="39">
        <v>1912.13</v>
      </c>
      <c r="D26" s="49">
        <v>1.7869257350855421E-2</v>
      </c>
      <c r="E26" s="39">
        <v>2271.7199999999998</v>
      </c>
      <c r="F26" s="49">
        <v>2.1229701594078474E-2</v>
      </c>
      <c r="G26" s="3"/>
      <c r="K26" s="17"/>
    </row>
  </sheetData>
  <mergeCells count="2">
    <mergeCell ref="A3:F3"/>
    <mergeCell ref="A4:F4"/>
  </mergeCells>
  <hyperlinks>
    <hyperlink ref="P1" location="Contents!A1" display="return to contents page" xr:uid="{E9B0E20D-BDE7-4E52-9C44-9C09E957E282}"/>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241806-D268-4E26-8B1F-CED1C1E926CF}">
  <sheetPr>
    <tabColor rgb="FF92D050"/>
  </sheetPr>
  <dimension ref="A1:P48"/>
  <sheetViews>
    <sheetView zoomScaleNormal="100" workbookViewId="0">
      <selection activeCell="A4" sqref="A4:G4"/>
    </sheetView>
  </sheetViews>
  <sheetFormatPr defaultColWidth="8.7109375" defaultRowHeight="15" x14ac:dyDescent="0.25"/>
  <cols>
    <col min="1" max="1" width="11.140625" style="11" customWidth="1"/>
    <col min="2" max="2" width="21.85546875" style="11" bestFit="1" customWidth="1"/>
    <col min="3" max="3" width="8.7109375" style="11"/>
    <col min="4" max="4" width="17.85546875" style="11" bestFit="1" customWidth="1"/>
    <col min="5" max="5" width="19.42578125" style="11" bestFit="1" customWidth="1"/>
    <col min="6" max="7" width="16.42578125" style="11" customWidth="1"/>
    <col min="8" max="16384" width="8.7109375" style="1"/>
  </cols>
  <sheetData>
    <row r="1" spans="1:16" ht="18.75" x14ac:dyDescent="0.3">
      <c r="A1" s="14" t="s">
        <v>500</v>
      </c>
      <c r="B1" s="1"/>
      <c r="C1" s="1"/>
      <c r="D1" s="1"/>
      <c r="E1" s="1"/>
      <c r="F1" s="1"/>
      <c r="G1" s="51"/>
      <c r="P1" s="62" t="s">
        <v>65</v>
      </c>
    </row>
    <row r="2" spans="1:16" x14ac:dyDescent="0.25">
      <c r="A2" s="1"/>
      <c r="B2" s="1"/>
      <c r="C2" s="1"/>
      <c r="D2" s="1"/>
      <c r="E2" s="1"/>
      <c r="F2" s="1"/>
      <c r="G2" s="51"/>
    </row>
    <row r="3" spans="1:16" x14ac:dyDescent="0.25">
      <c r="A3" s="239" t="s">
        <v>207</v>
      </c>
      <c r="B3" s="237"/>
      <c r="C3" s="237"/>
      <c r="D3" s="237"/>
      <c r="E3" s="237"/>
      <c r="F3" s="237"/>
      <c r="G3" s="51"/>
    </row>
    <row r="4" spans="1:16" ht="39.75" customHeight="1" x14ac:dyDescent="0.25">
      <c r="A4" s="326" t="s">
        <v>206</v>
      </c>
      <c r="B4" s="326"/>
      <c r="C4" s="326"/>
      <c r="D4" s="326"/>
      <c r="E4" s="326"/>
      <c r="F4" s="326"/>
      <c r="G4" s="326"/>
    </row>
    <row r="5" spans="1:16" x14ac:dyDescent="0.25">
      <c r="A5" s="10" t="s">
        <v>179</v>
      </c>
    </row>
    <row r="6" spans="1:16" x14ac:dyDescent="0.25">
      <c r="A6" s="218"/>
      <c r="B6" s="220"/>
      <c r="C6" s="220"/>
      <c r="D6" s="214" t="s">
        <v>86</v>
      </c>
      <c r="E6" s="214" t="s">
        <v>24</v>
      </c>
      <c r="F6" s="214" t="s">
        <v>52</v>
      </c>
      <c r="G6" s="214" t="s">
        <v>55</v>
      </c>
    </row>
    <row r="7" spans="1:16" x14ac:dyDescent="0.25">
      <c r="A7" s="55" t="s">
        <v>32</v>
      </c>
      <c r="B7" s="24" t="s">
        <v>77</v>
      </c>
      <c r="C7" s="24" t="s">
        <v>61</v>
      </c>
      <c r="D7" s="56">
        <v>6.27208886425909E-3</v>
      </c>
      <c r="E7" s="57">
        <v>1.1981481061526817E-3</v>
      </c>
      <c r="F7" s="56">
        <v>6.7671026835073667E-3</v>
      </c>
      <c r="G7" s="56">
        <v>7.4702369704117717E-3</v>
      </c>
    </row>
    <row r="8" spans="1:16" x14ac:dyDescent="0.25">
      <c r="A8" s="55"/>
      <c r="B8" s="24" t="s">
        <v>64</v>
      </c>
      <c r="C8" s="24" t="s">
        <v>62</v>
      </c>
      <c r="D8" s="56">
        <v>6.7755334443136903E-3</v>
      </c>
      <c r="E8" s="57">
        <v>3.8987336202324745E-3</v>
      </c>
      <c r="F8" s="56">
        <v>7.5710470415107835E-3</v>
      </c>
      <c r="G8" s="56">
        <v>1.0674267064546165E-2</v>
      </c>
    </row>
    <row r="9" spans="1:16" x14ac:dyDescent="0.25">
      <c r="A9" s="55"/>
      <c r="B9" s="24" t="s">
        <v>39</v>
      </c>
      <c r="C9" s="24" t="s">
        <v>61</v>
      </c>
      <c r="D9" s="56">
        <v>6.2962162124925742E-3</v>
      </c>
      <c r="E9" s="57">
        <v>2.360233006739848E-3</v>
      </c>
      <c r="F9" s="56">
        <v>7.1415044242228529E-3</v>
      </c>
      <c r="G9" s="56">
        <v>8.6564492192324222E-3</v>
      </c>
      <c r="K9" s="4"/>
      <c r="L9" s="5"/>
      <c r="M9" s="4"/>
      <c r="N9" s="5"/>
      <c r="O9" s="3"/>
    </row>
    <row r="10" spans="1:16" x14ac:dyDescent="0.25">
      <c r="A10" s="55"/>
      <c r="B10" s="24" t="s">
        <v>64</v>
      </c>
      <c r="C10" s="24" t="s">
        <v>62</v>
      </c>
      <c r="D10" s="56">
        <v>6.8636798450721253E-3</v>
      </c>
      <c r="E10" s="57">
        <v>3.6571856320512684E-3</v>
      </c>
      <c r="F10" s="56">
        <v>8.2313066276356022E-3</v>
      </c>
      <c r="G10" s="56">
        <v>1.0520865477123394E-2</v>
      </c>
      <c r="K10" s="4"/>
      <c r="L10" s="5"/>
      <c r="M10" s="4"/>
      <c r="N10" s="5"/>
      <c r="O10" s="3"/>
    </row>
    <row r="11" spans="1:16" x14ac:dyDescent="0.25">
      <c r="A11" s="55" t="s">
        <v>3</v>
      </c>
      <c r="B11" s="24" t="s">
        <v>172</v>
      </c>
      <c r="C11" s="24" t="s">
        <v>61</v>
      </c>
      <c r="D11" s="56">
        <v>7.2661090780589375E-3</v>
      </c>
      <c r="E11" s="57">
        <v>1.9946629494640555E-3</v>
      </c>
      <c r="F11" s="56">
        <v>8.0244481315817802E-3</v>
      </c>
      <c r="G11" s="56">
        <v>9.260772027522993E-3</v>
      </c>
      <c r="K11" s="4"/>
      <c r="L11" s="5"/>
      <c r="M11" s="4"/>
      <c r="N11" s="5"/>
      <c r="O11" s="3"/>
    </row>
    <row r="12" spans="1:16" x14ac:dyDescent="0.25">
      <c r="A12" s="55"/>
      <c r="B12" s="24" t="s">
        <v>64</v>
      </c>
      <c r="C12" s="24" t="s">
        <v>62</v>
      </c>
      <c r="D12" s="56">
        <v>8.0733607145250467E-3</v>
      </c>
      <c r="E12" s="57">
        <v>5.7716200513030867E-3</v>
      </c>
      <c r="F12" s="56">
        <v>9.1423702867205522E-3</v>
      </c>
      <c r="G12" s="56">
        <v>1.3844980765828133E-2</v>
      </c>
      <c r="K12" s="4"/>
      <c r="L12" s="5"/>
      <c r="M12" s="4"/>
      <c r="N12" s="5"/>
      <c r="O12" s="3"/>
    </row>
    <row r="13" spans="1:16" x14ac:dyDescent="0.25">
      <c r="A13" s="55" t="s">
        <v>5</v>
      </c>
      <c r="B13" s="24" t="s">
        <v>18</v>
      </c>
      <c r="C13" s="24" t="s">
        <v>61</v>
      </c>
      <c r="D13" s="56">
        <v>1.0092785139673778E-2</v>
      </c>
      <c r="E13" s="57">
        <v>5.1344041915780229E-3</v>
      </c>
      <c r="F13" s="56">
        <v>1.101711645191608E-2</v>
      </c>
      <c r="G13" s="56">
        <v>1.5227189331251801E-2</v>
      </c>
      <c r="K13" s="4"/>
      <c r="L13" s="5"/>
      <c r="M13" s="4"/>
      <c r="N13" s="5"/>
      <c r="O13" s="3"/>
    </row>
    <row r="14" spans="1:16" x14ac:dyDescent="0.25">
      <c r="A14" s="55"/>
      <c r="B14" s="24" t="s">
        <v>64</v>
      </c>
      <c r="C14" s="24" t="s">
        <v>62</v>
      </c>
      <c r="D14" s="56">
        <v>1.2585686193095795E-2</v>
      </c>
      <c r="E14" s="57">
        <v>4.8992776003344632E-3</v>
      </c>
      <c r="F14" s="56">
        <v>1.2745350494975801E-2</v>
      </c>
      <c r="G14" s="56">
        <v>1.7484963793430258E-2</v>
      </c>
      <c r="K14" s="4"/>
      <c r="L14" s="5"/>
      <c r="M14" s="4"/>
      <c r="N14" s="5"/>
      <c r="O14" s="3"/>
    </row>
    <row r="15" spans="1:16" x14ac:dyDescent="0.25">
      <c r="A15" s="55" t="s">
        <v>4</v>
      </c>
      <c r="B15" s="24" t="s">
        <v>60</v>
      </c>
      <c r="C15" s="24" t="s">
        <v>61</v>
      </c>
      <c r="D15" s="56">
        <v>1.1003852532984814E-2</v>
      </c>
      <c r="E15" s="57">
        <v>2.4882352312620339E-3</v>
      </c>
      <c r="F15" s="56">
        <v>1.1958971019849314E-2</v>
      </c>
      <c r="G15" s="56">
        <v>1.3492087764246848E-2</v>
      </c>
    </row>
    <row r="16" spans="1:16" x14ac:dyDescent="0.25">
      <c r="A16" s="55"/>
      <c r="B16" s="24"/>
      <c r="C16" s="24" t="s">
        <v>62</v>
      </c>
      <c r="D16" s="56">
        <v>1.2405754599076373E-2</v>
      </c>
      <c r="E16" s="57">
        <v>7.4135278002164275E-3</v>
      </c>
      <c r="F16" s="56">
        <v>1.270107195947834E-2</v>
      </c>
      <c r="G16" s="56">
        <v>1.9819282399292801E-2</v>
      </c>
    </row>
    <row r="17" spans="1:7" x14ac:dyDescent="0.25">
      <c r="A17" s="55" t="s">
        <v>34</v>
      </c>
      <c r="B17" s="24" t="s">
        <v>175</v>
      </c>
      <c r="C17" s="24" t="s">
        <v>61</v>
      </c>
      <c r="D17" s="56">
        <v>1.400529316596308E-2</v>
      </c>
      <c r="E17" s="57">
        <v>1.3757645087747862E-2</v>
      </c>
      <c r="F17" s="56">
        <v>1.8074571625511585E-2</v>
      </c>
      <c r="G17" s="56">
        <v>2.7762938253710942E-2</v>
      </c>
    </row>
    <row r="18" spans="1:7" x14ac:dyDescent="0.25">
      <c r="A18" s="55"/>
      <c r="B18" s="24"/>
      <c r="C18" s="24" t="s">
        <v>62</v>
      </c>
      <c r="D18" s="56">
        <v>1.7446106219474847E-2</v>
      </c>
      <c r="E18" s="57">
        <v>1.3676248304304292E-2</v>
      </c>
      <c r="F18" s="56">
        <v>2.1690887732188708E-2</v>
      </c>
      <c r="G18" s="56">
        <v>3.1122354523779139E-2</v>
      </c>
    </row>
    <row r="19" spans="1:7" x14ac:dyDescent="0.25">
      <c r="A19" s="55"/>
      <c r="B19" s="24" t="s">
        <v>173</v>
      </c>
      <c r="C19" s="24" t="s">
        <v>61</v>
      </c>
      <c r="D19" s="56">
        <v>1.2813405018960469E-2</v>
      </c>
      <c r="E19" s="57">
        <v>1.4015105636986703E-2</v>
      </c>
      <c r="F19" s="56">
        <v>1.7551440759610803E-2</v>
      </c>
      <c r="G19" s="56">
        <v>2.6828510655947171E-2</v>
      </c>
    </row>
    <row r="20" spans="1:7" x14ac:dyDescent="0.25">
      <c r="A20" s="55"/>
      <c r="B20" s="24"/>
      <c r="C20" s="24" t="s">
        <v>62</v>
      </c>
      <c r="D20" s="56">
        <v>1.6252349030372499E-2</v>
      </c>
      <c r="E20" s="57">
        <v>1.5534730316178285E-2</v>
      </c>
      <c r="F20" s="56">
        <v>2.1318387641711019E-2</v>
      </c>
      <c r="G20" s="56">
        <v>3.1787079346550784E-2</v>
      </c>
    </row>
    <row r="21" spans="1:7" x14ac:dyDescent="0.25">
      <c r="A21" s="55"/>
      <c r="B21" s="24" t="s">
        <v>76</v>
      </c>
      <c r="C21" s="24" t="s">
        <v>61</v>
      </c>
      <c r="D21" s="56">
        <v>1.3141982620094323E-2</v>
      </c>
      <c r="E21" s="57">
        <v>1.6171232603243893E-2</v>
      </c>
      <c r="F21" s="56">
        <v>1.7869257350855421E-2</v>
      </c>
      <c r="G21" s="56">
        <v>2.9313215223338216E-2</v>
      </c>
    </row>
    <row r="22" spans="1:7" x14ac:dyDescent="0.25">
      <c r="A22" s="55"/>
      <c r="B22" s="24" t="s">
        <v>64</v>
      </c>
      <c r="C22" s="24" t="s">
        <v>62</v>
      </c>
      <c r="D22" s="56">
        <v>1.7131546434089026E-2</v>
      </c>
      <c r="E22" s="57">
        <v>1.2779481904850232E-2</v>
      </c>
      <c r="F22" s="56">
        <v>2.1229701594078474E-2</v>
      </c>
      <c r="G22" s="56">
        <v>2.9911028338939258E-2</v>
      </c>
    </row>
    <row r="23" spans="1:7" x14ac:dyDescent="0.25">
      <c r="A23" s="48"/>
      <c r="B23" s="48"/>
      <c r="C23" s="48"/>
      <c r="D23" s="48"/>
      <c r="E23" s="48"/>
      <c r="F23" s="48"/>
    </row>
    <row r="24" spans="1:7" x14ac:dyDescent="0.25">
      <c r="A24" s="10" t="s">
        <v>178</v>
      </c>
    </row>
    <row r="25" spans="1:7" x14ac:dyDescent="0.25">
      <c r="A25" s="218"/>
      <c r="B25" s="220"/>
      <c r="C25" s="220"/>
      <c r="D25" s="214" t="s">
        <v>86</v>
      </c>
      <c r="E25" s="214" t="s">
        <v>24</v>
      </c>
      <c r="F25" s="214" t="s">
        <v>52</v>
      </c>
      <c r="G25" s="214" t="s">
        <v>55</v>
      </c>
    </row>
    <row r="26" spans="1:7" x14ac:dyDescent="0.25">
      <c r="A26" s="55" t="s">
        <v>32</v>
      </c>
      <c r="B26" s="24" t="s">
        <v>77</v>
      </c>
      <c r="C26" s="24" t="s">
        <v>61</v>
      </c>
      <c r="D26" s="56">
        <v>1.3115765261156969E-2</v>
      </c>
      <c r="E26" s="57">
        <v>2.8959354694381365E-3</v>
      </c>
      <c r="F26" s="56">
        <v>1.4312218412200423E-2</v>
      </c>
      <c r="G26" s="56">
        <v>1.6011700730595105E-2</v>
      </c>
    </row>
    <row r="27" spans="1:7" x14ac:dyDescent="0.25">
      <c r="A27" s="55"/>
      <c r="B27" s="24" t="s">
        <v>64</v>
      </c>
      <c r="C27" s="24" t="s">
        <v>62</v>
      </c>
      <c r="D27" s="56">
        <v>1.4332595641966933E-2</v>
      </c>
      <c r="E27" s="57">
        <v>9.4232765705205921E-3</v>
      </c>
      <c r="F27" s="56">
        <v>1.6255359639767562E-2</v>
      </c>
      <c r="G27" s="56">
        <v>2.3755872212487525E-2</v>
      </c>
    </row>
    <row r="28" spans="1:7" x14ac:dyDescent="0.25">
      <c r="A28" s="55"/>
      <c r="B28" s="24" t="s">
        <v>39</v>
      </c>
      <c r="C28" s="24" t="s">
        <v>61</v>
      </c>
      <c r="D28" s="56">
        <v>1.3174081293352013E-2</v>
      </c>
      <c r="E28" s="57">
        <v>5.7047058249788257E-3</v>
      </c>
      <c r="F28" s="56">
        <v>1.5217151012093205E-2</v>
      </c>
      <c r="G28" s="56">
        <v>1.8878787118330839E-2</v>
      </c>
    </row>
    <row r="29" spans="1:7" x14ac:dyDescent="0.25">
      <c r="A29" s="55"/>
      <c r="B29" s="24" t="s">
        <v>64</v>
      </c>
      <c r="C29" s="24" t="s">
        <v>62</v>
      </c>
      <c r="D29" s="56">
        <v>1.4545646338411577E-2</v>
      </c>
      <c r="E29" s="57">
        <v>8.8394527653054434E-3</v>
      </c>
      <c r="F29" s="56">
        <v>1.7851213394972473E-2</v>
      </c>
      <c r="G29" s="56">
        <v>2.3385099103717021E-2</v>
      </c>
    </row>
    <row r="30" spans="1:7" x14ac:dyDescent="0.25">
      <c r="A30" s="55" t="s">
        <v>3</v>
      </c>
      <c r="B30" s="24" t="s">
        <v>172</v>
      </c>
      <c r="C30" s="24" t="s">
        <v>61</v>
      </c>
      <c r="D30" s="56">
        <v>1.705898581764663E-2</v>
      </c>
      <c r="E30" s="57">
        <v>5.4365415425759664E-3</v>
      </c>
      <c r="F30" s="56">
        <v>1.9125872240208602E-2</v>
      </c>
      <c r="G30" s="56">
        <v>2.2495527360222596E-2</v>
      </c>
    </row>
    <row r="31" spans="1:7" x14ac:dyDescent="0.25">
      <c r="A31" s="55"/>
      <c r="B31" s="24" t="s">
        <v>64</v>
      </c>
      <c r="C31" s="24" t="s">
        <v>62</v>
      </c>
      <c r="D31" s="56">
        <v>1.9259185634933867E-2</v>
      </c>
      <c r="E31" s="57">
        <v>1.5730804136761312E-2</v>
      </c>
      <c r="F31" s="56">
        <v>2.2172818211411899E-2</v>
      </c>
      <c r="G31" s="56">
        <v>3.4989989771695179E-2</v>
      </c>
    </row>
    <row r="32" spans="1:7" x14ac:dyDescent="0.25">
      <c r="A32" s="55" t="s">
        <v>5</v>
      </c>
      <c r="B32" s="24" t="s">
        <v>18</v>
      </c>
      <c r="C32" s="24" t="s">
        <v>61</v>
      </c>
      <c r="D32" s="56">
        <v>1.9145709208056912E-2</v>
      </c>
      <c r="E32" s="57">
        <v>1.2049914787063562E-2</v>
      </c>
      <c r="F32" s="56">
        <v>2.1315019050434387E-2</v>
      </c>
      <c r="G32" s="56">
        <v>3.1195623995120474E-2</v>
      </c>
    </row>
    <row r="33" spans="1:7" x14ac:dyDescent="0.25">
      <c r="A33" s="55"/>
      <c r="B33" s="24" t="s">
        <v>64</v>
      </c>
      <c r="C33" s="24" t="s">
        <v>62</v>
      </c>
      <c r="D33" s="56">
        <v>2.4996289751674759E-2</v>
      </c>
      <c r="E33" s="57">
        <v>1.1498097033154544E-2</v>
      </c>
      <c r="F33" s="56">
        <v>2.5371005329257432E-2</v>
      </c>
      <c r="G33" s="56">
        <v>3.6494386784829302E-2</v>
      </c>
    </row>
    <row r="34" spans="1:7" x14ac:dyDescent="0.25">
      <c r="A34" s="55" t="s">
        <v>4</v>
      </c>
      <c r="B34" s="24" t="s">
        <v>60</v>
      </c>
      <c r="C34" s="24" t="s">
        <v>61</v>
      </c>
      <c r="D34" s="56">
        <v>2.3057123860344472E-2</v>
      </c>
      <c r="E34" s="57">
        <v>6.2494020633728359E-3</v>
      </c>
      <c r="F34" s="56">
        <v>2.5455980434507319E-2</v>
      </c>
      <c r="G34" s="56">
        <v>2.9306525923717307E-2</v>
      </c>
    </row>
    <row r="35" spans="1:7" x14ac:dyDescent="0.25">
      <c r="A35" s="55"/>
      <c r="B35" s="24"/>
      <c r="C35" s="24" t="s">
        <v>62</v>
      </c>
      <c r="D35" s="56">
        <v>2.6578113176147878E-2</v>
      </c>
      <c r="E35" s="57">
        <v>1.861966881163633E-2</v>
      </c>
      <c r="F35" s="56">
        <v>2.7319826378444188E-2</v>
      </c>
      <c r="G35" s="56">
        <v>4.5197781987784208E-2</v>
      </c>
    </row>
    <row r="36" spans="1:7" x14ac:dyDescent="0.25">
      <c r="A36" s="55" t="s">
        <v>34</v>
      </c>
      <c r="B36" s="24" t="s">
        <v>175</v>
      </c>
      <c r="C36" s="24" t="s">
        <v>61</v>
      </c>
      <c r="D36" s="56">
        <v>3.4137397950273159E-2</v>
      </c>
      <c r="E36" s="57">
        <v>3.3268111628433829E-2</v>
      </c>
      <c r="F36" s="56">
        <v>4.3977542042956848E-2</v>
      </c>
      <c r="G36" s="56">
        <v>6.7405509578706987E-2</v>
      </c>
    </row>
    <row r="37" spans="1:7" x14ac:dyDescent="0.25">
      <c r="A37" s="55"/>
      <c r="B37" s="24"/>
      <c r="C37" s="24" t="s">
        <v>62</v>
      </c>
      <c r="D37" s="56">
        <v>4.2457815581830219E-2</v>
      </c>
      <c r="E37" s="57">
        <v>3.3071281628784574E-2</v>
      </c>
      <c r="F37" s="56">
        <v>5.2722353175479839E-2</v>
      </c>
      <c r="G37" s="56">
        <v>7.5529097210614793E-2</v>
      </c>
    </row>
    <row r="38" spans="1:7" x14ac:dyDescent="0.25">
      <c r="A38" s="55"/>
      <c r="B38" s="24" t="s">
        <v>173</v>
      </c>
      <c r="C38" s="24" t="s">
        <v>61</v>
      </c>
      <c r="D38" s="56">
        <v>3.125522824243538E-2</v>
      </c>
      <c r="E38" s="57">
        <v>3.389069101882846E-2</v>
      </c>
      <c r="F38" s="56">
        <v>4.2712530775980244E-2</v>
      </c>
      <c r="G38" s="56">
        <v>6.514591926126384E-2</v>
      </c>
    </row>
    <row r="39" spans="1:7" x14ac:dyDescent="0.25">
      <c r="A39" s="55"/>
      <c r="B39" s="24"/>
      <c r="C39" s="24" t="s">
        <v>62</v>
      </c>
      <c r="D39" s="56">
        <v>3.9571126241394305E-2</v>
      </c>
      <c r="E39" s="57">
        <v>3.756537830275114E-2</v>
      </c>
      <c r="F39" s="56">
        <v>5.1821590398669314E-2</v>
      </c>
      <c r="G39" s="56">
        <v>7.7136504544145446E-2</v>
      </c>
    </row>
    <row r="40" spans="1:7" x14ac:dyDescent="0.25">
      <c r="A40" s="55"/>
      <c r="B40" s="24" t="s">
        <v>76</v>
      </c>
      <c r="C40" s="24" t="s">
        <v>61</v>
      </c>
      <c r="D40" s="56">
        <v>3.2049779653189468E-2</v>
      </c>
      <c r="E40" s="57">
        <v>3.9104539184049804E-2</v>
      </c>
      <c r="F40" s="56">
        <v>4.3481060402050506E-2</v>
      </c>
      <c r="G40" s="56">
        <v>7.1154318837239272E-2</v>
      </c>
    </row>
    <row r="41" spans="1:7" x14ac:dyDescent="0.25">
      <c r="A41" s="55"/>
      <c r="B41" s="24" t="s">
        <v>64</v>
      </c>
      <c r="C41" s="24" t="s">
        <v>62</v>
      </c>
      <c r="D41" s="56">
        <v>4.1697161415562234E-2</v>
      </c>
      <c r="E41" s="57">
        <v>3.0902761908194062E-2</v>
      </c>
      <c r="F41" s="56">
        <v>5.1607133831887274E-2</v>
      </c>
      <c r="G41" s="56">
        <v>7.2599923323756296E-2</v>
      </c>
    </row>
    <row r="42" spans="1:7" x14ac:dyDescent="0.25">
      <c r="D42" s="51"/>
      <c r="E42" s="52"/>
      <c r="F42" s="51"/>
      <c r="G42" s="12"/>
    </row>
    <row r="43" spans="1:7" x14ac:dyDescent="0.25">
      <c r="D43" s="51"/>
      <c r="E43" s="52"/>
      <c r="F43" s="51"/>
      <c r="G43" s="51"/>
    </row>
    <row r="44" spans="1:7" x14ac:dyDescent="0.25">
      <c r="D44" s="51"/>
      <c r="E44" s="52"/>
      <c r="F44" s="51"/>
      <c r="G44" s="51"/>
    </row>
    <row r="45" spans="1:7" x14ac:dyDescent="0.25">
      <c r="D45" s="51"/>
      <c r="E45" s="52"/>
      <c r="F45" s="51"/>
      <c r="G45" s="51"/>
    </row>
    <row r="46" spans="1:7" x14ac:dyDescent="0.25">
      <c r="D46" s="51"/>
      <c r="E46" s="52"/>
      <c r="F46" s="51"/>
      <c r="G46" s="51"/>
    </row>
    <row r="47" spans="1:7" x14ac:dyDescent="0.25">
      <c r="D47" s="51"/>
      <c r="E47" s="52"/>
      <c r="F47" s="51"/>
      <c r="G47" s="51"/>
    </row>
    <row r="48" spans="1:7" x14ac:dyDescent="0.25">
      <c r="G48" s="51"/>
    </row>
  </sheetData>
  <mergeCells count="1">
    <mergeCell ref="A4:G4"/>
  </mergeCells>
  <hyperlinks>
    <hyperlink ref="P1" location="Contents!A1" display="return to contents page" xr:uid="{F4948EF4-2C52-4133-933C-D430261BA510}"/>
  </hyperlinks>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4459FF-CC14-45F2-8128-218BB02A18B9}">
  <sheetPr>
    <tabColor theme="4" tint="0.59999389629810485"/>
  </sheetPr>
  <dimension ref="A1:AA54"/>
  <sheetViews>
    <sheetView workbookViewId="0"/>
  </sheetViews>
  <sheetFormatPr defaultRowHeight="15" x14ac:dyDescent="0.25"/>
  <sheetData>
    <row r="1" spans="1:27" x14ac:dyDescent="0.25">
      <c r="A1" s="1"/>
      <c r="B1" s="1"/>
      <c r="C1" s="1"/>
      <c r="D1" s="1"/>
      <c r="E1" s="1"/>
      <c r="F1" s="1"/>
      <c r="G1" s="1"/>
      <c r="H1" s="1"/>
      <c r="I1" s="1"/>
      <c r="J1" s="1"/>
      <c r="K1" s="1"/>
      <c r="L1" s="1"/>
      <c r="M1" s="1"/>
      <c r="N1" s="1"/>
      <c r="O1" s="1"/>
      <c r="P1" s="62" t="s">
        <v>65</v>
      </c>
      <c r="Q1" s="1"/>
      <c r="R1" s="1"/>
      <c r="S1" s="1"/>
      <c r="T1" s="1"/>
      <c r="U1" s="1"/>
      <c r="V1" s="1"/>
      <c r="W1" s="1"/>
      <c r="X1" s="1"/>
      <c r="Y1" s="1"/>
      <c r="Z1" s="1"/>
      <c r="AA1" s="1"/>
    </row>
    <row r="2" spans="1:27" x14ac:dyDescent="0.25">
      <c r="A2" s="1"/>
      <c r="B2" s="1"/>
      <c r="C2" s="1"/>
      <c r="D2" s="1"/>
      <c r="E2" s="1"/>
      <c r="F2" s="1"/>
      <c r="G2" s="1"/>
      <c r="H2" s="1"/>
      <c r="I2" s="1"/>
      <c r="J2" s="1"/>
      <c r="K2" s="1"/>
      <c r="L2" s="1"/>
      <c r="M2" s="1"/>
      <c r="N2" s="1"/>
      <c r="O2" s="1"/>
      <c r="P2" s="1"/>
      <c r="Q2" s="1"/>
      <c r="R2" s="1"/>
      <c r="S2" s="1"/>
      <c r="T2" s="1"/>
      <c r="U2" s="1"/>
      <c r="V2" s="1"/>
      <c r="W2" s="1"/>
      <c r="X2" s="1"/>
      <c r="Y2" s="1"/>
      <c r="Z2" s="1"/>
      <c r="AA2" s="1"/>
    </row>
    <row r="3" spans="1:27" x14ac:dyDescent="0.25">
      <c r="A3" s="1"/>
      <c r="B3" s="1"/>
      <c r="C3" s="1"/>
      <c r="D3" s="1"/>
      <c r="E3" s="1"/>
      <c r="F3" s="1"/>
      <c r="G3" s="1"/>
      <c r="H3" s="1"/>
      <c r="I3" s="1"/>
      <c r="J3" s="1"/>
      <c r="K3" s="1"/>
      <c r="L3" s="1"/>
      <c r="M3" s="1"/>
      <c r="N3" s="1"/>
      <c r="O3" s="1"/>
      <c r="P3" s="1"/>
      <c r="Q3" s="1"/>
      <c r="R3" s="1"/>
      <c r="S3" s="1"/>
      <c r="T3" s="1"/>
      <c r="U3" s="1"/>
      <c r="V3" s="1"/>
      <c r="W3" s="1"/>
      <c r="X3" s="1"/>
      <c r="Y3" s="1"/>
      <c r="Z3" s="1"/>
      <c r="AA3" s="1"/>
    </row>
    <row r="4" spans="1:27" x14ac:dyDescent="0.25">
      <c r="A4" s="1"/>
      <c r="B4" s="1"/>
      <c r="C4" s="1"/>
      <c r="D4" s="1"/>
      <c r="E4" s="1"/>
      <c r="F4" s="1"/>
      <c r="G4" s="1"/>
      <c r="H4" s="1"/>
      <c r="I4" s="1"/>
      <c r="J4" s="1"/>
      <c r="K4" s="1"/>
      <c r="L4" s="1"/>
      <c r="M4" s="1"/>
      <c r="N4" s="1"/>
      <c r="O4" s="1"/>
      <c r="P4" s="1"/>
      <c r="Q4" s="1"/>
      <c r="R4" s="1"/>
      <c r="S4" s="1"/>
      <c r="T4" s="1"/>
      <c r="U4" s="1"/>
      <c r="V4" s="1"/>
      <c r="W4" s="1"/>
      <c r="X4" s="1"/>
      <c r="Y4" s="1"/>
      <c r="Z4" s="1"/>
      <c r="AA4" s="1"/>
    </row>
    <row r="5" spans="1:27" x14ac:dyDescent="0.25">
      <c r="A5" s="1"/>
      <c r="B5" s="1"/>
      <c r="C5" s="1"/>
      <c r="D5" s="1"/>
      <c r="E5" s="1"/>
      <c r="F5" s="1"/>
      <c r="G5" s="1"/>
      <c r="H5" s="1"/>
      <c r="I5" s="1"/>
      <c r="J5" s="1"/>
      <c r="K5" s="1"/>
      <c r="L5" s="1"/>
      <c r="M5" s="1"/>
      <c r="N5" s="1"/>
      <c r="O5" s="1"/>
      <c r="P5" s="1"/>
      <c r="Q5" s="1"/>
      <c r="R5" s="1"/>
      <c r="S5" s="1"/>
      <c r="T5" s="1"/>
      <c r="U5" s="1"/>
      <c r="V5" s="1"/>
      <c r="W5" s="1"/>
      <c r="X5" s="1"/>
      <c r="Y5" s="1"/>
      <c r="Z5" s="1"/>
      <c r="AA5" s="1"/>
    </row>
    <row r="6" spans="1:27" x14ac:dyDescent="0.25">
      <c r="A6" s="1"/>
      <c r="B6" s="1"/>
      <c r="C6" s="1"/>
      <c r="D6" s="1"/>
      <c r="E6" s="1"/>
      <c r="F6" s="1"/>
      <c r="G6" s="1"/>
      <c r="H6" s="1"/>
      <c r="I6" s="1"/>
      <c r="J6" s="1"/>
      <c r="K6" s="1"/>
      <c r="L6" s="1"/>
      <c r="M6" s="1"/>
      <c r="N6" s="1"/>
      <c r="O6" s="1"/>
      <c r="P6" s="1"/>
      <c r="Q6" s="1"/>
      <c r="R6" s="1"/>
      <c r="S6" s="1"/>
      <c r="T6" s="1"/>
      <c r="U6" s="1"/>
      <c r="V6" s="1"/>
      <c r="W6" s="1"/>
      <c r="X6" s="1"/>
      <c r="Y6" s="1"/>
      <c r="Z6" s="1"/>
      <c r="AA6" s="1"/>
    </row>
    <row r="7" spans="1:27" x14ac:dyDescent="0.25">
      <c r="A7" s="1"/>
      <c r="B7" s="1"/>
      <c r="C7" s="1"/>
      <c r="D7" s="1"/>
      <c r="E7" s="1"/>
      <c r="F7" s="1"/>
      <c r="G7" s="1"/>
      <c r="H7" s="1"/>
      <c r="I7" s="1"/>
      <c r="J7" s="1"/>
      <c r="K7" s="1"/>
      <c r="L7" s="1"/>
      <c r="M7" s="1"/>
      <c r="N7" s="1"/>
      <c r="O7" s="1"/>
      <c r="P7" s="1"/>
      <c r="Q7" s="1"/>
      <c r="R7" s="1"/>
      <c r="S7" s="1"/>
      <c r="T7" s="1"/>
      <c r="U7" s="1"/>
      <c r="V7" s="1"/>
      <c r="W7" s="1"/>
      <c r="X7" s="1"/>
      <c r="Y7" s="1"/>
      <c r="Z7" s="1"/>
      <c r="AA7" s="1"/>
    </row>
    <row r="8" spans="1:27" x14ac:dyDescent="0.25">
      <c r="A8" s="1"/>
      <c r="B8" s="1"/>
      <c r="C8" s="1"/>
      <c r="D8" s="1"/>
      <c r="E8" s="1"/>
      <c r="F8" s="1"/>
      <c r="G8" s="1"/>
      <c r="H8" s="1"/>
      <c r="I8" s="1"/>
      <c r="J8" s="1"/>
      <c r="K8" s="1"/>
      <c r="L8" s="1"/>
      <c r="M8" s="1"/>
      <c r="N8" s="1"/>
      <c r="O8" s="1"/>
      <c r="P8" s="1"/>
      <c r="Q8" s="1"/>
      <c r="R8" s="1"/>
      <c r="S8" s="1"/>
      <c r="T8" s="1"/>
      <c r="U8" s="1"/>
      <c r="V8" s="1"/>
      <c r="W8" s="1"/>
      <c r="X8" s="1"/>
      <c r="Y8" s="1"/>
      <c r="Z8" s="1"/>
      <c r="AA8" s="1"/>
    </row>
    <row r="9" spans="1:27" x14ac:dyDescent="0.25">
      <c r="A9" s="1"/>
      <c r="B9" s="1"/>
      <c r="C9" s="1"/>
      <c r="D9" s="1"/>
      <c r="E9" s="1"/>
      <c r="F9" s="1"/>
      <c r="G9" s="1"/>
      <c r="H9" s="1"/>
      <c r="I9" s="1"/>
      <c r="J9" s="1"/>
      <c r="K9" s="1"/>
      <c r="L9" s="1"/>
      <c r="M9" s="1"/>
      <c r="N9" s="1"/>
      <c r="O9" s="1"/>
      <c r="P9" s="1"/>
      <c r="Q9" s="1"/>
      <c r="R9" s="1"/>
      <c r="S9" s="1"/>
      <c r="T9" s="1"/>
      <c r="U9" s="1"/>
      <c r="V9" s="1"/>
      <c r="W9" s="1"/>
      <c r="X9" s="1"/>
      <c r="Y9" s="1"/>
      <c r="Z9" s="1"/>
      <c r="AA9" s="1"/>
    </row>
    <row r="10" spans="1:27" ht="36" x14ac:dyDescent="0.55000000000000004">
      <c r="A10" s="1"/>
      <c r="B10" s="1"/>
      <c r="C10" s="70" t="s">
        <v>67</v>
      </c>
      <c r="D10" s="1"/>
      <c r="E10" s="1"/>
      <c r="F10" s="1"/>
      <c r="G10" s="1"/>
      <c r="H10" s="1"/>
      <c r="I10" s="1"/>
      <c r="J10" s="1"/>
      <c r="K10" s="1"/>
      <c r="L10" s="1"/>
      <c r="M10" s="1"/>
      <c r="N10" s="1"/>
      <c r="O10" s="1"/>
      <c r="P10" s="1"/>
      <c r="Q10" s="1"/>
      <c r="R10" s="1"/>
      <c r="S10" s="1"/>
      <c r="T10" s="1"/>
      <c r="U10" s="1"/>
      <c r="V10" s="1"/>
      <c r="W10" s="1"/>
      <c r="X10" s="1"/>
      <c r="Y10" s="1"/>
      <c r="Z10" s="1"/>
      <c r="AA10" s="1"/>
    </row>
    <row r="11" spans="1:27"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row>
    <row r="12" spans="1:27"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row>
    <row r="13" spans="1:27"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row>
    <row r="14" spans="1:27"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row>
    <row r="15" spans="1:27"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row>
    <row r="16" spans="1:27"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row>
    <row r="17" spans="1:27"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row>
    <row r="18" spans="1:27"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row>
    <row r="19" spans="1:27"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row>
    <row r="20" spans="1:27"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row>
    <row r="21" spans="1:27"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row>
    <row r="22" spans="1:27"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row>
    <row r="23" spans="1:27"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row>
    <row r="24" spans="1:27"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row>
    <row r="25" spans="1:27"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row>
    <row r="26" spans="1:27"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row>
    <row r="27" spans="1:27"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row>
    <row r="28" spans="1:27"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row>
    <row r="29" spans="1:27"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row>
    <row r="30" spans="1:27"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row>
    <row r="31" spans="1:27"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row>
    <row r="32" spans="1:27"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row>
    <row r="33" spans="1:27"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row>
    <row r="34" spans="1:27"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row>
    <row r="35" spans="1:27"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row>
    <row r="36" spans="1:27"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row>
    <row r="37" spans="1:27"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row>
    <row r="38" spans="1:27"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row>
    <row r="39" spans="1:27"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row>
    <row r="40" spans="1:27"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row>
    <row r="41" spans="1:27"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row>
    <row r="42" spans="1:27"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row>
    <row r="43" spans="1:27"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row>
    <row r="44" spans="1:27"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row>
    <row r="45" spans="1:27"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row>
    <row r="46" spans="1:27"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row>
    <row r="47" spans="1:27"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row>
    <row r="48" spans="1:27"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row>
    <row r="49" spans="1:27"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row>
    <row r="50" spans="1:27"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row>
    <row r="51" spans="1:27"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row>
    <row r="52" spans="1:27"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row>
    <row r="53" spans="1:27"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row>
    <row r="54" spans="1:27"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row>
  </sheetData>
  <hyperlinks>
    <hyperlink ref="P1" location="Contents!A1" display="return to contents page" xr:uid="{E07A78DF-E336-4E6A-90F6-844F15ECAEBE}"/>
  </hyperlinks>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52145A-DC4E-4C7E-942C-3FFEED515255}">
  <sheetPr>
    <tabColor theme="4" tint="0.59999389629810485"/>
  </sheetPr>
  <dimension ref="A1:AL352"/>
  <sheetViews>
    <sheetView workbookViewId="0">
      <selection activeCell="A5" sqref="A5"/>
    </sheetView>
  </sheetViews>
  <sheetFormatPr defaultRowHeight="15" x14ac:dyDescent="0.25"/>
  <cols>
    <col min="1" max="1" width="24.5703125" customWidth="1"/>
    <col min="2" max="2" width="8.85546875" customWidth="1"/>
    <col min="3" max="3" width="9.42578125" customWidth="1"/>
  </cols>
  <sheetData>
    <row r="1" spans="1:38" s="1" customFormat="1" ht="18.75" x14ac:dyDescent="0.3">
      <c r="A1" s="14" t="s">
        <v>437</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ht="14.45" customHeight="1" x14ac:dyDescent="0.25">
      <c r="A3" s="118" t="s">
        <v>240</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ht="14.45" customHeight="1" x14ac:dyDescent="0.25">
      <c r="A4" s="243" t="s">
        <v>241</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45" customHeight="1" x14ac:dyDescent="0.25">
      <c r="A5" s="118" t="s">
        <v>239</v>
      </c>
      <c r="B5" s="61"/>
      <c r="C5" s="61"/>
      <c r="D5" s="6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ht="14.45" customHeight="1" x14ac:dyDescent="0.25">
      <c r="A6" s="246" t="s">
        <v>246</v>
      </c>
      <c r="B6" s="246"/>
      <c r="C6" s="246"/>
      <c r="D6" s="246"/>
      <c r="E6" s="246"/>
      <c r="F6" s="246"/>
      <c r="G6" s="246"/>
      <c r="H6" s="246"/>
      <c r="I6" s="246"/>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246"/>
      <c r="B7" s="246"/>
      <c r="C7" s="246"/>
      <c r="D7" s="246"/>
      <c r="E7" s="246"/>
      <c r="F7" s="246"/>
      <c r="G7" s="246"/>
      <c r="H7" s="246"/>
      <c r="I7" s="246"/>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ht="75" x14ac:dyDescent="0.25">
      <c r="A8" s="81"/>
      <c r="B8" s="81"/>
      <c r="C8" s="119" t="s">
        <v>104</v>
      </c>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330" t="s">
        <v>32</v>
      </c>
      <c r="B9" s="120" t="s">
        <v>26</v>
      </c>
      <c r="C9" s="121">
        <v>1.6918837605752038E-2</v>
      </c>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330"/>
      <c r="B10" s="122" t="s">
        <v>27</v>
      </c>
      <c r="C10" s="121">
        <v>1.7913901508285878E-2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330"/>
      <c r="B11" s="122" t="s">
        <v>40</v>
      </c>
      <c r="C11" s="121">
        <v>2.2916408819634828E-2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330"/>
      <c r="B12" s="122" t="s">
        <v>45</v>
      </c>
      <c r="C12" s="121">
        <v>1.9664529088136606E-2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331"/>
      <c r="B13" s="122" t="s">
        <v>59</v>
      </c>
      <c r="C13" s="121">
        <v>2.148600138225755E-2</v>
      </c>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33" t="s">
        <v>64</v>
      </c>
      <c r="B14" s="123"/>
      <c r="C14" s="124"/>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330" t="s">
        <v>3</v>
      </c>
      <c r="B15" s="120" t="s">
        <v>26</v>
      </c>
      <c r="C15" s="121">
        <v>2.4359790706918658E-2</v>
      </c>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330"/>
      <c r="B16" s="122" t="s">
        <v>27</v>
      </c>
      <c r="C16" s="121">
        <v>2.9337973035983837E-2</v>
      </c>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330"/>
      <c r="B17" s="122" t="s">
        <v>40</v>
      </c>
      <c r="C17" s="121">
        <v>2.7816492572505423E-2</v>
      </c>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330"/>
      <c r="B18" s="122" t="s">
        <v>45</v>
      </c>
      <c r="C18" s="121">
        <v>2.6537844832352664E-2</v>
      </c>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331"/>
      <c r="B19" s="122" t="s">
        <v>59</v>
      </c>
      <c r="C19" s="121">
        <v>3.0258492057042785E-2</v>
      </c>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33" t="s">
        <v>64</v>
      </c>
      <c r="B20" s="123"/>
      <c r="C20" s="124"/>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330" t="s">
        <v>4</v>
      </c>
      <c r="B21" s="120" t="s">
        <v>26</v>
      </c>
      <c r="C21" s="121">
        <v>2.9801810430054376E-2</v>
      </c>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330"/>
      <c r="B22" s="122" t="s">
        <v>27</v>
      </c>
      <c r="C22" s="121">
        <v>3.3934437865022711E-2</v>
      </c>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330"/>
      <c r="B23" s="122" t="s">
        <v>40</v>
      </c>
      <c r="C23" s="121">
        <v>3.4653626691001714E-2</v>
      </c>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330"/>
      <c r="B24" s="122" t="s">
        <v>45</v>
      </c>
      <c r="C24" s="121">
        <v>2.8873555201275408E-2</v>
      </c>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331"/>
      <c r="B25" s="122" t="s">
        <v>59</v>
      </c>
      <c r="C25" s="121">
        <v>3.4386618249437749E-2</v>
      </c>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33" t="s">
        <v>64</v>
      </c>
      <c r="B26" s="123"/>
      <c r="C26" s="124"/>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330" t="s">
        <v>33</v>
      </c>
      <c r="B27" s="120" t="s">
        <v>26</v>
      </c>
      <c r="C27" s="121">
        <v>1.7498226531094823E-2</v>
      </c>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330"/>
      <c r="B28" s="122" t="s">
        <v>27</v>
      </c>
      <c r="C28" s="121">
        <v>3.1055076843932865E-2</v>
      </c>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330"/>
      <c r="B29" s="122" t="s">
        <v>40</v>
      </c>
      <c r="C29" s="121">
        <v>3.4976310865151093E-2</v>
      </c>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330"/>
      <c r="B30" s="122" t="s">
        <v>45</v>
      </c>
      <c r="C30" s="121">
        <v>4.523769123618384E-2</v>
      </c>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331"/>
      <c r="B31" s="122" t="s">
        <v>59</v>
      </c>
      <c r="C31" s="121">
        <v>5.7426060278775642E-2</v>
      </c>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33" t="s">
        <v>64</v>
      </c>
      <c r="B32" s="123"/>
      <c r="C32" s="124"/>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330" t="s">
        <v>5</v>
      </c>
      <c r="B33" s="120" t="s">
        <v>26</v>
      </c>
      <c r="C33" s="121">
        <v>4.2750686364230621E-2</v>
      </c>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330"/>
      <c r="B34" s="122" t="s">
        <v>27</v>
      </c>
      <c r="C34" s="121">
        <v>3.4988082927341804E-2</v>
      </c>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330"/>
      <c r="B35" s="122" t="s">
        <v>40</v>
      </c>
      <c r="C35" s="121">
        <v>2.9611061696450232E-2</v>
      </c>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330"/>
      <c r="B36" s="122" t="s">
        <v>45</v>
      </c>
      <c r="C36" s="121">
        <v>2.583252232048407E-2</v>
      </c>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331"/>
      <c r="B37" s="122" t="s">
        <v>59</v>
      </c>
      <c r="C37" s="121">
        <v>2.7351382955262307E-2</v>
      </c>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33" t="s">
        <v>64</v>
      </c>
      <c r="B38" s="123"/>
      <c r="C38" s="124"/>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330" t="s">
        <v>96</v>
      </c>
      <c r="B39" s="120" t="s">
        <v>26</v>
      </c>
      <c r="C39" s="121">
        <v>2.2924820456410366E-2</v>
      </c>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330"/>
      <c r="B40" s="122" t="s">
        <v>27</v>
      </c>
      <c r="C40" s="121">
        <v>2.6530647054111487E-2</v>
      </c>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330"/>
      <c r="B41" s="122" t="s">
        <v>40</v>
      </c>
      <c r="C41" s="121">
        <v>2.7415967915820603E-2</v>
      </c>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330"/>
      <c r="B42" s="122" t="s">
        <v>45</v>
      </c>
      <c r="C42" s="121">
        <v>2.5333197468759814E-2</v>
      </c>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331"/>
      <c r="B43" s="122" t="s">
        <v>59</v>
      </c>
      <c r="C43" s="121">
        <v>2.8917640867792346E-2</v>
      </c>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mergeCells count="6">
    <mergeCell ref="A27:A31"/>
    <mergeCell ref="A39:A43"/>
    <mergeCell ref="A9:A13"/>
    <mergeCell ref="A15:A19"/>
    <mergeCell ref="A21:A25"/>
    <mergeCell ref="A33:A37"/>
  </mergeCells>
  <hyperlinks>
    <hyperlink ref="P1" location="Contents!A1" display="return to contents page" xr:uid="{D88C197D-82E7-4D77-96B4-79705CC4987C}"/>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B03335-CA07-4E16-9987-585A4A354FC9}">
  <sheetPr>
    <tabColor theme="4" tint="0.59999389629810485"/>
  </sheetPr>
  <dimension ref="A1:AL352"/>
  <sheetViews>
    <sheetView workbookViewId="0"/>
  </sheetViews>
  <sheetFormatPr defaultRowHeight="15" x14ac:dyDescent="0.25"/>
  <cols>
    <col min="1" max="1" width="24.5703125" customWidth="1"/>
    <col min="2" max="6" width="8.85546875" customWidth="1"/>
  </cols>
  <sheetData>
    <row r="1" spans="1:38" s="1" customFormat="1" ht="18.75" x14ac:dyDescent="0.3">
      <c r="A1" s="14" t="s">
        <v>243</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25" t="s">
        <v>103</v>
      </c>
      <c r="B3" s="26"/>
      <c r="C3" s="26"/>
      <c r="D3" s="26"/>
      <c r="E3" s="26"/>
      <c r="F3" s="26"/>
      <c r="G3" s="26"/>
      <c r="H3" s="26"/>
      <c r="I3" s="26"/>
      <c r="J3" s="26"/>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25">
      <c r="A4" s="25" t="s">
        <v>215</v>
      </c>
      <c r="B4" s="242"/>
      <c r="C4" s="242"/>
      <c r="D4" s="242"/>
      <c r="E4" s="242"/>
      <c r="F4" s="242"/>
      <c r="G4" s="242"/>
      <c r="H4" s="242"/>
      <c r="I4" s="242"/>
      <c r="J4" s="242"/>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45" customHeight="1" x14ac:dyDescent="0.25">
      <c r="A5" s="246" t="s">
        <v>242</v>
      </c>
      <c r="B5" s="25"/>
      <c r="C5" s="25"/>
      <c r="D5" s="25"/>
      <c r="E5" s="25"/>
      <c r="F5" s="25"/>
      <c r="G5" s="25"/>
      <c r="H5" s="25"/>
      <c r="I5" s="25"/>
      <c r="J5" s="25"/>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ht="14.45" customHeight="1" x14ac:dyDescent="0.25">
      <c r="A6" s="246"/>
      <c r="B6" s="25"/>
      <c r="C6" s="25"/>
      <c r="D6" s="25"/>
      <c r="E6" s="25"/>
      <c r="F6" s="25"/>
      <c r="G6" s="25"/>
      <c r="H6" s="25"/>
      <c r="I6" s="25"/>
      <c r="J6" s="25"/>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125"/>
      <c r="B8" s="332" t="s">
        <v>105</v>
      </c>
      <c r="C8" s="332"/>
      <c r="D8" s="332"/>
      <c r="E8" s="332"/>
      <c r="F8" s="332"/>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109"/>
      <c r="B9" s="81" t="s">
        <v>26</v>
      </c>
      <c r="C9" s="81" t="s">
        <v>27</v>
      </c>
      <c r="D9" s="81" t="s">
        <v>40</v>
      </c>
      <c r="E9" s="81" t="s">
        <v>45</v>
      </c>
      <c r="F9" s="81" t="s">
        <v>59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5</v>
      </c>
      <c r="B10" s="126">
        <v>793.49866374152361</v>
      </c>
      <c r="C10" s="126">
        <v>726.00583530899314</v>
      </c>
      <c r="D10" s="126">
        <v>757.47262333879473</v>
      </c>
      <c r="E10" s="126">
        <v>722.20255733005729</v>
      </c>
      <c r="F10" s="126">
        <v>814.53176823551473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3</v>
      </c>
      <c r="B11" s="126">
        <v>784.15380582126954</v>
      </c>
      <c r="C11" s="126">
        <v>905.93860813527021</v>
      </c>
      <c r="D11" s="126">
        <v>1027.9148355355333</v>
      </c>
      <c r="E11" s="126">
        <v>1046.1879070053985</v>
      </c>
      <c r="F11" s="126">
        <v>1001.071242167127</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32</v>
      </c>
      <c r="B12" s="126">
        <v>669.67678073956779</v>
      </c>
      <c r="C12" s="126">
        <v>743.11396120981976</v>
      </c>
      <c r="D12" s="126">
        <v>750.54153202936016</v>
      </c>
      <c r="E12" s="126">
        <v>754.96276758336558</v>
      </c>
      <c r="F12" s="126">
        <v>783.69641530291551</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73" t="s">
        <v>4</v>
      </c>
      <c r="B13" s="126">
        <v>1043.8646693447365</v>
      </c>
      <c r="C13" s="126">
        <v>1118.9716303129903</v>
      </c>
      <c r="D13" s="126">
        <v>1276.9318039428467</v>
      </c>
      <c r="E13" s="126">
        <v>1320.7202079199378</v>
      </c>
      <c r="F13" s="126">
        <v>1255.5119613835752</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73" t="s">
        <v>33</v>
      </c>
      <c r="B14" s="126">
        <v>892</v>
      </c>
      <c r="C14" s="126">
        <v>885.90484793580947</v>
      </c>
      <c r="D14" s="126">
        <v>1354.6743278315312</v>
      </c>
      <c r="E14" s="126">
        <v>961.24651692253997</v>
      </c>
      <c r="F14" s="126">
        <v>1067.4313185689948</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73" t="s">
        <v>96</v>
      </c>
      <c r="B15" s="126">
        <v>802.09435838409331</v>
      </c>
      <c r="C15" s="126">
        <v>896.8001496461186</v>
      </c>
      <c r="D15" s="126">
        <v>1000.3638707469958</v>
      </c>
      <c r="E15" s="126">
        <v>997.23507868752506</v>
      </c>
      <c r="F15" s="126">
        <v>985.95860766442865</v>
      </c>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ht="15" customHeight="1" x14ac:dyDescent="0.25">
      <c r="A17" s="1"/>
      <c r="B17" s="1"/>
      <c r="C17" s="1"/>
      <c r="D17" s="1"/>
      <c r="E17" s="1"/>
      <c r="F17" s="1"/>
      <c r="G17" s="1"/>
      <c r="H17" s="99"/>
      <c r="I17" s="99"/>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99"/>
      <c r="I18" s="99"/>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99"/>
      <c r="I19" s="99"/>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99"/>
      <c r="I20" s="99"/>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99"/>
      <c r="I21" s="99"/>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99"/>
      <c r="I22" s="99"/>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99"/>
      <c r="I23" s="99"/>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99"/>
      <c r="I24" s="99"/>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99"/>
      <c r="I25" s="99"/>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99"/>
      <c r="I26" s="99"/>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99"/>
      <c r="I27" s="99"/>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99"/>
      <c r="B28" s="99"/>
      <c r="C28" s="99"/>
      <c r="D28" s="99"/>
      <c r="E28" s="99"/>
      <c r="F28" s="99"/>
      <c r="G28" s="99"/>
      <c r="H28" s="99"/>
      <c r="I28" s="99"/>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mergeCells count="1">
    <mergeCell ref="B8:F8"/>
  </mergeCells>
  <hyperlinks>
    <hyperlink ref="P1" location="Contents!A1" display="return to contents page" xr:uid="{241EC1AC-5A9A-4A56-B65B-5FB75755B990}"/>
  </hyperlinks>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AA07D1-E3D8-4636-9EC6-A6BFB56EE838}">
  <sheetPr>
    <tabColor theme="4" tint="0.59999389629810485"/>
  </sheetPr>
  <dimension ref="A1:AL351"/>
  <sheetViews>
    <sheetView workbookViewId="0"/>
  </sheetViews>
  <sheetFormatPr defaultRowHeight="15" x14ac:dyDescent="0.25"/>
  <cols>
    <col min="1" max="1" width="24.5703125" customWidth="1"/>
    <col min="2" max="6" width="8.85546875" customWidth="1"/>
  </cols>
  <sheetData>
    <row r="1" spans="1:38" s="1" customFormat="1" ht="18.75" x14ac:dyDescent="0.3">
      <c r="A1" s="14" t="s">
        <v>182</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25" t="s">
        <v>103</v>
      </c>
      <c r="B3" s="26"/>
      <c r="C3" s="26"/>
      <c r="D3" s="26"/>
      <c r="E3" s="26"/>
      <c r="F3" s="26"/>
      <c r="G3" s="26"/>
      <c r="H3" s="26"/>
      <c r="I3" s="26"/>
      <c r="J3" s="26"/>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25">
      <c r="A4" s="25" t="s">
        <v>215</v>
      </c>
      <c r="B4" s="242"/>
      <c r="C4" s="242"/>
      <c r="D4" s="242"/>
      <c r="E4" s="242"/>
      <c r="F4" s="242"/>
      <c r="G4" s="242"/>
      <c r="H4" s="242"/>
      <c r="I4" s="242"/>
      <c r="J4" s="242"/>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45" customHeight="1" x14ac:dyDescent="0.25">
      <c r="A5" s="25" t="s">
        <v>242</v>
      </c>
      <c r="B5" s="26"/>
      <c r="C5" s="26"/>
      <c r="D5" s="26"/>
      <c r="E5" s="26"/>
      <c r="F5" s="26"/>
      <c r="G5" s="26"/>
      <c r="H5" s="26"/>
      <c r="I5" s="26"/>
      <c r="J5" s="26"/>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25">
      <c r="B6" s="61"/>
      <c r="C6" s="61"/>
      <c r="D6" s="61"/>
      <c r="E6" s="61"/>
      <c r="F6" s="61"/>
      <c r="G6" s="61"/>
      <c r="H6" s="61"/>
      <c r="I6" s="61"/>
      <c r="J6" s="6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125"/>
      <c r="B7" s="332" t="s">
        <v>105</v>
      </c>
      <c r="C7" s="332"/>
      <c r="D7" s="332"/>
      <c r="E7" s="332"/>
      <c r="F7" s="332"/>
      <c r="G7" s="61"/>
      <c r="H7" s="61"/>
      <c r="I7" s="61"/>
      <c r="J7" s="6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109"/>
      <c r="B8" s="81" t="s">
        <v>26</v>
      </c>
      <c r="C8" s="81" t="s">
        <v>27</v>
      </c>
      <c r="D8" s="81" t="s">
        <v>40</v>
      </c>
      <c r="E8" s="81" t="s">
        <v>45</v>
      </c>
      <c r="F8" s="81" t="s">
        <v>59</v>
      </c>
      <c r="G8" s="61"/>
      <c r="H8" s="61"/>
      <c r="I8" s="61"/>
      <c r="J8" s="6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3" t="s">
        <v>10</v>
      </c>
      <c r="B9" s="126">
        <v>909.58765938106012</v>
      </c>
      <c r="C9" s="126">
        <v>1103.7452014710586</v>
      </c>
      <c r="D9" s="126">
        <v>1042.8942371502073</v>
      </c>
      <c r="E9" s="126">
        <v>1138.0087993251475</v>
      </c>
      <c r="F9" s="126">
        <v>880.60143973278559</v>
      </c>
      <c r="G9" s="61"/>
      <c r="H9" s="61"/>
      <c r="I9" s="61"/>
      <c r="J9" s="6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11</v>
      </c>
      <c r="B10" s="126">
        <v>1010.386985380117</v>
      </c>
      <c r="C10" s="126">
        <v>1297.7079140746503</v>
      </c>
      <c r="D10" s="126">
        <v>1469.2554826335613</v>
      </c>
      <c r="E10" s="126">
        <v>1487.283240831857</v>
      </c>
      <c r="F10" s="126">
        <v>1459.9543865300145</v>
      </c>
      <c r="G10" s="61"/>
      <c r="H10" s="61"/>
      <c r="I10" s="61"/>
      <c r="J10" s="6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12</v>
      </c>
      <c r="B11" s="126">
        <v>592.84271222596317</v>
      </c>
      <c r="C11" s="126">
        <v>692.0205967758086</v>
      </c>
      <c r="D11" s="126">
        <v>969.50597176947178</v>
      </c>
      <c r="E11" s="126">
        <v>910.23496059514105</v>
      </c>
      <c r="F11" s="126">
        <v>1091.2245818946699</v>
      </c>
      <c r="G11" s="61"/>
      <c r="H11" s="61"/>
      <c r="I11" s="61"/>
      <c r="J11" s="6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46</v>
      </c>
      <c r="B12" s="126">
        <v>730.64834221771878</v>
      </c>
      <c r="C12" s="126">
        <v>741.45554712156934</v>
      </c>
      <c r="D12" s="126">
        <v>873.07073303044695</v>
      </c>
      <c r="E12" s="126">
        <v>748.62018379532333</v>
      </c>
      <c r="F12" s="126">
        <v>826.15163451960518</v>
      </c>
      <c r="G12" s="61"/>
      <c r="H12" s="61"/>
      <c r="I12" s="61"/>
      <c r="J12" s="6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73" t="s">
        <v>47</v>
      </c>
      <c r="B13" s="126">
        <v>872.98019716053079</v>
      </c>
      <c r="C13" s="126">
        <v>824.96729285693016</v>
      </c>
      <c r="D13" s="126">
        <v>930.08282567585513</v>
      </c>
      <c r="E13" s="126">
        <v>939.61793990008709</v>
      </c>
      <c r="F13" s="126">
        <v>964.94873047986482</v>
      </c>
      <c r="G13" s="61"/>
      <c r="H13" s="61"/>
      <c r="I13" s="61"/>
      <c r="J13" s="6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73" t="s">
        <v>96</v>
      </c>
      <c r="B14" s="126">
        <v>802.09435838409331</v>
      </c>
      <c r="C14" s="126">
        <v>896.8001496461186</v>
      </c>
      <c r="D14" s="126">
        <v>1000.3638707469958</v>
      </c>
      <c r="E14" s="126">
        <v>997.225285170657</v>
      </c>
      <c r="F14" s="126">
        <v>985.95860766442865</v>
      </c>
      <c r="G14" s="61"/>
      <c r="H14" s="61"/>
      <c r="I14" s="61"/>
      <c r="J14" s="6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323" t="s">
        <v>247</v>
      </c>
      <c r="B16" s="323"/>
      <c r="C16" s="323"/>
      <c r="D16" s="323"/>
      <c r="E16" s="323"/>
      <c r="F16" s="323"/>
      <c r="G16" s="323"/>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323"/>
      <c r="B17" s="323"/>
      <c r="C17" s="323"/>
      <c r="D17" s="323"/>
      <c r="E17" s="323"/>
      <c r="F17" s="323"/>
      <c r="G17" s="323"/>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323"/>
      <c r="B18" s="323"/>
      <c r="C18" s="323"/>
      <c r="D18" s="323"/>
      <c r="E18" s="323"/>
      <c r="F18" s="323"/>
      <c r="G18" s="323"/>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323"/>
      <c r="B19" s="323"/>
      <c r="C19" s="323"/>
      <c r="D19" s="323"/>
      <c r="E19" s="323"/>
      <c r="F19" s="323"/>
      <c r="G19" s="323"/>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323"/>
      <c r="B20" s="323"/>
      <c r="C20" s="323"/>
      <c r="D20" s="323"/>
      <c r="E20" s="323"/>
      <c r="F20" s="323"/>
      <c r="G20" s="323"/>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323"/>
      <c r="B21" s="323"/>
      <c r="C21" s="323"/>
      <c r="D21" s="323"/>
      <c r="E21" s="323"/>
      <c r="F21" s="323"/>
      <c r="G21" s="323"/>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323"/>
      <c r="B22" s="323"/>
      <c r="C22" s="323"/>
      <c r="D22" s="323"/>
      <c r="E22" s="323"/>
      <c r="F22" s="323"/>
      <c r="G22" s="323"/>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323"/>
      <c r="B23" s="323"/>
      <c r="C23" s="323"/>
      <c r="D23" s="323"/>
      <c r="E23" s="323"/>
      <c r="F23" s="323"/>
      <c r="G23" s="323"/>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323"/>
      <c r="B24" s="323"/>
      <c r="C24" s="323"/>
      <c r="D24" s="323"/>
      <c r="E24" s="323"/>
      <c r="F24" s="323"/>
      <c r="G24" s="323"/>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323"/>
      <c r="B25" s="323"/>
      <c r="C25" s="323"/>
      <c r="D25" s="323"/>
      <c r="E25" s="323"/>
      <c r="F25" s="323"/>
      <c r="G25" s="323"/>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323"/>
      <c r="B26" s="323"/>
      <c r="C26" s="323"/>
      <c r="D26" s="323"/>
      <c r="E26" s="323"/>
      <c r="F26" s="323"/>
      <c r="G26" s="323"/>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2">
    <mergeCell ref="B7:F7"/>
    <mergeCell ref="A16:G26"/>
  </mergeCells>
  <hyperlinks>
    <hyperlink ref="P1" location="Contents!A1" display="return to contents page" xr:uid="{220987E3-E5A7-437C-9D31-881B2E9FCC4E}"/>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272A99-AEA8-4105-86AE-00BFFD7D477C}">
  <sheetPr>
    <tabColor theme="4" tint="0.59999389629810485"/>
  </sheetPr>
  <dimension ref="A1:AL353"/>
  <sheetViews>
    <sheetView zoomScaleNormal="100" workbookViewId="0">
      <selection activeCell="G2" sqref="G2"/>
    </sheetView>
  </sheetViews>
  <sheetFormatPr defaultRowHeight="15" x14ac:dyDescent="0.25"/>
  <cols>
    <col min="1" max="1" width="24.5703125" customWidth="1"/>
    <col min="2" max="4" width="8.85546875" customWidth="1"/>
    <col min="5" max="5" width="1" customWidth="1"/>
    <col min="6" max="8" width="8.85546875" customWidth="1"/>
  </cols>
  <sheetData>
    <row r="1" spans="1:38" s="1" customFormat="1" ht="18.75" x14ac:dyDescent="0.3">
      <c r="A1" s="14" t="s">
        <v>457</v>
      </c>
      <c r="G1" s="51"/>
      <c r="P1" s="62" t="s">
        <v>65</v>
      </c>
    </row>
    <row r="2" spans="1:38" x14ac:dyDescent="0.2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25" t="s">
        <v>103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25">
      <c r="A4" s="25" t="s">
        <v>215</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x14ac:dyDescent="0.25">
      <c r="A5" s="25" t="s">
        <v>244</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25">
      <c r="A6" s="25" t="s">
        <v>443</v>
      </c>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25"/>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6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109"/>
      <c r="B9" s="316" t="s">
        <v>45</v>
      </c>
      <c r="C9" s="316"/>
      <c r="D9" s="316"/>
      <c r="E9" s="76" t="s">
        <v>64</v>
      </c>
      <c r="F9" s="316" t="s">
        <v>59</v>
      </c>
      <c r="G9" s="316"/>
      <c r="H9" s="316"/>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ht="60" x14ac:dyDescent="0.25">
      <c r="A10" s="109"/>
      <c r="B10" s="119" t="s">
        <v>109</v>
      </c>
      <c r="C10" s="119" t="s">
        <v>110</v>
      </c>
      <c r="D10" s="119" t="s">
        <v>111</v>
      </c>
      <c r="E10" s="119"/>
      <c r="F10" s="119" t="s">
        <v>109</v>
      </c>
      <c r="G10" s="119" t="s">
        <v>110</v>
      </c>
      <c r="H10" s="119" t="s">
        <v>111</v>
      </c>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106</v>
      </c>
      <c r="B11" s="127">
        <v>31290</v>
      </c>
      <c r="C11" s="127">
        <v>3500</v>
      </c>
      <c r="D11" s="127">
        <v>1122</v>
      </c>
      <c r="E11" s="127" t="s">
        <v>64</v>
      </c>
      <c r="F11" s="127">
        <v>39137</v>
      </c>
      <c r="G11" s="127">
        <v>3503</v>
      </c>
      <c r="H11" s="127">
        <v>1157</v>
      </c>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107</v>
      </c>
      <c r="B12" s="127">
        <v>5280</v>
      </c>
      <c r="C12" s="127">
        <v>5118</v>
      </c>
      <c r="D12" s="127">
        <v>1604</v>
      </c>
      <c r="E12" s="127" t="s">
        <v>64</v>
      </c>
      <c r="F12" s="127">
        <v>7796</v>
      </c>
      <c r="G12" s="127">
        <v>4899</v>
      </c>
      <c r="H12" s="127">
        <v>1685</v>
      </c>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73" t="s">
        <v>108</v>
      </c>
      <c r="B13" s="127">
        <v>6769</v>
      </c>
      <c r="C13" s="127">
        <v>6674</v>
      </c>
      <c r="D13" s="127">
        <v>7044</v>
      </c>
      <c r="E13" s="127" t="s">
        <v>64</v>
      </c>
      <c r="F13" s="127">
        <v>8057</v>
      </c>
      <c r="G13" s="127">
        <v>6553</v>
      </c>
      <c r="H13" s="127">
        <v>6725</v>
      </c>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333" t="s">
        <v>59</v>
      </c>
      <c r="G16" s="333"/>
      <c r="H16" s="333"/>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ht="60" x14ac:dyDescent="0.25">
      <c r="A17" s="1"/>
      <c r="B17" s="1"/>
      <c r="C17" s="1"/>
      <c r="D17" s="1"/>
      <c r="E17" s="1"/>
      <c r="F17" s="128" t="s">
        <v>112</v>
      </c>
      <c r="G17" s="128" t="s">
        <v>113</v>
      </c>
      <c r="H17" s="128" t="s">
        <v>114</v>
      </c>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29">
        <v>0.2507829977628635</v>
      </c>
      <c r="G18" s="129">
        <v>8.5714285714288962E-4</v>
      </c>
      <c r="H18" s="129">
        <v>3.1194295900178304E-2</v>
      </c>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29">
        <v>0.47651515151515156</v>
      </c>
      <c r="G19" s="129">
        <v>-4.2790152403282544E-2</v>
      </c>
      <c r="H19" s="129">
        <v>5.0498753117206974E-2</v>
      </c>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29">
        <v>0.19027921406411585</v>
      </c>
      <c r="G20" s="129">
        <v>-1.813005693736891E-2</v>
      </c>
      <c r="H20" s="129">
        <v>-4.5286768881317441E-2</v>
      </c>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row r="353" spans="1:38" x14ac:dyDescent="0.25">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c r="AG353" s="1"/>
      <c r="AH353" s="1"/>
      <c r="AI353" s="1"/>
      <c r="AJ353" s="1"/>
      <c r="AK353" s="1"/>
      <c r="AL353" s="1"/>
    </row>
  </sheetData>
  <mergeCells count="3">
    <mergeCell ref="B9:D9"/>
    <mergeCell ref="F9:H9"/>
    <mergeCell ref="F16:H16"/>
  </mergeCells>
  <hyperlinks>
    <hyperlink ref="P1" location="Contents!A1" display="return to contents page" xr:uid="{EA13A125-E38C-4DF6-8604-0CE835967C94}"/>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D5F980-C89A-4596-AAC8-568257E4888A}">
  <sheetPr>
    <tabColor theme="4" tint="0.59999389629810485"/>
  </sheetPr>
  <dimension ref="A1:AL352"/>
  <sheetViews>
    <sheetView workbookViewId="0">
      <selection activeCell="F10" sqref="F10"/>
    </sheetView>
  </sheetViews>
  <sheetFormatPr defaultRowHeight="15" x14ac:dyDescent="0.25"/>
  <cols>
    <col min="1" max="1" width="24.5703125" customWidth="1"/>
    <col min="2" max="2" width="9" customWidth="1"/>
    <col min="3" max="3" width="10.85546875" customWidth="1"/>
  </cols>
  <sheetData>
    <row r="1" spans="1:38" s="1" customFormat="1" ht="18.75" x14ac:dyDescent="0.3">
      <c r="A1" s="14" t="s">
        <v>438</v>
      </c>
      <c r="G1" s="51"/>
      <c r="P1" s="62" t="s">
        <v>65</v>
      </c>
    </row>
    <row r="2" spans="1:38" x14ac:dyDescent="0.2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ht="14.45" customHeight="1" x14ac:dyDescent="0.25">
      <c r="A3" s="25" t="s">
        <v>103</v>
      </c>
      <c r="B3" s="25"/>
      <c r="C3" s="25"/>
      <c r="D3" s="25"/>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ht="14.45" customHeight="1" x14ac:dyDescent="0.25">
      <c r="A4" s="25" t="s">
        <v>215</v>
      </c>
      <c r="B4" s="25"/>
      <c r="C4" s="25"/>
      <c r="D4" s="25"/>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45" customHeight="1" x14ac:dyDescent="0.25">
      <c r="A5" s="25" t="s">
        <v>245</v>
      </c>
      <c r="B5" s="25"/>
      <c r="C5" s="25"/>
      <c r="D5" s="25"/>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ht="14.45" customHeight="1" x14ac:dyDescent="0.25">
      <c r="A6" s="25" t="s">
        <v>248</v>
      </c>
      <c r="B6" s="25"/>
      <c r="C6" s="25"/>
      <c r="D6" s="25"/>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ht="75" x14ac:dyDescent="0.25">
      <c r="A8" s="81"/>
      <c r="B8" s="81"/>
      <c r="C8" s="119" t="s">
        <v>104</v>
      </c>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330" t="s">
        <v>32</v>
      </c>
      <c r="B9" s="120" t="s">
        <v>26</v>
      </c>
      <c r="C9" s="121">
        <v>1.6540117538210258E-2</v>
      </c>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330"/>
      <c r="B10" s="122" t="s">
        <v>27</v>
      </c>
      <c r="C10" s="121">
        <v>1.8677628002215303E-2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330"/>
      <c r="B11" s="122" t="s">
        <v>40</v>
      </c>
      <c r="C11" s="121">
        <v>2.0528973551322435E-2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330"/>
      <c r="B12" s="122" t="s">
        <v>45</v>
      </c>
      <c r="C12" s="121">
        <v>2.4647958056286536E-2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331"/>
      <c r="B13" s="122" t="s">
        <v>59</v>
      </c>
      <c r="C13" s="121">
        <v>1.9212029777656865E-2</v>
      </c>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33"/>
      <c r="B14" s="123"/>
      <c r="C14" s="124"/>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330" t="s">
        <v>3</v>
      </c>
      <c r="B15" s="120" t="s">
        <v>26</v>
      </c>
      <c r="C15" s="121">
        <v>2.673700195330439E-2</v>
      </c>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330"/>
      <c r="B16" s="122" t="s">
        <v>27</v>
      </c>
      <c r="C16" s="121">
        <v>4.3678202540125104E-2</v>
      </c>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330"/>
      <c r="B17" s="122" t="s">
        <v>40</v>
      </c>
      <c r="C17" s="121">
        <v>4.0437034018171794E-2</v>
      </c>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330"/>
      <c r="B18" s="122" t="s">
        <v>45</v>
      </c>
      <c r="C18" s="121">
        <v>3.8998271165781521E-2</v>
      </c>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331"/>
      <c r="B19" s="122" t="s">
        <v>59</v>
      </c>
      <c r="C19" s="121">
        <v>3.7390708599765107E-2</v>
      </c>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33" t="s">
        <v>64</v>
      </c>
      <c r="B20" s="123"/>
      <c r="C20" s="124"/>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330" t="s">
        <v>4</v>
      </c>
      <c r="B21" s="120" t="s">
        <v>26</v>
      </c>
      <c r="C21" s="121">
        <v>2.4093644419670789E-2</v>
      </c>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330"/>
      <c r="B22" s="122" t="s">
        <v>27</v>
      </c>
      <c r="C22" s="121">
        <v>3.3358777756257618E-2</v>
      </c>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330"/>
      <c r="B23" s="122" t="s">
        <v>40</v>
      </c>
      <c r="C23" s="121">
        <v>2.6207932965982058E-2</v>
      </c>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330"/>
      <c r="B24" s="122" t="s">
        <v>45</v>
      </c>
      <c r="C24" s="121">
        <v>2.8153231209999768E-2</v>
      </c>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331"/>
      <c r="B25" s="122" t="s">
        <v>59</v>
      </c>
      <c r="C25" s="121">
        <v>3.1985655619179827E-2</v>
      </c>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33" t="s">
        <v>64</v>
      </c>
      <c r="B26" s="123"/>
      <c r="C26" s="124"/>
      <c r="D26" s="1"/>
      <c r="E26" s="310"/>
      <c r="F26" s="311"/>
      <c r="G26" s="312"/>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330" t="s">
        <v>33</v>
      </c>
      <c r="B27" s="120" t="s">
        <v>26</v>
      </c>
      <c r="C27" s="121">
        <v>5.142888913599466E-3</v>
      </c>
      <c r="D27" s="1"/>
      <c r="E27" s="334"/>
      <c r="F27" s="311"/>
      <c r="G27" s="312"/>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330"/>
      <c r="B28" s="122" t="s">
        <v>27</v>
      </c>
      <c r="C28" s="121">
        <v>1.1686513431182498E-2</v>
      </c>
      <c r="D28" s="1"/>
      <c r="E28" s="334"/>
      <c r="F28" s="311"/>
      <c r="G28" s="312"/>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330"/>
      <c r="B29" s="122" t="s">
        <v>40</v>
      </c>
      <c r="C29" s="121">
        <v>1.2966192270911852E-2</v>
      </c>
      <c r="D29" s="1"/>
      <c r="E29" s="334"/>
      <c r="F29" s="311"/>
      <c r="G29" s="312"/>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330"/>
      <c r="B30" s="122" t="s">
        <v>45</v>
      </c>
      <c r="C30" s="121">
        <v>8.8880274670506149E-3</v>
      </c>
      <c r="D30" s="1"/>
      <c r="E30" s="334"/>
      <c r="F30" s="311"/>
      <c r="G30" s="312"/>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331"/>
      <c r="B31" s="122" t="s">
        <v>59</v>
      </c>
      <c r="C31" s="121">
        <v>1.3398395500785708E-2</v>
      </c>
      <c r="D31" s="1"/>
      <c r="E31" s="334"/>
      <c r="F31" s="311"/>
      <c r="G31" s="312"/>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33" t="s">
        <v>64</v>
      </c>
      <c r="B32" s="123"/>
      <c r="C32" s="124"/>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330" t="s">
        <v>5</v>
      </c>
      <c r="B33" s="120" t="s">
        <v>26</v>
      </c>
      <c r="C33" s="121">
        <v>3.3825338253382534E-2</v>
      </c>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330"/>
      <c r="B34" s="122" t="s">
        <v>27</v>
      </c>
      <c r="C34" s="121">
        <v>3.330786860198625E-2</v>
      </c>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330"/>
      <c r="B35" s="122" t="s">
        <v>40</v>
      </c>
      <c r="C35" s="121">
        <v>6.2006678809957499E-2</v>
      </c>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330"/>
      <c r="B36" s="122" t="s">
        <v>45</v>
      </c>
      <c r="C36" s="121">
        <v>3.603671381281974E-2</v>
      </c>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331"/>
      <c r="B37" s="122" t="s">
        <v>59</v>
      </c>
      <c r="C37" s="121">
        <v>3.2102149761939112E-2</v>
      </c>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33" t="s">
        <v>64</v>
      </c>
      <c r="B38" s="123"/>
      <c r="C38" s="124"/>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330" t="s">
        <v>96</v>
      </c>
      <c r="B39" s="120" t="s">
        <v>26</v>
      </c>
      <c r="C39" s="121">
        <v>2.2338511557394268E-2</v>
      </c>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330"/>
      <c r="B40" s="122" t="s">
        <v>27</v>
      </c>
      <c r="C40" s="121">
        <v>3.297869621625197E-2</v>
      </c>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330"/>
      <c r="B41" s="122" t="s">
        <v>40</v>
      </c>
      <c r="C41" s="121">
        <v>3.1598734857074658E-2</v>
      </c>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330"/>
      <c r="B42" s="122" t="s">
        <v>45</v>
      </c>
      <c r="C42" s="121">
        <v>3.1501542565989235E-2</v>
      </c>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331"/>
      <c r="B43" s="122" t="s">
        <v>59</v>
      </c>
      <c r="C43" s="121">
        <v>2.9508806459361658E-2</v>
      </c>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mergeCells count="7">
    <mergeCell ref="E27:E31"/>
    <mergeCell ref="A33:A37"/>
    <mergeCell ref="A39:A43"/>
    <mergeCell ref="A9:A13"/>
    <mergeCell ref="A15:A19"/>
    <mergeCell ref="A21:A25"/>
    <mergeCell ref="A27:A31"/>
  </mergeCells>
  <hyperlinks>
    <hyperlink ref="P1" location="Contents!A1" display="return to contents page" xr:uid="{DA11523E-DF58-4AC3-A317-BE6C9AEB3925}"/>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E1EFA-1429-4B98-AFAC-C6ABC236A31B}">
  <sheetPr>
    <tabColor theme="4" tint="0.59999389629810485"/>
  </sheetPr>
  <dimension ref="A1:AJ351"/>
  <sheetViews>
    <sheetView workbookViewId="0"/>
  </sheetViews>
  <sheetFormatPr defaultRowHeight="15" x14ac:dyDescent="0.25"/>
  <cols>
    <col min="1" max="1" width="24.5703125" customWidth="1"/>
    <col min="2" max="6" width="8.85546875" customWidth="1"/>
  </cols>
  <sheetData>
    <row r="1" spans="1:36" s="1" customFormat="1" ht="18.75" x14ac:dyDescent="0.3">
      <c r="A1" s="14" t="s">
        <v>412</v>
      </c>
      <c r="G1" s="51"/>
      <c r="P1" s="62" t="s">
        <v>65</v>
      </c>
    </row>
    <row r="2" spans="1:36" x14ac:dyDescent="0.25">
      <c r="B2" s="25"/>
      <c r="C2" s="25"/>
      <c r="D2" s="25"/>
      <c r="E2" s="25"/>
      <c r="F2" s="25"/>
      <c r="G2" s="25"/>
      <c r="H2" s="25"/>
      <c r="I2" s="25"/>
      <c r="J2" s="25"/>
      <c r="K2" s="1"/>
      <c r="L2" s="1"/>
      <c r="M2" s="1"/>
      <c r="N2" s="1"/>
      <c r="O2" s="1"/>
      <c r="P2" s="1"/>
      <c r="Q2" s="1"/>
      <c r="R2" s="1"/>
      <c r="S2" s="1"/>
      <c r="T2" s="1"/>
      <c r="U2" s="1"/>
      <c r="V2" s="1"/>
      <c r="W2" s="1"/>
      <c r="X2" s="1"/>
      <c r="Y2" s="1"/>
      <c r="Z2" s="1"/>
      <c r="AA2" s="1"/>
      <c r="AB2" s="1"/>
      <c r="AC2" s="1"/>
      <c r="AD2" s="1"/>
      <c r="AE2" s="1"/>
      <c r="AF2" s="1"/>
      <c r="AG2" s="1"/>
      <c r="AH2" s="1"/>
      <c r="AI2" s="1"/>
      <c r="AJ2" s="1"/>
    </row>
    <row r="3" spans="1:36" x14ac:dyDescent="0.25">
      <c r="A3" s="25" t="s">
        <v>103</v>
      </c>
      <c r="B3" s="25"/>
      <c r="C3" s="25"/>
      <c r="D3" s="25"/>
      <c r="E3" s="25"/>
      <c r="F3" s="25"/>
      <c r="G3" s="25"/>
      <c r="H3" s="25"/>
      <c r="I3" s="25"/>
      <c r="J3" s="25"/>
      <c r="K3" s="1"/>
      <c r="L3" s="1"/>
      <c r="M3" s="1"/>
      <c r="N3" s="1"/>
      <c r="O3" s="1"/>
      <c r="P3" s="1"/>
      <c r="Q3" s="1"/>
      <c r="R3" s="1"/>
      <c r="S3" s="1"/>
      <c r="T3" s="1"/>
      <c r="U3" s="1"/>
      <c r="V3" s="1"/>
      <c r="W3" s="1"/>
      <c r="X3" s="1"/>
      <c r="Y3" s="1"/>
      <c r="Z3" s="1"/>
      <c r="AA3" s="1"/>
      <c r="AB3" s="1"/>
      <c r="AC3" s="1"/>
      <c r="AD3" s="1"/>
      <c r="AE3" s="1"/>
      <c r="AF3" s="1"/>
      <c r="AG3" s="1"/>
      <c r="AH3" s="1"/>
      <c r="AI3" s="1"/>
      <c r="AJ3" s="1"/>
    </row>
    <row r="4" spans="1:36" x14ac:dyDescent="0.25">
      <c r="A4" s="25" t="s">
        <v>215</v>
      </c>
      <c r="B4" s="25"/>
      <c r="C4" s="25"/>
      <c r="D4" s="25"/>
      <c r="E4" s="25"/>
      <c r="F4" s="25"/>
      <c r="G4" s="25"/>
      <c r="H4" s="25"/>
      <c r="I4" s="25"/>
      <c r="J4" s="25"/>
      <c r="K4" s="1"/>
      <c r="L4" s="1"/>
      <c r="M4" s="1"/>
      <c r="N4" s="1"/>
      <c r="O4" s="1"/>
      <c r="P4" s="1"/>
      <c r="Q4" s="1"/>
      <c r="R4" s="1"/>
      <c r="S4" s="1"/>
      <c r="T4" s="1"/>
      <c r="U4" s="1"/>
      <c r="V4" s="1"/>
      <c r="W4" s="1"/>
      <c r="X4" s="1"/>
      <c r="Y4" s="1"/>
      <c r="Z4" s="1"/>
      <c r="AA4" s="1"/>
      <c r="AB4" s="1"/>
      <c r="AC4" s="1"/>
      <c r="AD4" s="1"/>
      <c r="AE4" s="1"/>
      <c r="AF4" s="1"/>
      <c r="AG4" s="1"/>
      <c r="AH4" s="1"/>
      <c r="AI4" s="1"/>
      <c r="AJ4" s="1"/>
    </row>
    <row r="5" spans="1:36" ht="14.45" customHeight="1" x14ac:dyDescent="0.25">
      <c r="A5" s="25" t="s">
        <v>249</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row>
    <row r="6" spans="1:36" x14ac:dyDescent="0.25">
      <c r="A6" s="61"/>
      <c r="B6" s="61"/>
      <c r="C6" s="61"/>
      <c r="D6" s="61"/>
      <c r="E6" s="61"/>
      <c r="F6" s="61"/>
      <c r="G6" s="61"/>
      <c r="H6" s="61"/>
      <c r="I6" s="61"/>
      <c r="J6" s="61"/>
      <c r="K6" s="1"/>
      <c r="L6" s="1"/>
      <c r="M6" s="1"/>
      <c r="N6" s="1"/>
      <c r="O6" s="1"/>
      <c r="P6" s="1"/>
      <c r="Q6" s="1"/>
      <c r="R6" s="1"/>
      <c r="S6" s="1"/>
      <c r="T6" s="1"/>
      <c r="U6" s="1"/>
      <c r="V6" s="1"/>
      <c r="W6" s="1"/>
      <c r="X6" s="1"/>
      <c r="Y6" s="1"/>
      <c r="Z6" s="1"/>
      <c r="AA6" s="1"/>
      <c r="AB6" s="1"/>
      <c r="AC6" s="1"/>
      <c r="AD6" s="1"/>
      <c r="AE6" s="1"/>
      <c r="AF6" s="1"/>
      <c r="AG6" s="1"/>
      <c r="AH6" s="1"/>
      <c r="AI6" s="1"/>
      <c r="AJ6" s="1"/>
    </row>
    <row r="7" spans="1:36" x14ac:dyDescent="0.25">
      <c r="A7" s="125"/>
      <c r="B7" s="332" t="s">
        <v>105</v>
      </c>
      <c r="C7" s="332"/>
      <c r="D7" s="332"/>
      <c r="E7" s="332"/>
      <c r="F7" s="332"/>
      <c r="G7" s="61"/>
      <c r="H7" s="61"/>
      <c r="I7" s="61"/>
      <c r="J7" s="61"/>
      <c r="K7" s="1"/>
      <c r="L7" s="1"/>
      <c r="M7" s="1"/>
      <c r="N7" s="1"/>
      <c r="O7" s="1"/>
      <c r="P7" s="1"/>
      <c r="Q7" s="1"/>
      <c r="R7" s="1"/>
      <c r="S7" s="1"/>
      <c r="T7" s="1"/>
      <c r="U7" s="1"/>
      <c r="V7" s="1"/>
      <c r="W7" s="1"/>
      <c r="X7" s="1"/>
      <c r="Y7" s="1"/>
      <c r="Z7" s="1"/>
      <c r="AA7" s="1"/>
      <c r="AB7" s="1"/>
      <c r="AC7" s="1"/>
      <c r="AD7" s="1"/>
      <c r="AE7" s="1"/>
      <c r="AF7" s="1"/>
      <c r="AG7" s="1"/>
      <c r="AH7" s="1"/>
      <c r="AI7" s="1"/>
      <c r="AJ7" s="1"/>
    </row>
    <row r="8" spans="1:36" x14ac:dyDescent="0.25">
      <c r="A8" s="109"/>
      <c r="B8" s="250" t="s">
        <v>26</v>
      </c>
      <c r="C8" s="250" t="s">
        <v>27</v>
      </c>
      <c r="D8" s="250" t="s">
        <v>40</v>
      </c>
      <c r="E8" s="250" t="s">
        <v>45</v>
      </c>
      <c r="F8" s="81" t="s">
        <v>59</v>
      </c>
      <c r="G8" s="61"/>
      <c r="H8" s="61"/>
      <c r="I8" s="61"/>
      <c r="J8" s="61"/>
      <c r="K8" s="1"/>
      <c r="L8" s="1"/>
      <c r="M8" s="1"/>
      <c r="N8" s="1"/>
      <c r="O8" s="1"/>
      <c r="P8" s="1"/>
      <c r="Q8" s="1"/>
      <c r="R8" s="1"/>
      <c r="S8" s="1"/>
      <c r="T8" s="1"/>
      <c r="U8" s="1"/>
      <c r="V8" s="1"/>
      <c r="W8" s="1"/>
      <c r="X8" s="1"/>
      <c r="Y8" s="1"/>
      <c r="Z8" s="1"/>
      <c r="AA8" s="1"/>
      <c r="AB8" s="1"/>
      <c r="AC8" s="1"/>
      <c r="AD8" s="1"/>
      <c r="AE8" s="1"/>
      <c r="AF8" s="1"/>
      <c r="AG8" s="1"/>
      <c r="AH8" s="1"/>
      <c r="AI8" s="1"/>
      <c r="AJ8" s="1"/>
    </row>
    <row r="9" spans="1:36" x14ac:dyDescent="0.25">
      <c r="A9" s="73" t="s">
        <v>5</v>
      </c>
      <c r="B9" s="251">
        <v>690.16100000000006</v>
      </c>
      <c r="C9" s="251">
        <v>1272.6800688073395</v>
      </c>
      <c r="D9" s="251">
        <v>916.9219951040393</v>
      </c>
      <c r="E9" s="251">
        <v>1419.6203757828812</v>
      </c>
      <c r="F9" s="251">
        <v>1847.3885393258424</v>
      </c>
      <c r="G9" s="61"/>
      <c r="H9" s="61"/>
      <c r="I9" s="61"/>
      <c r="J9" s="61"/>
      <c r="K9" s="1"/>
      <c r="L9" s="1"/>
      <c r="M9" s="1"/>
      <c r="N9" s="1"/>
      <c r="O9" s="1"/>
      <c r="P9" s="1"/>
      <c r="Q9" s="1"/>
      <c r="R9" s="1"/>
      <c r="S9" s="1"/>
      <c r="T9" s="1"/>
      <c r="U9" s="1"/>
      <c r="V9" s="1"/>
      <c r="W9" s="1"/>
      <c r="X9" s="1"/>
      <c r="Y9" s="1"/>
      <c r="Z9" s="1"/>
      <c r="AA9" s="1"/>
      <c r="AB9" s="1"/>
      <c r="AC9" s="1"/>
      <c r="AD9" s="1"/>
      <c r="AE9" s="1"/>
      <c r="AF9" s="1"/>
      <c r="AG9" s="1"/>
      <c r="AH9" s="1"/>
      <c r="AI9" s="1"/>
      <c r="AJ9" s="1"/>
    </row>
    <row r="10" spans="1:36" x14ac:dyDescent="0.25">
      <c r="A10" s="73" t="s">
        <v>3</v>
      </c>
      <c r="B10" s="251">
        <v>1929.4124676514373</v>
      </c>
      <c r="C10" s="251">
        <v>2070.53908462867</v>
      </c>
      <c r="D10" s="251">
        <v>2143.9211686675558</v>
      </c>
      <c r="E10" s="251">
        <v>2372.1964742465316</v>
      </c>
      <c r="F10" s="251">
        <v>2661.9461739813278</v>
      </c>
      <c r="G10" s="61"/>
      <c r="H10" s="61"/>
      <c r="I10" s="61"/>
      <c r="J10" s="61"/>
      <c r="K10" s="1"/>
      <c r="L10" s="1"/>
      <c r="M10" s="1"/>
      <c r="N10" s="1"/>
      <c r="O10" s="1"/>
      <c r="P10" s="1"/>
      <c r="Q10" s="1"/>
      <c r="R10" s="1"/>
      <c r="S10" s="1"/>
      <c r="T10" s="1"/>
      <c r="U10" s="1"/>
      <c r="V10" s="1"/>
      <c r="W10" s="1"/>
      <c r="X10" s="1"/>
      <c r="Y10" s="1"/>
      <c r="Z10" s="1"/>
      <c r="AA10" s="1"/>
      <c r="AB10" s="1"/>
      <c r="AC10" s="1"/>
      <c r="AD10" s="1"/>
      <c r="AE10" s="1"/>
      <c r="AF10" s="1"/>
      <c r="AG10" s="1"/>
      <c r="AH10" s="1"/>
      <c r="AI10" s="1"/>
      <c r="AJ10" s="1"/>
    </row>
    <row r="11" spans="1:36" x14ac:dyDescent="0.25">
      <c r="A11" s="73" t="s">
        <v>32</v>
      </c>
      <c r="B11" s="251">
        <v>2009.6781468750005</v>
      </c>
      <c r="C11" s="251">
        <v>2617.7829733405874</v>
      </c>
      <c r="D11" s="251">
        <v>2253.7181271310274</v>
      </c>
      <c r="E11" s="251">
        <v>1683.0267726161369</v>
      </c>
      <c r="F11" s="251">
        <v>2249.9529505664264</v>
      </c>
      <c r="G11" s="61"/>
      <c r="H11" s="61"/>
      <c r="I11" s="61"/>
      <c r="J11" s="61"/>
      <c r="K11" s="1"/>
      <c r="L11" s="1"/>
      <c r="M11" s="1"/>
      <c r="N11" s="1"/>
      <c r="O11" s="1"/>
      <c r="P11" s="1"/>
      <c r="Q11" s="1"/>
      <c r="R11" s="1"/>
      <c r="S11" s="1"/>
      <c r="T11" s="1"/>
      <c r="U11" s="1"/>
      <c r="V11" s="1"/>
      <c r="W11" s="1"/>
      <c r="X11" s="1"/>
      <c r="Y11" s="1"/>
      <c r="Z11" s="1"/>
      <c r="AA11" s="1"/>
      <c r="AB11" s="1"/>
      <c r="AC11" s="1"/>
      <c r="AD11" s="1"/>
      <c r="AE11" s="1"/>
      <c r="AF11" s="1"/>
      <c r="AG11" s="1"/>
      <c r="AH11" s="1"/>
      <c r="AI11" s="1"/>
      <c r="AJ11" s="1"/>
    </row>
    <row r="12" spans="1:36" x14ac:dyDescent="0.25">
      <c r="A12" s="73" t="s">
        <v>4</v>
      </c>
      <c r="B12" s="251">
        <v>1853.7939707271007</v>
      </c>
      <c r="C12" s="251">
        <v>1973.8121379781421</v>
      </c>
      <c r="D12" s="251">
        <v>2270.6107732406604</v>
      </c>
      <c r="E12" s="251">
        <v>2062.4730365203118</v>
      </c>
      <c r="F12" s="251">
        <v>2236.9916166365283</v>
      </c>
      <c r="G12" s="61"/>
      <c r="H12" s="61"/>
      <c r="I12" s="61"/>
      <c r="J12" s="61"/>
      <c r="K12" s="1"/>
      <c r="L12" s="1"/>
      <c r="M12" s="1"/>
      <c r="N12" s="1"/>
      <c r="O12" s="1"/>
      <c r="P12" s="1"/>
      <c r="Q12" s="1"/>
      <c r="R12" s="1"/>
      <c r="S12" s="1"/>
      <c r="T12" s="1"/>
      <c r="U12" s="1"/>
      <c r="V12" s="1"/>
      <c r="W12" s="1"/>
      <c r="X12" s="1"/>
      <c r="Y12" s="1"/>
      <c r="Z12" s="1"/>
      <c r="AA12" s="1"/>
      <c r="AB12" s="1"/>
      <c r="AC12" s="1"/>
      <c r="AD12" s="1"/>
      <c r="AE12" s="1"/>
      <c r="AF12" s="1"/>
      <c r="AG12" s="1"/>
      <c r="AH12" s="1"/>
      <c r="AI12" s="1"/>
      <c r="AJ12" s="1"/>
    </row>
    <row r="13" spans="1:36" x14ac:dyDescent="0.25">
      <c r="A13" s="73" t="s">
        <v>33</v>
      </c>
      <c r="B13" s="251">
        <v>1098.4662702702703</v>
      </c>
      <c r="C13" s="251">
        <v>1536.8729857819906</v>
      </c>
      <c r="D13" s="251">
        <v>1995.8109978308025</v>
      </c>
      <c r="E13" s="251">
        <v>1523.9053582554518</v>
      </c>
      <c r="F13" s="251">
        <v>1118.4763168724278</v>
      </c>
      <c r="G13" s="61"/>
      <c r="H13" s="61"/>
      <c r="I13" s="61"/>
      <c r="J13" s="61"/>
      <c r="K13" s="1"/>
      <c r="L13" s="1"/>
      <c r="M13" s="1"/>
      <c r="N13" s="1"/>
      <c r="O13" s="1"/>
      <c r="P13" s="1"/>
      <c r="Q13" s="1"/>
      <c r="R13" s="1"/>
      <c r="S13" s="1"/>
      <c r="T13" s="1"/>
      <c r="U13" s="1"/>
      <c r="V13" s="1"/>
      <c r="W13" s="1"/>
      <c r="X13" s="1"/>
      <c r="Y13" s="1"/>
      <c r="Z13" s="1"/>
      <c r="AA13" s="1"/>
      <c r="AB13" s="1"/>
      <c r="AC13" s="1"/>
      <c r="AD13" s="1"/>
      <c r="AE13" s="1"/>
      <c r="AF13" s="1"/>
      <c r="AG13" s="1"/>
      <c r="AH13" s="1"/>
      <c r="AI13" s="1"/>
      <c r="AJ13" s="1"/>
    </row>
    <row r="14" spans="1:36" x14ac:dyDescent="0.25">
      <c r="A14" s="73" t="s">
        <v>96</v>
      </c>
      <c r="B14" s="251">
        <v>1888.3723003543196</v>
      </c>
      <c r="C14" s="251">
        <v>2123.2071071705332</v>
      </c>
      <c r="D14" s="251">
        <v>2128.4220500472143</v>
      </c>
      <c r="E14" s="251">
        <v>2136.9846836177312</v>
      </c>
      <c r="F14" s="251">
        <v>2457.7664812772437</v>
      </c>
      <c r="G14" s="61"/>
      <c r="H14" s="61"/>
      <c r="I14" s="61"/>
      <c r="J14" s="61"/>
      <c r="K14" s="1"/>
      <c r="L14" s="1"/>
      <c r="M14" s="1"/>
      <c r="N14" s="1"/>
      <c r="O14" s="1"/>
      <c r="P14" s="1"/>
      <c r="Q14" s="1"/>
      <c r="R14" s="1"/>
      <c r="S14" s="1"/>
      <c r="T14" s="1"/>
      <c r="U14" s="1"/>
      <c r="V14" s="1"/>
      <c r="W14" s="1"/>
      <c r="X14" s="1"/>
      <c r="Y14" s="1"/>
      <c r="Z14" s="1"/>
      <c r="AA14" s="1"/>
      <c r="AB14" s="1"/>
      <c r="AC14" s="1"/>
      <c r="AD14" s="1"/>
      <c r="AE14" s="1"/>
      <c r="AF14" s="1"/>
      <c r="AG14" s="1"/>
      <c r="AH14" s="1"/>
      <c r="AI14" s="1"/>
      <c r="AJ14" s="1"/>
    </row>
    <row r="15" spans="1:36"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row>
    <row r="16" spans="1:36"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row>
    <row r="17" spans="1:36"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row>
    <row r="18" spans="1:36"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row>
    <row r="19" spans="1:36"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row>
    <row r="20" spans="1:36"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row>
    <row r="21" spans="1:36"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row>
    <row r="22" spans="1:36"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row>
    <row r="23" spans="1:36"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row>
    <row r="24" spans="1:36"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row>
    <row r="25" spans="1:36"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row>
    <row r="26" spans="1:36"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row>
    <row r="27" spans="1:36"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row>
    <row r="28" spans="1:36"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row>
    <row r="29" spans="1:36"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row>
    <row r="30" spans="1:36"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row>
    <row r="31" spans="1:36"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row>
    <row r="33" spans="1:36"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row>
    <row r="34" spans="1:36"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row>
    <row r="35" spans="1:36"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row>
    <row r="36" spans="1:36"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row>
    <row r="37" spans="1:36"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row>
    <row r="38" spans="1:36"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row>
    <row r="39" spans="1:36"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row>
    <row r="40" spans="1:36"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row>
    <row r="41" spans="1:36"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row>
    <row r="42" spans="1:3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row>
    <row r="43" spans="1:3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row>
    <row r="44" spans="1:3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row>
    <row r="45" spans="1:3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row>
    <row r="46" spans="1:3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row>
    <row r="47" spans="1:3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row>
    <row r="48" spans="1:3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row>
    <row r="49" spans="1:3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row>
    <row r="51" spans="1:3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row>
    <row r="255" spans="1:36"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row>
    <row r="256" spans="1:36"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row>
    <row r="257" spans="1:36"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row>
    <row r="258" spans="1:36"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row>
    <row r="259" spans="1:36"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row>
    <row r="260" spans="1:36"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row>
    <row r="261" spans="1:36"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row>
    <row r="262" spans="1:36"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row>
    <row r="263" spans="1:36"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row>
    <row r="264" spans="1:36"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row>
    <row r="265" spans="1:36"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row>
    <row r="266" spans="1:36"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row>
    <row r="267" spans="1:36"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row>
    <row r="268" spans="1:36"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row>
    <row r="269" spans="1:36"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row>
    <row r="270" spans="1:36"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row>
    <row r="271" spans="1:36"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row>
    <row r="272" spans="1:36"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row>
    <row r="273" spans="1:36"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row>
    <row r="274" spans="1:36"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row>
    <row r="275" spans="1:36"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row>
    <row r="276" spans="1:36"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row>
    <row r="277" spans="1:36"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row>
    <row r="278" spans="1:36"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row>
    <row r="279" spans="1:36"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row>
    <row r="280" spans="1:36"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row>
    <row r="281" spans="1:36"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row>
    <row r="282" spans="1:36"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row>
    <row r="283" spans="1:36"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row>
    <row r="284" spans="1:36"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row>
    <row r="285" spans="1:36"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row>
    <row r="286" spans="1:36"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row>
    <row r="287" spans="1:36"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row>
    <row r="288" spans="1:36"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row>
    <row r="289" spans="1:36"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row>
    <row r="290" spans="1:36"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row>
    <row r="291" spans="1:36"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row>
    <row r="292" spans="1:36"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row>
    <row r="293" spans="1:36"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row>
    <row r="294" spans="1:36"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row>
    <row r="295" spans="1:36"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row>
    <row r="296" spans="1:36"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row>
    <row r="297" spans="1:36"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row>
    <row r="298" spans="1:36"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row>
    <row r="299" spans="1:36"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row>
    <row r="300" spans="1:36"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row>
    <row r="301" spans="1:36"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row>
    <row r="302" spans="1:36"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row>
    <row r="303" spans="1:36"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row>
    <row r="304" spans="1:36"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row>
    <row r="305" spans="1:36"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row>
    <row r="306" spans="1:36"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row>
    <row r="307" spans="1:36"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row>
    <row r="308" spans="1:36"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row>
    <row r="309" spans="1:36"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row>
    <row r="310" spans="1:36"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row>
    <row r="311" spans="1:36"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row>
    <row r="312" spans="1:36"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row>
    <row r="313" spans="1:36"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row>
    <row r="314" spans="1:36"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row>
    <row r="315" spans="1:36"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row>
    <row r="316" spans="1:36"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row>
    <row r="317" spans="1:36"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row>
    <row r="318" spans="1:36"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row>
    <row r="319" spans="1:36"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row>
    <row r="320" spans="1:36"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row>
    <row r="321" spans="1:36"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row>
    <row r="322" spans="1:36"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row>
    <row r="323" spans="1:36"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row>
    <row r="324" spans="1:36"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row>
    <row r="325" spans="1:36"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row>
    <row r="326" spans="1:36"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row>
    <row r="327" spans="1:36"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row>
    <row r="328" spans="1:36"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row>
    <row r="329" spans="1:36"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row>
    <row r="330" spans="1:36"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row>
    <row r="331" spans="1:36"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row>
    <row r="332" spans="1:36"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row>
    <row r="333" spans="1:36"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row>
    <row r="334" spans="1:36"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row>
    <row r="335" spans="1:36"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row>
    <row r="336" spans="1:36"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row>
    <row r="337" spans="1:36"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row>
    <row r="338" spans="1:36"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row>
    <row r="339" spans="1:36"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row>
    <row r="340" spans="1:36"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row>
    <row r="341" spans="1:36"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row>
    <row r="342" spans="1:36"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row>
    <row r="343" spans="1:36"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row>
    <row r="344" spans="1:36"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row>
    <row r="345" spans="1:36"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row>
    <row r="346" spans="1:36"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row>
    <row r="347" spans="1:36"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row>
    <row r="348" spans="1:36"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row>
    <row r="349" spans="1:36"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row>
    <row r="350" spans="1:36"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row>
    <row r="351" spans="1:36"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row>
  </sheetData>
  <mergeCells count="1">
    <mergeCell ref="B7:F7"/>
  </mergeCells>
  <hyperlinks>
    <hyperlink ref="P1" location="Contents!A1" display="return to contents page" xr:uid="{ECBFCE8E-5928-4CB2-A859-574A9C0F8364}"/>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264E44-4746-4B27-89B8-470E70A41B08}">
  <sheetPr>
    <tabColor theme="3" tint="0.59999389629810485"/>
  </sheetPr>
  <dimension ref="A1:AL351"/>
  <sheetViews>
    <sheetView workbookViewId="0"/>
  </sheetViews>
  <sheetFormatPr defaultRowHeight="15" x14ac:dyDescent="0.25"/>
  <cols>
    <col min="1" max="1" width="24.5703125" customWidth="1"/>
    <col min="2" max="6" width="8.85546875" customWidth="1"/>
  </cols>
  <sheetData>
    <row r="1" spans="1:38" s="1" customFormat="1" ht="18.75" x14ac:dyDescent="0.3">
      <c r="A1" s="14" t="s">
        <v>413</v>
      </c>
      <c r="G1" s="51"/>
      <c r="P1" s="62" t="s">
        <v>65</v>
      </c>
    </row>
    <row r="2" spans="1:38" x14ac:dyDescent="0.25">
      <c r="B2" s="25"/>
      <c r="C2" s="25"/>
      <c r="D2" s="25"/>
      <c r="E2" s="25"/>
      <c r="F2" s="25"/>
      <c r="G2" s="25"/>
      <c r="H2" s="25"/>
      <c r="I2" s="25"/>
      <c r="J2" s="25"/>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25" t="s">
        <v>446</v>
      </c>
      <c r="B3" s="25"/>
      <c r="C3" s="25"/>
      <c r="D3" s="25"/>
      <c r="E3" s="25"/>
      <c r="F3" s="25"/>
      <c r="G3" s="25"/>
      <c r="H3" s="25"/>
      <c r="I3" s="25"/>
      <c r="J3" s="25"/>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52" customFormat="1" x14ac:dyDescent="0.25">
      <c r="A4" s="256" t="s">
        <v>215</v>
      </c>
      <c r="B4" s="256"/>
      <c r="C4" s="256"/>
      <c r="D4" s="256"/>
      <c r="E4" s="256"/>
      <c r="F4" s="256"/>
      <c r="G4" s="256"/>
      <c r="H4" s="256"/>
      <c r="I4" s="256"/>
      <c r="J4" s="256"/>
      <c r="K4" s="253"/>
      <c r="L4" s="253"/>
      <c r="M4" s="253"/>
      <c r="N4" s="253"/>
      <c r="O4" s="253"/>
      <c r="P4" s="253"/>
      <c r="Q4" s="253"/>
      <c r="R4" s="253"/>
      <c r="S4" s="253"/>
      <c r="T4" s="253"/>
      <c r="U4" s="253"/>
      <c r="V4" s="253"/>
      <c r="W4" s="253"/>
      <c r="X4" s="253"/>
      <c r="Y4" s="253"/>
      <c r="Z4" s="253"/>
      <c r="AA4" s="253"/>
      <c r="AB4" s="253"/>
      <c r="AC4" s="253"/>
      <c r="AD4" s="253"/>
      <c r="AE4" s="253"/>
      <c r="AF4" s="253"/>
      <c r="AG4" s="253"/>
      <c r="AH4" s="253"/>
      <c r="AI4" s="253"/>
      <c r="AJ4" s="253"/>
      <c r="AK4" s="253"/>
      <c r="AL4" s="253"/>
    </row>
    <row r="5" spans="1:38" x14ac:dyDescent="0.25">
      <c r="A5" s="254" t="s">
        <v>250</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125"/>
      <c r="B7" s="332" t="s">
        <v>115</v>
      </c>
      <c r="C7" s="332"/>
      <c r="D7" s="332"/>
      <c r="E7" s="332"/>
      <c r="F7" s="332"/>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109"/>
      <c r="B8" s="255" t="s">
        <v>26</v>
      </c>
      <c r="C8" s="255" t="s">
        <v>27</v>
      </c>
      <c r="D8" s="255" t="s">
        <v>40</v>
      </c>
      <c r="E8" s="255" t="s">
        <v>45</v>
      </c>
      <c r="F8" s="81" t="s">
        <v>59</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3" t="s">
        <v>5</v>
      </c>
      <c r="B9" s="257">
        <v>8.6285788992025107E-3</v>
      </c>
      <c r="C9" s="257">
        <v>5.2866456896694738E-3</v>
      </c>
      <c r="D9" s="257">
        <v>5.5739737473383469E-3</v>
      </c>
      <c r="E9" s="257">
        <v>5.7282190157830152E-3</v>
      </c>
      <c r="F9" s="257">
        <v>6.38010883111688E-3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3</v>
      </c>
      <c r="B10" s="257">
        <v>2.20430000336444E-2</v>
      </c>
      <c r="C10" s="257">
        <v>1.1896837135615857E-2</v>
      </c>
      <c r="D10" s="257">
        <v>1.3139879609563003E-2</v>
      </c>
      <c r="E10" s="257">
        <v>1.329032534231305E-2</v>
      </c>
      <c r="F10" s="257">
        <v>1.55782418677285E-2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32</v>
      </c>
      <c r="B11" s="257">
        <v>2.1094839955466561E-2</v>
      </c>
      <c r="C11" s="257">
        <v>1.3250407332915754E-2</v>
      </c>
      <c r="D11" s="257">
        <v>1.7760264621539495E-2</v>
      </c>
      <c r="E11" s="257">
        <v>1.7354851383097947E-2</v>
      </c>
      <c r="F11" s="257">
        <v>2.07492320273918E-2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4</v>
      </c>
      <c r="B12" s="257">
        <v>2.2285384742132146E-2</v>
      </c>
      <c r="C12" s="257">
        <v>1.5082535691109669E-2</v>
      </c>
      <c r="D12" s="257">
        <v>1.6482566010489474E-2</v>
      </c>
      <c r="E12" s="257">
        <v>1.6986349143084896E-2</v>
      </c>
      <c r="F12" s="257">
        <v>1.8679455936736099E-2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73" t="s">
        <v>33</v>
      </c>
      <c r="B13" s="257">
        <v>1.1121892352475926E-2</v>
      </c>
      <c r="C13" s="257">
        <v>2.4475917947398881E-2</v>
      </c>
      <c r="D13" s="257">
        <v>2.036867460285862E-2</v>
      </c>
      <c r="E13" s="257">
        <v>1.9907898838673017E-2</v>
      </c>
      <c r="F13" s="257">
        <v>1.8067197295203199E-2</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73" t="s">
        <v>96</v>
      </c>
      <c r="B14" s="257">
        <v>2.0990405920373295E-2</v>
      </c>
      <c r="C14" s="257">
        <v>1.2998434760202156E-2</v>
      </c>
      <c r="D14" s="257">
        <v>1.5053154693659034E-2</v>
      </c>
      <c r="E14" s="257">
        <v>1.5049477183812587E-2</v>
      </c>
      <c r="F14" s="257">
        <v>1.7408911643522498E-2</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1" display="return to contents page" xr:uid="{5638B8BE-341C-4CE5-8C28-BF747139FCD0}"/>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2AD271-F910-4A1B-A824-5DD7695D5161}">
  <sheetPr>
    <tabColor theme="4" tint="0.59999389629810485"/>
  </sheetPr>
  <dimension ref="A1:AL351"/>
  <sheetViews>
    <sheetView workbookViewId="0">
      <selection activeCell="A3" sqref="A3"/>
    </sheetView>
  </sheetViews>
  <sheetFormatPr defaultRowHeight="15" x14ac:dyDescent="0.25"/>
  <cols>
    <col min="1" max="1" width="24.5703125" customWidth="1"/>
    <col min="2" max="6" width="8.85546875" customWidth="1"/>
    <col min="14" max="14" width="8.7109375" customWidth="1"/>
  </cols>
  <sheetData>
    <row r="1" spans="1:38" s="1" customFormat="1" ht="18.75" x14ac:dyDescent="0.3">
      <c r="A1" s="14" t="s">
        <v>414</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256" t="s">
        <v>446</v>
      </c>
      <c r="B3" s="25"/>
      <c r="C3" s="25"/>
      <c r="D3" s="25"/>
      <c r="E3" s="25"/>
      <c r="F3" s="25"/>
      <c r="G3" s="25"/>
      <c r="H3" s="25"/>
      <c r="I3" s="25"/>
      <c r="J3" s="25"/>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52" customFormat="1" x14ac:dyDescent="0.25">
      <c r="A4" s="256" t="s">
        <v>215</v>
      </c>
      <c r="B4" s="256"/>
      <c r="C4" s="256"/>
      <c r="D4" s="256"/>
      <c r="E4" s="256"/>
      <c r="F4" s="256"/>
      <c r="G4" s="256"/>
      <c r="H4" s="256"/>
      <c r="I4" s="256"/>
      <c r="J4" s="256"/>
      <c r="K4" s="253"/>
      <c r="L4" s="253"/>
      <c r="M4" s="253"/>
      <c r="N4" s="253"/>
      <c r="O4" s="253"/>
      <c r="P4" s="253"/>
      <c r="Q4" s="253"/>
      <c r="R4" s="253"/>
      <c r="S4" s="253"/>
      <c r="T4" s="253"/>
      <c r="U4" s="253"/>
      <c r="V4" s="253"/>
      <c r="W4" s="253"/>
      <c r="X4" s="253"/>
      <c r="Y4" s="253"/>
      <c r="Z4" s="253"/>
      <c r="AA4" s="253"/>
      <c r="AB4" s="253"/>
      <c r="AC4" s="253"/>
      <c r="AD4" s="253"/>
      <c r="AE4" s="253"/>
      <c r="AF4" s="253"/>
      <c r="AG4" s="253"/>
      <c r="AH4" s="253"/>
      <c r="AI4" s="253"/>
      <c r="AJ4" s="253"/>
      <c r="AK4" s="253"/>
      <c r="AL4" s="253"/>
    </row>
    <row r="5" spans="1:38" x14ac:dyDescent="0.25">
      <c r="A5" s="254" t="s">
        <v>250</v>
      </c>
      <c r="B5" s="131"/>
      <c r="C5" s="131"/>
      <c r="D5" s="131"/>
      <c r="E5" s="131"/>
      <c r="F5" s="131"/>
      <c r="G5" s="131"/>
      <c r="H5" s="131"/>
      <c r="I5" s="131"/>
      <c r="J5" s="13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25">
      <c r="B6" s="131"/>
      <c r="C6" s="131"/>
      <c r="D6" s="131"/>
      <c r="E6" s="131"/>
      <c r="F6" s="131"/>
      <c r="G6" s="131"/>
      <c r="H6" s="131"/>
      <c r="I6" s="131"/>
      <c r="J6" s="13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125"/>
      <c r="B7" s="332" t="s">
        <v>116</v>
      </c>
      <c r="C7" s="332"/>
      <c r="D7" s="332"/>
      <c r="E7" s="332"/>
      <c r="F7" s="332"/>
      <c r="G7" s="131"/>
      <c r="H7" s="131"/>
      <c r="I7" s="131"/>
      <c r="J7" s="13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81"/>
      <c r="B8" s="260" t="s">
        <v>26</v>
      </c>
      <c r="C8" s="260" t="s">
        <v>27</v>
      </c>
      <c r="D8" s="260" t="s">
        <v>40</v>
      </c>
      <c r="E8" s="260" t="s">
        <v>45</v>
      </c>
      <c r="F8" s="260" t="s">
        <v>59</v>
      </c>
      <c r="G8" s="131"/>
      <c r="H8" s="131"/>
      <c r="I8" s="131"/>
      <c r="J8" s="13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2" t="s">
        <v>5</v>
      </c>
      <c r="B9" s="261">
        <v>7.3963662732143597E-3</v>
      </c>
      <c r="C9" s="261">
        <v>4.6472160321022705E-3</v>
      </c>
      <c r="D9" s="261">
        <v>4.4635179713271734E-3</v>
      </c>
      <c r="E9" s="261">
        <v>4.2322215229704217E-3</v>
      </c>
      <c r="F9" s="261">
        <v>4.3506736526946104E-3</v>
      </c>
      <c r="G9" s="131"/>
      <c r="H9" s="131"/>
      <c r="I9" s="131"/>
      <c r="J9" s="13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3</v>
      </c>
      <c r="B10" s="261">
        <v>1.2986920193603427E-2</v>
      </c>
      <c r="C10" s="261">
        <v>6.3450694706781406E-3</v>
      </c>
      <c r="D10" s="261">
        <v>7.7181031616021809E-3</v>
      </c>
      <c r="E10" s="261">
        <v>7.8795244571462555E-3</v>
      </c>
      <c r="F10" s="261">
        <v>9.4539510991027108E-3</v>
      </c>
      <c r="G10" s="131"/>
      <c r="H10" s="131"/>
      <c r="I10" s="131"/>
      <c r="J10" s="13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32</v>
      </c>
      <c r="B11" s="261">
        <v>9.2244897959183666E-3</v>
      </c>
      <c r="C11" s="261">
        <v>9.0753312797423134E-3</v>
      </c>
      <c r="D11" s="261">
        <v>1.0594046215107988E-2</v>
      </c>
      <c r="E11" s="261">
        <v>1.0690893519284483E-2</v>
      </c>
      <c r="F11" s="261">
        <v>1.25292824884681E-2</v>
      </c>
      <c r="G11" s="131"/>
      <c r="H11" s="131"/>
      <c r="I11" s="131"/>
      <c r="J11" s="13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4</v>
      </c>
      <c r="B12" s="261">
        <v>1.5008204731087634E-2</v>
      </c>
      <c r="C12" s="261">
        <v>9.92505387176487E-3</v>
      </c>
      <c r="D12" s="261">
        <v>1.1088199560841313E-2</v>
      </c>
      <c r="E12" s="261">
        <v>1.0427180168216026E-2</v>
      </c>
      <c r="F12" s="261">
        <v>1.18213708391524E-2</v>
      </c>
      <c r="G12" s="131"/>
      <c r="H12" s="131"/>
      <c r="I12" s="131"/>
      <c r="J12" s="13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73" t="s">
        <v>96</v>
      </c>
      <c r="B13" s="261">
        <v>1.2729542950250583E-2</v>
      </c>
      <c r="C13" s="261">
        <v>7.2110023428971857E-3</v>
      </c>
      <c r="D13" s="261">
        <v>8.4661117081043357E-3</v>
      </c>
      <c r="E13" s="261">
        <v>8.4383693799788499E-3</v>
      </c>
      <c r="F13" s="261">
        <v>9.9164411606141901E-3</v>
      </c>
      <c r="G13" s="131"/>
      <c r="H13" s="131"/>
      <c r="I13" s="131"/>
      <c r="J13" s="13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1" display="return to contents page" xr:uid="{0ECC2E89-389B-4CC4-A0D4-9BCDA433F3C3}"/>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277095-D582-4CB1-A3F3-4A8A8CAE9995}">
  <sheetPr>
    <tabColor theme="4" tint="0.59999389629810485"/>
  </sheetPr>
  <dimension ref="A1:AL350"/>
  <sheetViews>
    <sheetView workbookViewId="0">
      <selection activeCell="A3" sqref="A3:XFD3"/>
    </sheetView>
  </sheetViews>
  <sheetFormatPr defaultRowHeight="15" x14ac:dyDescent="0.25"/>
  <cols>
    <col min="1" max="1" width="24.5703125" customWidth="1"/>
    <col min="2" max="3" width="8.85546875" customWidth="1"/>
  </cols>
  <sheetData>
    <row r="1" spans="1:38" s="1" customFormat="1" ht="18.75" x14ac:dyDescent="0.3">
      <c r="A1" s="14" t="s">
        <v>183</v>
      </c>
      <c r="G1" s="51"/>
      <c r="P1" s="62" t="s">
        <v>65</v>
      </c>
    </row>
    <row r="2" spans="1:38" x14ac:dyDescent="0.2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s="258" customFormat="1" x14ac:dyDescent="0.25">
      <c r="A3" s="245" t="s">
        <v>215</v>
      </c>
      <c r="B3" s="262"/>
      <c r="C3" s="262"/>
      <c r="D3" s="262"/>
      <c r="E3" s="262"/>
      <c r="F3" s="259"/>
      <c r="G3" s="259"/>
      <c r="H3" s="259"/>
      <c r="I3" s="259"/>
      <c r="J3" s="259"/>
      <c r="K3" s="259"/>
      <c r="L3" s="259"/>
      <c r="M3" s="259"/>
      <c r="N3" s="259"/>
      <c r="O3" s="259"/>
      <c r="P3" s="259"/>
      <c r="Q3" s="259"/>
      <c r="R3" s="259"/>
      <c r="S3" s="259"/>
      <c r="T3" s="259"/>
      <c r="U3" s="259"/>
      <c r="V3" s="259"/>
      <c r="W3" s="259"/>
      <c r="X3" s="259"/>
      <c r="Y3" s="259"/>
      <c r="Z3" s="259"/>
      <c r="AA3" s="259"/>
      <c r="AB3" s="259"/>
      <c r="AC3" s="259"/>
      <c r="AD3" s="259"/>
      <c r="AE3" s="259"/>
      <c r="AF3" s="259"/>
      <c r="AG3" s="259"/>
      <c r="AH3" s="259"/>
      <c r="AI3" s="259"/>
      <c r="AJ3" s="259"/>
      <c r="AK3" s="259"/>
      <c r="AL3" s="259"/>
    </row>
    <row r="4" spans="1:38" ht="40.5" customHeight="1" x14ac:dyDescent="0.25">
      <c r="A4" s="317" t="s">
        <v>444</v>
      </c>
      <c r="B4" s="317"/>
      <c r="C4" s="317"/>
      <c r="D4" s="317"/>
      <c r="E4" s="317"/>
      <c r="F4" s="317"/>
      <c r="G4" s="317"/>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s="258" customFormat="1" ht="45" customHeight="1" x14ac:dyDescent="0.25">
      <c r="A5" s="322" t="s">
        <v>251</v>
      </c>
      <c r="B5" s="322"/>
      <c r="C5" s="322"/>
      <c r="D5" s="322"/>
      <c r="E5" s="322"/>
      <c r="F5" s="322"/>
      <c r="G5" s="322"/>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c r="AL5" s="259"/>
    </row>
    <row r="6" spans="1:38"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31"/>
      <c r="B7" s="335" t="s">
        <v>0</v>
      </c>
      <c r="C7" s="335"/>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134" t="s">
        <v>47</v>
      </c>
      <c r="B8" s="134" t="s">
        <v>45</v>
      </c>
      <c r="C8" s="135">
        <v>1.3691413028116124E-2</v>
      </c>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134"/>
      <c r="B9" s="134" t="s">
        <v>59</v>
      </c>
      <c r="C9" s="135">
        <v>1.7259183183410239E-2</v>
      </c>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134" t="s">
        <v>46</v>
      </c>
      <c r="B10" s="134" t="s">
        <v>45</v>
      </c>
      <c r="C10" s="135">
        <v>2.1950658281050538E-2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134"/>
      <c r="B11" s="134" t="s">
        <v>59</v>
      </c>
      <c r="C11" s="135">
        <v>2.3277079610981691E-2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136" t="s">
        <v>12</v>
      </c>
      <c r="B12" s="134" t="s">
        <v>45</v>
      </c>
      <c r="C12" s="135">
        <v>1.1577693599834323E-2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134"/>
      <c r="B13" s="134" t="s">
        <v>59</v>
      </c>
      <c r="C13" s="135">
        <v>1.4826806670026123E-2</v>
      </c>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34" t="s">
        <v>11</v>
      </c>
      <c r="B14" s="134" t="s">
        <v>45</v>
      </c>
      <c r="C14" s="135">
        <v>1.3576778560972775E-2</v>
      </c>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34"/>
      <c r="B15" s="134" t="s">
        <v>59</v>
      </c>
      <c r="C15" s="135">
        <v>1.1194562153277998E-2</v>
      </c>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34" t="s">
        <v>10</v>
      </c>
      <c r="B16" s="134" t="s">
        <v>45</v>
      </c>
      <c r="C16" s="135">
        <v>1.6664857850340536E-2</v>
      </c>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34"/>
      <c r="B17" s="134" t="s">
        <v>59</v>
      </c>
      <c r="C17" s="135">
        <v>2.0540851591392569E-2</v>
      </c>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31"/>
      <c r="B22" s="335" t="s">
        <v>35</v>
      </c>
      <c r="C22" s="335" t="s">
        <v>117</v>
      </c>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73" t="s">
        <v>47</v>
      </c>
      <c r="B23" s="134" t="s">
        <v>45</v>
      </c>
      <c r="C23" s="137">
        <v>8.0548430840152712E-3</v>
      </c>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73"/>
      <c r="B24" s="134" t="s">
        <v>59</v>
      </c>
      <c r="C24" s="132">
        <v>9.8401479108134286E-3</v>
      </c>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73" t="s">
        <v>13</v>
      </c>
      <c r="B25" s="134" t="s">
        <v>45</v>
      </c>
      <c r="C25" s="132">
        <v>2.7213826786695863E-3</v>
      </c>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73"/>
      <c r="B26" s="134" t="s">
        <v>59</v>
      </c>
      <c r="C26" s="132">
        <v>2.498573478809676E-3</v>
      </c>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72" t="s">
        <v>12</v>
      </c>
      <c r="B27" s="134" t="s">
        <v>45</v>
      </c>
      <c r="C27" s="132">
        <v>8.958771368498035E-3</v>
      </c>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73"/>
      <c r="B28" s="134" t="s">
        <v>59</v>
      </c>
      <c r="C28" s="132">
        <v>9.7665710506879191E-3</v>
      </c>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73" t="s">
        <v>11</v>
      </c>
      <c r="B29" s="134" t="s">
        <v>45</v>
      </c>
      <c r="C29" s="132">
        <v>1.0756692599337828E-2</v>
      </c>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73"/>
      <c r="B30" s="134" t="s">
        <v>59</v>
      </c>
      <c r="C30" s="132">
        <v>1.1234910463985354E-2</v>
      </c>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73" t="s">
        <v>10</v>
      </c>
      <c r="B31" s="134" t="s">
        <v>45</v>
      </c>
      <c r="C31" s="132">
        <v>7.7995221229607784E-3</v>
      </c>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73"/>
      <c r="B32" s="134" t="s">
        <v>59</v>
      </c>
      <c r="C32" s="132">
        <v>1.0442887058355249E-2</v>
      </c>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sheetData>
  <mergeCells count="4">
    <mergeCell ref="B7:C7"/>
    <mergeCell ref="B22:C22"/>
    <mergeCell ref="A5:G5"/>
    <mergeCell ref="A4:G4"/>
  </mergeCells>
  <hyperlinks>
    <hyperlink ref="P1" location="Contents!A1" display="return to contents page" xr:uid="{D53194B5-1449-46B0-ABC5-EC6F690087F3}"/>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56DB86-7551-4D47-969A-F631CD56A38D}">
  <sheetPr>
    <tabColor theme="4" tint="0.59999389629810485"/>
  </sheetPr>
  <dimension ref="A1:AL351"/>
  <sheetViews>
    <sheetView zoomScaleNormal="100" workbookViewId="0"/>
  </sheetViews>
  <sheetFormatPr defaultRowHeight="15" x14ac:dyDescent="0.25"/>
  <cols>
    <col min="1" max="1" width="24.5703125" customWidth="1"/>
    <col min="2" max="6" width="8.85546875" customWidth="1"/>
  </cols>
  <sheetData>
    <row r="1" spans="1:38" s="1" customFormat="1" ht="18.75" x14ac:dyDescent="0.3">
      <c r="A1" s="14" t="s">
        <v>458</v>
      </c>
      <c r="G1" s="51"/>
      <c r="P1" s="62" t="s">
        <v>65</v>
      </c>
    </row>
    <row r="2" spans="1:38" x14ac:dyDescent="0.2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256" t="s">
        <v>446</v>
      </c>
      <c r="B3" s="26"/>
      <c r="C3" s="26"/>
      <c r="D3" s="26"/>
      <c r="E3" s="26"/>
      <c r="F3" s="26"/>
      <c r="G3" s="26"/>
      <c r="H3" s="26"/>
      <c r="I3" s="26"/>
      <c r="J3" s="26"/>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25">
      <c r="A4" s="254" t="s">
        <v>185</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s="258" customFormat="1" x14ac:dyDescent="0.25">
      <c r="A5" s="254" t="s">
        <v>250</v>
      </c>
      <c r="B5" s="259"/>
      <c r="C5" s="259"/>
      <c r="D5" s="259"/>
      <c r="E5" s="259"/>
      <c r="F5" s="259"/>
      <c r="G5" s="259"/>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c r="AL5" s="259"/>
    </row>
    <row r="6" spans="1:38"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125"/>
      <c r="B7" s="332" t="s">
        <v>118</v>
      </c>
      <c r="C7" s="332"/>
      <c r="D7" s="332"/>
      <c r="E7" s="332"/>
      <c r="F7" s="332"/>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109"/>
      <c r="B8" s="81" t="s">
        <v>26</v>
      </c>
      <c r="C8" s="81" t="s">
        <v>27</v>
      </c>
      <c r="D8" s="81" t="s">
        <v>40</v>
      </c>
      <c r="E8" s="81" t="s">
        <v>45</v>
      </c>
      <c r="F8" s="81" t="s">
        <v>59</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3" t="s">
        <v>5</v>
      </c>
      <c r="B9" s="130">
        <v>0.81363458273475253</v>
      </c>
      <c r="C9" s="130">
        <v>0.59824880600409369</v>
      </c>
      <c r="D9" s="130">
        <v>0.59504567814476461</v>
      </c>
      <c r="E9" s="130">
        <v>0.62883067967813733</v>
      </c>
      <c r="F9" s="130">
        <v>0.67740046838407497</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3</v>
      </c>
      <c r="B10" s="130">
        <v>0.83485250466258631</v>
      </c>
      <c r="C10" s="130">
        <v>0.53766013980737415</v>
      </c>
      <c r="D10" s="130">
        <v>0.60166933473506479</v>
      </c>
      <c r="E10" s="130">
        <v>0.61608119271468476</v>
      </c>
      <c r="F10" s="130">
        <v>0.63271341715040297</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32</v>
      </c>
      <c r="B11" s="130">
        <v>0.7301887513373071</v>
      </c>
      <c r="C11" s="130">
        <v>0.54799603783166817</v>
      </c>
      <c r="D11" s="130">
        <v>0.56877875839179304</v>
      </c>
      <c r="E11" s="130">
        <v>0.58348861650751482</v>
      </c>
      <c r="F11" s="130">
        <v>0.57971478109545005</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4</v>
      </c>
      <c r="B12" s="130">
        <v>0.77026790744662255</v>
      </c>
      <c r="C12" s="130">
        <v>0.55146098665355203</v>
      </c>
      <c r="D12" s="130">
        <v>0.53339679925899242</v>
      </c>
      <c r="E12" s="130">
        <v>0.54021045614703367</v>
      </c>
      <c r="F12" s="130">
        <v>0.53887216630608603</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73" t="s">
        <v>33</v>
      </c>
      <c r="B13" s="130">
        <v>0.84092314032557181</v>
      </c>
      <c r="C13" s="130">
        <v>0.71655825075485846</v>
      </c>
      <c r="D13" s="130">
        <v>0.68535381239714754</v>
      </c>
      <c r="E13" s="130">
        <v>0.76669605466167068</v>
      </c>
      <c r="F13" s="130">
        <v>0.71754900447599901</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73" t="s">
        <v>96</v>
      </c>
      <c r="B14" s="130">
        <v>0.78156183781553801</v>
      </c>
      <c r="C14" s="130">
        <v>0.56204613881522536</v>
      </c>
      <c r="D14" s="130">
        <v>0.58987400743630347</v>
      </c>
      <c r="E14" s="130">
        <v>0.60469679369655582</v>
      </c>
      <c r="F14" s="130">
        <v>0.60452245500051505</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1" display="return to contents page" xr:uid="{D73F3834-C476-49A8-82E6-B67EAFC56799}"/>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581397-7BCF-4F10-B3AC-7552DBAF78E1}">
  <sheetPr>
    <tabColor theme="4" tint="0.59999389629810485"/>
  </sheetPr>
  <dimension ref="A1:AL351"/>
  <sheetViews>
    <sheetView workbookViewId="0">
      <selection activeCell="E2" sqref="E2"/>
    </sheetView>
  </sheetViews>
  <sheetFormatPr defaultRowHeight="15" x14ac:dyDescent="0.25"/>
  <cols>
    <col min="1" max="1" width="24.5703125" customWidth="1"/>
    <col min="2" max="6" width="8.85546875" customWidth="1"/>
  </cols>
  <sheetData>
    <row r="1" spans="1:38" s="1" customFormat="1" ht="18.75" x14ac:dyDescent="0.3">
      <c r="A1" s="14" t="s">
        <v>459</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256" t="s">
        <v>446</v>
      </c>
      <c r="B3" s="25"/>
      <c r="C3" s="25"/>
      <c r="D3" s="25"/>
      <c r="E3" s="25"/>
      <c r="F3" s="25"/>
      <c r="G3" s="25"/>
      <c r="H3" s="25"/>
      <c r="I3" s="25"/>
      <c r="J3" s="25"/>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58" customFormat="1" x14ac:dyDescent="0.25">
      <c r="A4" s="254" t="s">
        <v>185</v>
      </c>
      <c r="B4" s="256"/>
      <c r="C4" s="256"/>
      <c r="D4" s="256"/>
      <c r="E4" s="256"/>
      <c r="F4" s="256"/>
      <c r="G4" s="256"/>
      <c r="H4" s="256"/>
      <c r="I4" s="256"/>
      <c r="J4" s="256"/>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c r="AL4" s="259"/>
    </row>
    <row r="5" spans="1:38" x14ac:dyDescent="0.25">
      <c r="A5" s="254" t="s">
        <v>250</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125"/>
      <c r="B7" s="332" t="s">
        <v>118</v>
      </c>
      <c r="C7" s="332"/>
      <c r="D7" s="332"/>
      <c r="E7" s="332"/>
      <c r="F7" s="332"/>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ht="14.45" customHeight="1" x14ac:dyDescent="0.25">
      <c r="A8" s="109"/>
      <c r="B8" s="81" t="s">
        <v>26</v>
      </c>
      <c r="C8" s="81" t="s">
        <v>27</v>
      </c>
      <c r="D8" s="81" t="s">
        <v>40</v>
      </c>
      <c r="E8" s="81" t="s">
        <v>45</v>
      </c>
      <c r="F8" s="81" t="s">
        <v>59</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3" t="s">
        <v>5</v>
      </c>
      <c r="B9" s="132">
        <v>0.7963003743668795</v>
      </c>
      <c r="C9" s="132">
        <v>0.59433796377703529</v>
      </c>
      <c r="D9" s="132">
        <v>0.56575898030127458</v>
      </c>
      <c r="E9" s="132">
        <v>0.61158921399885258</v>
      </c>
      <c r="F9" s="132">
        <v>0.66470804260007343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3</v>
      </c>
      <c r="B10" s="132">
        <v>0.85046414811367099</v>
      </c>
      <c r="C10" s="132">
        <v>0.53604180219503494</v>
      </c>
      <c r="D10" s="132">
        <v>0.66741503177673389</v>
      </c>
      <c r="E10" s="132">
        <v>0.63272954403497816</v>
      </c>
      <c r="F10" s="132">
        <v>0.64528226908079378</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32</v>
      </c>
      <c r="B11" s="132">
        <v>0.7784296028880866</v>
      </c>
      <c r="C11" s="132">
        <v>0.64664020801970712</v>
      </c>
      <c r="D11" s="132">
        <v>0.63466781460754773</v>
      </c>
      <c r="E11" s="132">
        <v>0.62005373717635559</v>
      </c>
      <c r="F11" s="132">
        <v>0.61170499946010148</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4</v>
      </c>
      <c r="B12" s="132">
        <v>0.79758358159549814</v>
      </c>
      <c r="C12" s="132">
        <v>0.56292571428571425</v>
      </c>
      <c r="D12" s="132">
        <v>0.58986119493059741</v>
      </c>
      <c r="E12" s="132">
        <v>0.56347713963358947</v>
      </c>
      <c r="F12" s="132">
        <v>0.55186249256984343</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73" t="s">
        <v>96</v>
      </c>
      <c r="B13" s="132">
        <v>0.82570453609460492</v>
      </c>
      <c r="C13" s="132">
        <v>0.55697874506192291</v>
      </c>
      <c r="D13" s="132">
        <v>0.63409184348354575</v>
      </c>
      <c r="E13" s="132">
        <v>0.60978281279339053</v>
      </c>
      <c r="F13" s="132">
        <v>0.61568302616138604</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
      <c r="B14" s="1"/>
      <c r="C14" s="1"/>
      <c r="D14" s="1"/>
      <c r="E14" s="1"/>
      <c r="F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1" display="return to contents page" xr:uid="{62E75A19-67D1-4B97-BFB4-86B9B79FFC36}"/>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A17CB-0A1E-419D-AE31-AA5E8EB807A1}">
  <sheetPr>
    <tabColor theme="4" tint="0.59999389629810485"/>
  </sheetPr>
  <dimension ref="A1:AL350"/>
  <sheetViews>
    <sheetView workbookViewId="0">
      <selection activeCell="D15" sqref="D15"/>
    </sheetView>
  </sheetViews>
  <sheetFormatPr defaultRowHeight="15" x14ac:dyDescent="0.25"/>
  <cols>
    <col min="1" max="1" width="24.5703125" customWidth="1"/>
    <col min="2" max="6" width="8.85546875" customWidth="1"/>
  </cols>
  <sheetData>
    <row r="1" spans="1:38" s="1" customFormat="1" ht="18.75" x14ac:dyDescent="0.3">
      <c r="A1" s="14" t="s">
        <v>460</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18" t="s">
        <v>215</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25">
      <c r="A4" s="18" t="s">
        <v>261</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25">
      <c r="A6" s="222"/>
      <c r="B6" s="109" t="s">
        <v>26</v>
      </c>
      <c r="C6" s="109" t="s">
        <v>27</v>
      </c>
      <c r="D6" s="109" t="s">
        <v>40</v>
      </c>
      <c r="E6" s="109" t="s">
        <v>45</v>
      </c>
      <c r="F6" s="109" t="s">
        <v>59</v>
      </c>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72" t="s">
        <v>5</v>
      </c>
      <c r="B7" s="144">
        <v>7.5770063719610972E-3</v>
      </c>
      <c r="C7" s="144">
        <v>7.2608428771297273E-3</v>
      </c>
      <c r="D7" s="144">
        <v>7.8003288321069515E-3</v>
      </c>
      <c r="E7" s="144">
        <v>9.5999238353150253E-3</v>
      </c>
      <c r="F7" s="144">
        <v>1.1252378436873336E-2</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72" t="s">
        <v>3</v>
      </c>
      <c r="B8" s="144">
        <v>1.003818016201647E-2</v>
      </c>
      <c r="C8" s="144">
        <v>9.8098220413840569E-3</v>
      </c>
      <c r="D8" s="144">
        <v>8.6319085922461226E-3</v>
      </c>
      <c r="E8" s="144">
        <v>1.0530239659265415E-2</v>
      </c>
      <c r="F8" s="144">
        <v>1.4617537983575879E-2</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3" t="s">
        <v>32</v>
      </c>
      <c r="B9" s="144">
        <v>9.315506726653185E-3</v>
      </c>
      <c r="C9" s="144">
        <v>9.2861700209777055E-3</v>
      </c>
      <c r="D9" s="144">
        <v>8.4457546392156541E-3</v>
      </c>
      <c r="E9" s="144">
        <v>8.6621157740670723E-3</v>
      </c>
      <c r="F9" s="144">
        <v>1.0664992557791219E-2</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4</v>
      </c>
      <c r="B10" s="144">
        <v>2.0510226149283241E-2</v>
      </c>
      <c r="C10" s="144">
        <v>1.9287901524983778E-2</v>
      </c>
      <c r="D10" s="144">
        <v>1.6828538192320421E-2</v>
      </c>
      <c r="E10" s="144">
        <v>1.702371462734157E-2</v>
      </c>
      <c r="F10" s="144">
        <v>1.9863922364284008E-2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33</v>
      </c>
      <c r="B11" s="145">
        <v>1.6674684648690079E-2</v>
      </c>
      <c r="C11" s="145">
        <v>1.9966561635907657E-2</v>
      </c>
      <c r="D11" s="145">
        <v>1.7979854281960424E-2</v>
      </c>
      <c r="E11" s="145">
        <v>1.6762884889332603E-2</v>
      </c>
      <c r="F11" s="145">
        <v>1.8885053962887307E-2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2" t="s">
        <v>96</v>
      </c>
      <c r="B12" s="145">
        <v>1.1263847075081469E-2</v>
      </c>
      <c r="C12" s="145">
        <v>1.1099222314307097E-2</v>
      </c>
      <c r="D12" s="145">
        <v>9.8840969375434042E-3</v>
      </c>
      <c r="E12" s="145">
        <v>1.09240761629864E-2</v>
      </c>
      <c r="F12" s="145">
        <v>1.4057600973686647E-2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sheetData>
  <hyperlinks>
    <hyperlink ref="P1" location="Contents!A1" display="return to contents page" xr:uid="{97C26E1F-0C64-477F-906D-1DF17572017C}"/>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3643BE-B630-4692-86EE-593653688A1E}">
  <sheetPr>
    <tabColor theme="4" tint="0.59999389629810485"/>
  </sheetPr>
  <dimension ref="A1:AD279"/>
  <sheetViews>
    <sheetView zoomScale="85" zoomScaleNormal="85" workbookViewId="0"/>
  </sheetViews>
  <sheetFormatPr defaultRowHeight="15" x14ac:dyDescent="0.25"/>
  <cols>
    <col min="1" max="1" width="24.5703125" customWidth="1"/>
    <col min="2" max="4" width="9.5703125" customWidth="1"/>
  </cols>
  <sheetData>
    <row r="1" spans="1:30" s="1" customFormat="1" ht="18.75" x14ac:dyDescent="0.3">
      <c r="A1" s="14" t="s">
        <v>461</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5" t="s">
        <v>185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ht="39.75" customHeight="1" x14ac:dyDescent="0.25">
      <c r="A4" s="319" t="s">
        <v>445</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s="258" customFormat="1" ht="67.5" customHeight="1" x14ac:dyDescent="0.25">
      <c r="A5" s="319" t="s">
        <v>269</v>
      </c>
      <c r="B5" s="319"/>
      <c r="C5" s="319"/>
      <c r="D5" s="319"/>
      <c r="E5" s="319"/>
      <c r="F5" s="319"/>
      <c r="G5" s="319"/>
      <c r="H5" s="319"/>
      <c r="I5" s="259"/>
      <c r="J5" s="259"/>
      <c r="K5" s="259"/>
      <c r="L5" s="259"/>
      <c r="M5" s="259"/>
      <c r="N5" s="259"/>
      <c r="O5" s="259"/>
      <c r="P5" s="259"/>
      <c r="Q5" s="259"/>
      <c r="R5" s="259"/>
      <c r="S5" s="259"/>
      <c r="T5" s="259"/>
      <c r="U5" s="259"/>
      <c r="V5" s="259"/>
      <c r="W5" s="259"/>
      <c r="X5" s="259"/>
      <c r="Y5" s="259"/>
      <c r="Z5" s="259"/>
      <c r="AA5" s="259"/>
      <c r="AB5" s="259"/>
      <c r="AC5" s="259"/>
      <c r="AD5" s="259"/>
    </row>
    <row r="6" spans="1:30"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ht="75" x14ac:dyDescent="0.25">
      <c r="A7" s="211"/>
      <c r="B7" s="224"/>
      <c r="C7" s="225" t="s">
        <v>133</v>
      </c>
      <c r="D7" s="225" t="s">
        <v>134</v>
      </c>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104" t="s">
        <v>32</v>
      </c>
      <c r="B8" s="147" t="s">
        <v>26</v>
      </c>
      <c r="C8" s="164">
        <v>9.315506726653185E-3</v>
      </c>
      <c r="D8" s="164">
        <v>1.6918837605752038E-2</v>
      </c>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104"/>
      <c r="B9" s="105" t="s">
        <v>27</v>
      </c>
      <c r="C9" s="164">
        <v>9.2861700209777055E-3</v>
      </c>
      <c r="D9" s="164">
        <v>1.7913901508285878E-2</v>
      </c>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04"/>
      <c r="B10" s="105" t="s">
        <v>40</v>
      </c>
      <c r="C10" s="164">
        <v>8.4457546392156541E-3</v>
      </c>
      <c r="D10" s="164">
        <v>2.2913063777059602E-2</v>
      </c>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04"/>
      <c r="B11" s="105" t="s">
        <v>45</v>
      </c>
      <c r="C11" s="164">
        <v>8.6621157740670723E-3</v>
      </c>
      <c r="D11" s="164">
        <v>1.9655107600455433E-2</v>
      </c>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72"/>
      <c r="B12" s="93" t="s">
        <v>59</v>
      </c>
      <c r="C12" s="164">
        <v>1.0664992557791219E-2</v>
      </c>
      <c r="D12" s="164">
        <v>2.148600138225755E-2</v>
      </c>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04" t="s">
        <v>64</v>
      </c>
      <c r="B13" s="107"/>
      <c r="C13" s="165"/>
      <c r="D13" s="165" t="s">
        <v>64</v>
      </c>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04" t="s">
        <v>3</v>
      </c>
      <c r="B14" s="147" t="s">
        <v>26</v>
      </c>
      <c r="C14" s="164">
        <v>1.003818016201647E-2</v>
      </c>
      <c r="D14" s="164">
        <v>2.4359790706918658E-2</v>
      </c>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04"/>
      <c r="B15" s="105" t="s">
        <v>27</v>
      </c>
      <c r="C15" s="164">
        <v>9.8098220413840569E-3</v>
      </c>
      <c r="D15" s="164">
        <v>2.9337973035983837E-2</v>
      </c>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04"/>
      <c r="B16" s="105" t="s">
        <v>40</v>
      </c>
      <c r="C16" s="164">
        <v>8.6319085922461226E-3</v>
      </c>
      <c r="D16" s="164">
        <v>2.7815892988676559E-2</v>
      </c>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04"/>
      <c r="B17" s="105" t="s">
        <v>45</v>
      </c>
      <c r="C17" s="164">
        <v>1.0530239659265415E-2</v>
      </c>
      <c r="D17" s="164">
        <v>2.6249202592369975E-2</v>
      </c>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72"/>
      <c r="B18" s="93" t="s">
        <v>59</v>
      </c>
      <c r="C18" s="164">
        <v>1.4617537983575879E-2</v>
      </c>
      <c r="D18" s="164">
        <v>3.0258492057042785E-2</v>
      </c>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04" t="s">
        <v>64</v>
      </c>
      <c r="B19" s="107"/>
      <c r="C19" s="165"/>
      <c r="D19" s="165"/>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04" t="s">
        <v>5</v>
      </c>
      <c r="B20" s="147" t="s">
        <v>26</v>
      </c>
      <c r="C20" s="164">
        <v>7.5770063719610972E-3</v>
      </c>
      <c r="D20" s="164">
        <v>4.2750686364230621E-2</v>
      </c>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04"/>
      <c r="B21" s="105" t="s">
        <v>27</v>
      </c>
      <c r="C21" s="164">
        <v>7.2608428771297273E-3</v>
      </c>
      <c r="D21" s="164">
        <v>3.4988082927341804E-2</v>
      </c>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04"/>
      <c r="B22" s="105" t="s">
        <v>40</v>
      </c>
      <c r="C22" s="164">
        <v>7.8003288321069515E-3</v>
      </c>
      <c r="D22" s="164">
        <v>2.9611061696450232E-2</v>
      </c>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04"/>
      <c r="B23" s="105" t="s">
        <v>45</v>
      </c>
      <c r="C23" s="164">
        <v>9.5999238353150253E-3</v>
      </c>
      <c r="D23" s="164">
        <v>2.583252232048407E-2</v>
      </c>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72"/>
      <c r="B24" s="93" t="s">
        <v>59</v>
      </c>
      <c r="C24" s="164">
        <v>1.1252378436873336E-2</v>
      </c>
      <c r="D24" s="164">
        <v>2.7351382955262307E-2</v>
      </c>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04" t="s">
        <v>64</v>
      </c>
      <c r="B25" s="107"/>
      <c r="C25" s="165"/>
      <c r="D25" s="165"/>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04" t="s">
        <v>4</v>
      </c>
      <c r="B26" s="147" t="s">
        <v>26</v>
      </c>
      <c r="C26" s="164">
        <v>2.0510226149283241E-2</v>
      </c>
      <c r="D26" s="164">
        <v>2.9801810430054376E-2</v>
      </c>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04"/>
      <c r="B27" s="105" t="s">
        <v>27</v>
      </c>
      <c r="C27" s="164">
        <v>1.9287901524983778E-2</v>
      </c>
      <c r="D27" s="164">
        <v>3.3934437865022711E-2</v>
      </c>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04"/>
      <c r="B28" s="105" t="s">
        <v>40</v>
      </c>
      <c r="C28" s="164">
        <v>1.6828538192320421E-2</v>
      </c>
      <c r="D28" s="164">
        <v>3.4652373168603777E-2</v>
      </c>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04"/>
      <c r="B29" s="105" t="s">
        <v>45</v>
      </c>
      <c r="C29" s="164">
        <v>1.702371462734157E-2</v>
      </c>
      <c r="D29" s="164">
        <v>2.8998106815464327E-2</v>
      </c>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72"/>
      <c r="B30" s="93" t="s">
        <v>59</v>
      </c>
      <c r="C30" s="164">
        <v>1.9863922364284008E-2</v>
      </c>
      <c r="D30" s="164">
        <v>3.4386618249437749E-2</v>
      </c>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04" t="s">
        <v>64</v>
      </c>
      <c r="B31" s="107"/>
      <c r="C31" s="165"/>
      <c r="D31" s="165"/>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04" t="s">
        <v>33</v>
      </c>
      <c r="B32" s="147" t="s">
        <v>26</v>
      </c>
      <c r="C32" s="164">
        <v>1.6674684648690079E-2</v>
      </c>
      <c r="D32" s="164">
        <v>1.7498226531094823E-2</v>
      </c>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04"/>
      <c r="B33" s="105" t="s">
        <v>27</v>
      </c>
      <c r="C33" s="164">
        <v>1.9966561635907657E-2</v>
      </c>
      <c r="D33" s="164">
        <v>3.1055076843932865E-2</v>
      </c>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04"/>
      <c r="B34" s="105" t="s">
        <v>40</v>
      </c>
      <c r="C34" s="164">
        <v>1.7979854281960424E-2</v>
      </c>
      <c r="D34" s="164">
        <v>3.4976310865151093E-2</v>
      </c>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04"/>
      <c r="B35" s="105" t="s">
        <v>45</v>
      </c>
      <c r="C35" s="164">
        <v>1.6762884889332603E-2</v>
      </c>
      <c r="D35" s="164">
        <v>4.523769123618384E-2</v>
      </c>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72"/>
      <c r="B36" s="93" t="s">
        <v>59</v>
      </c>
      <c r="C36" s="164">
        <v>1.8885053962887307E-2</v>
      </c>
      <c r="D36" s="164">
        <v>5.7426060278775642E-2</v>
      </c>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04" t="s">
        <v>64</v>
      </c>
      <c r="B37" s="107"/>
      <c r="C37" s="165"/>
      <c r="D37" s="165"/>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04" t="s">
        <v>96</v>
      </c>
      <c r="B38" s="147" t="s">
        <v>26</v>
      </c>
      <c r="C38" s="164">
        <v>1.1263847075081469E-2</v>
      </c>
      <c r="D38" s="164">
        <v>2.2924820456410366E-2</v>
      </c>
      <c r="E38" s="315"/>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04"/>
      <c r="B39" s="105" t="s">
        <v>27</v>
      </c>
      <c r="C39" s="164">
        <v>1.1099222314307097E-2</v>
      </c>
      <c r="D39" s="164">
        <v>2.6530647054111487E-2</v>
      </c>
      <c r="E39" s="315"/>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04"/>
      <c r="B40" s="105" t="s">
        <v>40</v>
      </c>
      <c r="C40" s="164">
        <v>9.8840969375434042E-3</v>
      </c>
      <c r="D40" s="164">
        <v>2.7414467027970395E-2</v>
      </c>
      <c r="E40" s="315"/>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04"/>
      <c r="B41" s="105" t="s">
        <v>45</v>
      </c>
      <c r="C41" s="164">
        <v>1.0924076162986391E-2</v>
      </c>
      <c r="D41" s="164">
        <v>2.5200848341565916E-2</v>
      </c>
      <c r="E41" s="315"/>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72"/>
      <c r="B42" s="93" t="s">
        <v>59</v>
      </c>
      <c r="C42" s="164">
        <v>1.4057600973686647E-2</v>
      </c>
      <c r="D42" s="164">
        <v>2.8917640867792346E-2</v>
      </c>
      <c r="E42" s="315"/>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mergeCells count="2">
    <mergeCell ref="A5:H5"/>
    <mergeCell ref="A4:H4"/>
  </mergeCells>
  <hyperlinks>
    <hyperlink ref="P1" location="Contents!A1" display="return to contents page" xr:uid="{27F4966B-25E4-471B-B3AD-8DE5F57D0D7C}"/>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FA35FB-D015-4E7E-A532-73FB947E3C2A}">
  <sheetPr>
    <tabColor theme="4" tint="0.59999389629810485"/>
  </sheetPr>
  <dimension ref="A1:AL350"/>
  <sheetViews>
    <sheetView workbookViewId="0">
      <selection activeCell="G2" sqref="G2"/>
    </sheetView>
  </sheetViews>
  <sheetFormatPr defaultRowHeight="15" x14ac:dyDescent="0.25"/>
  <cols>
    <col min="1" max="1" width="24.5703125" customWidth="1"/>
    <col min="2" max="6" width="8.85546875" customWidth="1"/>
  </cols>
  <sheetData>
    <row r="1" spans="1:38" s="1" customFormat="1" ht="18.75" x14ac:dyDescent="0.3">
      <c r="A1" s="14" t="s">
        <v>462</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18" t="s">
        <v>215</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25">
      <c r="A4" s="18" t="s">
        <v>261</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25">
      <c r="A6" s="222"/>
      <c r="B6" s="109" t="s">
        <v>26</v>
      </c>
      <c r="C6" s="109" t="s">
        <v>27</v>
      </c>
      <c r="D6" s="109" t="s">
        <v>40</v>
      </c>
      <c r="E6" s="109" t="s">
        <v>45</v>
      </c>
      <c r="F6" s="109" t="s">
        <v>59</v>
      </c>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25">
      <c r="A7" s="72" t="s">
        <v>5</v>
      </c>
      <c r="B7" s="146">
        <v>6.0750110784353224E-3</v>
      </c>
      <c r="C7" s="146">
        <v>5.5909339635360081E-3</v>
      </c>
      <c r="D7" s="146">
        <v>5.8471303722464549E-3</v>
      </c>
      <c r="E7" s="146">
        <v>7.2136563876651983E-3</v>
      </c>
      <c r="F7" s="146">
        <v>7.6877495009980042E-3</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72" t="s">
        <v>3</v>
      </c>
      <c r="B8" s="146">
        <v>4.7607751567990556E-3</v>
      </c>
      <c r="C8" s="146">
        <v>5.1265166927174487E-3</v>
      </c>
      <c r="D8" s="146">
        <v>4.6228044239623785E-3</v>
      </c>
      <c r="E8" s="146">
        <v>5.4521956139093851E-3</v>
      </c>
      <c r="F8" s="146">
        <v>7.5432802962073454E-3</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3" t="s">
        <v>32</v>
      </c>
      <c r="B9" s="146">
        <v>5.3979591836734696E-3</v>
      </c>
      <c r="C9" s="146">
        <v>5.1859035884241787E-3</v>
      </c>
      <c r="D9" s="146">
        <v>4.6530906291787763E-3</v>
      </c>
      <c r="E9" s="146">
        <v>5.8977528199238936E-3</v>
      </c>
      <c r="F9" s="146">
        <v>7.7957833216605885E-3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4</v>
      </c>
      <c r="B10" s="146">
        <v>1.2244869738370485E-2</v>
      </c>
      <c r="C10" s="146">
        <v>1.2380341436309344E-2</v>
      </c>
      <c r="D10" s="146">
        <v>1.138691663787242E-2</v>
      </c>
      <c r="E10" s="146">
        <v>1.3052235502434706E-2</v>
      </c>
      <c r="F10" s="146">
        <v>1.538647635176001E-2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2" t="s">
        <v>96</v>
      </c>
      <c r="B11" s="146">
        <v>6.4023833879789539E-3</v>
      </c>
      <c r="C11" s="146">
        <v>6.6111410438581845E-3</v>
      </c>
      <c r="D11" s="146">
        <v>6.0477320224936945E-3</v>
      </c>
      <c r="E11" s="146">
        <v>7.1083201624153091E-3</v>
      </c>
      <c r="F11" s="146">
        <v>9.1322305745139866E-3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sheetData>
  <hyperlinks>
    <hyperlink ref="P1" location="Contents!A1" display="return to contents page" xr:uid="{488BB678-F7D0-4025-B931-3515580C7097}"/>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3D255-0957-4F5F-9E41-130105BBDD37}">
  <sheetPr>
    <tabColor theme="4" tint="0.59999389629810485"/>
  </sheetPr>
  <dimension ref="A1:AK352"/>
  <sheetViews>
    <sheetView workbookViewId="0">
      <selection activeCell="A18" sqref="A18"/>
    </sheetView>
  </sheetViews>
  <sheetFormatPr defaultRowHeight="15" x14ac:dyDescent="0.25"/>
  <cols>
    <col min="1" max="1" width="24.5703125" customWidth="1"/>
    <col min="2" max="4" width="8.85546875" customWidth="1"/>
  </cols>
  <sheetData>
    <row r="1" spans="1:37" s="1" customFormat="1" ht="18.75" x14ac:dyDescent="0.3">
      <c r="A1" s="14" t="s">
        <v>463</v>
      </c>
      <c r="F1" s="51"/>
      <c r="O1" s="62" t="s">
        <v>65</v>
      </c>
    </row>
    <row r="2" spans="1:37"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row>
    <row r="3" spans="1:37" ht="14.45" customHeight="1" x14ac:dyDescent="0.25">
      <c r="A3" s="99" t="s">
        <v>253</v>
      </c>
      <c r="B3" s="25"/>
      <c r="C3" s="25"/>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row>
    <row r="4" spans="1:37" x14ac:dyDescent="0.25">
      <c r="A4" s="256" t="s">
        <v>215</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row>
    <row r="5" spans="1:37" s="258" customFormat="1" x14ac:dyDescent="0.25">
      <c r="A5" s="99" t="s">
        <v>252</v>
      </c>
      <c r="B5" s="259"/>
      <c r="C5" s="259"/>
      <c r="D5" s="259"/>
      <c r="E5" s="259"/>
      <c r="F5" s="259"/>
      <c r="G5" s="259"/>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row>
    <row r="6" spans="1:37" s="258" customFormat="1" x14ac:dyDescent="0.25">
      <c r="A6" s="256" t="s">
        <v>267</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row>
    <row r="7" spans="1:37"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row>
    <row r="8" spans="1:37" x14ac:dyDescent="0.25">
      <c r="A8" s="222"/>
      <c r="B8" s="81" t="s">
        <v>27</v>
      </c>
      <c r="C8" s="81" t="s">
        <v>40</v>
      </c>
      <c r="D8" s="81" t="s">
        <v>45</v>
      </c>
      <c r="E8" s="260" t="s">
        <v>59</v>
      </c>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row>
    <row r="9" spans="1:37" x14ac:dyDescent="0.25">
      <c r="A9" s="72" t="s">
        <v>119</v>
      </c>
      <c r="B9" s="138">
        <v>77115</v>
      </c>
      <c r="C9" s="138">
        <v>59439</v>
      </c>
      <c r="D9" s="138">
        <v>54006</v>
      </c>
      <c r="E9" s="138">
        <v>50073</v>
      </c>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row>
    <row r="10" spans="1:37" x14ac:dyDescent="0.25">
      <c r="A10" s="73" t="s">
        <v>120</v>
      </c>
      <c r="B10" s="138">
        <v>52181</v>
      </c>
      <c r="C10" s="138">
        <v>41885</v>
      </c>
      <c r="D10" s="138">
        <v>51258</v>
      </c>
      <c r="E10" s="138">
        <v>61502</v>
      </c>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row>
    <row r="11" spans="1:37" x14ac:dyDescent="0.25">
      <c r="A11" s="73" t="s">
        <v>121</v>
      </c>
      <c r="B11" s="138">
        <v>2190</v>
      </c>
      <c r="C11" s="138">
        <v>1256</v>
      </c>
      <c r="D11" s="138">
        <v>1936</v>
      </c>
      <c r="E11" s="138">
        <v>2572</v>
      </c>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row>
    <row r="12" spans="1:37" x14ac:dyDescent="0.25">
      <c r="A12" s="139" t="s">
        <v>122</v>
      </c>
      <c r="B12" s="140">
        <v>131486</v>
      </c>
      <c r="C12" s="140">
        <v>102580</v>
      </c>
      <c r="D12" s="140">
        <v>107200</v>
      </c>
      <c r="E12" s="140">
        <v>114147</v>
      </c>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row>
    <row r="13" spans="1:37" x14ac:dyDescent="0.25">
      <c r="A13" s="99"/>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row>
    <row r="14" spans="1:37"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row>
    <row r="15" spans="1:37"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row>
    <row r="16" spans="1:37"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row>
    <row r="17" spans="1:37"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row>
    <row r="18" spans="1:37"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row>
    <row r="19" spans="1:37"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row>
    <row r="20" spans="1:37"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row>
    <row r="21" spans="1:37"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row>
    <row r="22" spans="1:37"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row>
    <row r="23" spans="1:37"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row>
    <row r="24" spans="1:37"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row>
    <row r="25" spans="1:37"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row>
    <row r="26" spans="1:37"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row>
    <row r="27" spans="1:37"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row>
    <row r="28" spans="1:37"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row>
    <row r="29" spans="1:37"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row>
    <row r="30" spans="1:37"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row>
    <row r="31" spans="1:37"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row>
    <row r="32" spans="1:37"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row>
    <row r="33" spans="1:37"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row>
    <row r="34" spans="1:37"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row>
    <row r="35" spans="1:37"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row>
    <row r="36" spans="1:37"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row>
    <row r="37" spans="1:37"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row>
    <row r="38" spans="1:37"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row>
    <row r="39" spans="1:37"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row>
    <row r="40" spans="1:37"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row>
    <row r="41" spans="1:37"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row>
    <row r="42" spans="1:37"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row>
    <row r="43" spans="1:37"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row>
    <row r="44" spans="1:37"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row>
    <row r="45" spans="1:37"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row>
    <row r="46" spans="1:37"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row>
    <row r="47" spans="1:37"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row>
    <row r="48" spans="1:37"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row>
    <row r="49" spans="1:37"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row>
    <row r="50" spans="1:37"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row>
    <row r="51" spans="1:37"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row>
    <row r="52" spans="1:37"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row>
    <row r="53" spans="1:37"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row>
    <row r="54" spans="1:37"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row>
    <row r="55" spans="1:37"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row>
    <row r="56" spans="1:37"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row>
    <row r="57" spans="1:37"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row>
    <row r="58" spans="1:37"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row>
    <row r="59" spans="1:37"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row>
    <row r="60" spans="1:37"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row>
    <row r="61" spans="1:37"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row>
    <row r="62" spans="1:37"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row>
    <row r="63" spans="1:37"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row>
    <row r="64" spans="1:37"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row>
    <row r="65" spans="1:37"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row>
    <row r="66" spans="1:37"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row>
    <row r="67" spans="1:37"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row>
    <row r="68" spans="1:37"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row>
    <row r="69" spans="1:37"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row>
    <row r="70" spans="1:37"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row>
    <row r="71" spans="1:37"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row>
    <row r="72" spans="1:37"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row>
    <row r="73" spans="1:37"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row>
    <row r="74" spans="1:37"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row>
    <row r="75" spans="1:37"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row>
    <row r="76" spans="1:37"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row>
    <row r="77" spans="1:37"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row>
    <row r="78" spans="1:37"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row>
    <row r="79" spans="1:37"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row>
    <row r="80" spans="1:37"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row>
    <row r="81" spans="1:37"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row>
    <row r="82" spans="1:37"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row>
    <row r="83" spans="1:37"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row>
    <row r="84" spans="1:37"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row>
    <row r="85" spans="1:37"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row>
    <row r="86" spans="1:37"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row>
    <row r="87" spans="1:37"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row>
    <row r="88" spans="1:37"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row>
    <row r="89" spans="1:37"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row>
    <row r="90" spans="1:37"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row>
    <row r="91" spans="1:37"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row>
    <row r="92" spans="1:37"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row>
    <row r="93" spans="1:37"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row>
    <row r="94" spans="1:37"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row>
    <row r="95" spans="1:37"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row>
    <row r="96" spans="1:37"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row>
    <row r="97" spans="1:37"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row>
    <row r="98" spans="1:37"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row>
    <row r="99" spans="1:37"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row>
    <row r="100" spans="1:37"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row>
    <row r="101" spans="1:37"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row>
    <row r="102" spans="1:37"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row>
    <row r="103" spans="1:37"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row>
    <row r="104" spans="1:37"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row>
    <row r="105" spans="1:37"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row>
    <row r="106" spans="1:37"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row>
    <row r="107" spans="1:37"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row>
    <row r="108" spans="1:37"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row>
    <row r="109" spans="1:37"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row>
    <row r="110" spans="1:37"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row>
    <row r="111" spans="1:37"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row>
    <row r="112" spans="1:37"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row>
    <row r="113" spans="1:37"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row>
    <row r="114" spans="1:37"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row>
    <row r="115" spans="1:37"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row>
    <row r="116" spans="1:37"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row>
    <row r="117" spans="1:37"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row>
    <row r="118" spans="1:37"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row>
    <row r="119" spans="1:37"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row>
    <row r="120" spans="1:37"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row>
    <row r="121" spans="1:37"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row>
    <row r="122" spans="1:37"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row>
    <row r="123" spans="1:37"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row>
    <row r="124" spans="1:37"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row>
    <row r="125" spans="1:37"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row>
    <row r="126" spans="1:37"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row>
    <row r="127" spans="1:37"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row>
    <row r="128" spans="1:37"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row>
    <row r="129" spans="1:37"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row>
    <row r="130" spans="1:37"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row>
    <row r="131" spans="1:37"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row>
    <row r="132" spans="1:37"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row>
    <row r="133" spans="1:37"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row>
    <row r="134" spans="1:37"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row>
    <row r="135" spans="1:37"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row>
    <row r="136" spans="1:37"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row>
    <row r="137" spans="1:37"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row>
    <row r="138" spans="1:37"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row>
    <row r="139" spans="1:37"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row>
    <row r="140" spans="1:37"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row>
    <row r="141" spans="1:37"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row>
    <row r="142" spans="1:37"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row>
    <row r="143" spans="1:37"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row>
    <row r="144" spans="1:37"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row>
    <row r="145" spans="1:37"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row>
    <row r="146" spans="1:37"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row>
    <row r="147" spans="1:37"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row>
    <row r="148" spans="1:37"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row>
    <row r="149" spans="1:37"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row>
    <row r="150" spans="1:37"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row>
    <row r="151" spans="1:37"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row>
    <row r="152" spans="1:37"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row>
    <row r="153" spans="1:37"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row>
    <row r="154" spans="1:37"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row>
    <row r="155" spans="1:37"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row>
    <row r="156" spans="1:37"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row>
    <row r="157" spans="1:37"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row>
    <row r="158" spans="1:37"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row>
    <row r="159" spans="1:37"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row>
    <row r="160" spans="1:37"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row>
    <row r="161" spans="1:37"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row>
    <row r="162" spans="1:37"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row>
    <row r="163" spans="1:37"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row>
    <row r="164" spans="1:37"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row>
    <row r="165" spans="1:37"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row>
    <row r="166" spans="1:37"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row>
    <row r="167" spans="1:37"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row>
    <row r="168" spans="1:37"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row>
    <row r="169" spans="1:37"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row>
    <row r="170" spans="1:37"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row>
    <row r="171" spans="1:37"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row>
    <row r="172" spans="1:37"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row>
    <row r="173" spans="1:37"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row>
    <row r="174" spans="1:37"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row>
    <row r="175" spans="1:37"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row>
    <row r="176" spans="1:37"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row>
    <row r="177" spans="1:37"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row>
    <row r="178" spans="1:37"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row>
    <row r="179" spans="1:37"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row>
    <row r="180" spans="1:37"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row>
    <row r="181" spans="1:37"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row>
    <row r="182" spans="1:37"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row>
    <row r="183" spans="1:37"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row>
    <row r="184" spans="1:37"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row>
    <row r="185" spans="1:37"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row>
    <row r="186" spans="1:37"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row>
    <row r="187" spans="1:37"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row>
    <row r="188" spans="1:37"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row>
    <row r="189" spans="1:37"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row>
    <row r="190" spans="1:37"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row>
    <row r="191" spans="1:37"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row>
    <row r="192" spans="1:37"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row>
    <row r="193" spans="1:37"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row>
    <row r="194" spans="1:37"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row>
    <row r="195" spans="1:37"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row>
    <row r="196" spans="1:37"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row>
    <row r="197" spans="1:37"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row>
    <row r="198" spans="1:37"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row>
    <row r="199" spans="1:37"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row>
    <row r="200" spans="1:37"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row>
    <row r="201" spans="1:37"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row>
    <row r="202" spans="1:37"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row>
    <row r="203" spans="1:37"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row>
    <row r="204" spans="1:37"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row>
    <row r="205" spans="1:37"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row>
    <row r="206" spans="1:37"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row>
    <row r="207" spans="1:37"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row>
    <row r="208" spans="1:37"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row>
    <row r="209" spans="1:37"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row>
    <row r="210" spans="1:37"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row>
    <row r="211" spans="1:37"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row>
    <row r="212" spans="1:37"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row>
    <row r="213" spans="1:37"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row>
    <row r="214" spans="1:37"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row>
    <row r="215" spans="1:37"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row>
    <row r="216" spans="1:37"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row>
    <row r="217" spans="1:37"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row>
    <row r="218" spans="1:37"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row>
    <row r="219" spans="1:37"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row>
    <row r="220" spans="1:37"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row>
    <row r="221" spans="1:37"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row>
    <row r="222" spans="1:37"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row>
    <row r="223" spans="1:37"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row>
    <row r="224" spans="1:37"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row>
    <row r="225" spans="1:37"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row>
    <row r="226" spans="1:37"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row>
    <row r="227" spans="1:37"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row>
    <row r="228" spans="1:37"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row>
    <row r="229" spans="1:37"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row>
    <row r="230" spans="1:37"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row>
    <row r="231" spans="1:37"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row>
    <row r="232" spans="1:37"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row>
    <row r="233" spans="1:37"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row>
    <row r="234" spans="1:37"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row>
    <row r="235" spans="1:37"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row>
    <row r="236" spans="1:37"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row>
    <row r="237" spans="1:37"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row>
    <row r="238" spans="1:37"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row>
    <row r="239" spans="1:37"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row>
    <row r="240" spans="1:37"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row>
    <row r="241" spans="1:37"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row>
    <row r="242" spans="1:37"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row>
    <row r="243" spans="1:37"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row>
    <row r="244" spans="1:37"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row>
    <row r="245" spans="1:37"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row>
    <row r="246" spans="1:37"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row>
    <row r="247" spans="1:37"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row>
    <row r="248" spans="1:37"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row>
    <row r="249" spans="1:37"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row>
    <row r="250" spans="1:37"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row>
    <row r="251" spans="1:37"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row>
    <row r="252" spans="1:37"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row>
    <row r="253" spans="1:37"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row>
    <row r="254" spans="1:37"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row>
    <row r="255" spans="1:37"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row>
    <row r="256" spans="1:37"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row>
    <row r="257" spans="1:37"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row>
    <row r="258" spans="1:37"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row>
    <row r="259" spans="1:37"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row>
    <row r="260" spans="1:37"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row>
    <row r="261" spans="1:37"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row>
    <row r="262" spans="1:37"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row>
    <row r="263" spans="1:37"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row>
    <row r="264" spans="1:37"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row>
    <row r="265" spans="1:37"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row>
    <row r="266" spans="1:37"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row>
    <row r="267" spans="1:37"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row>
    <row r="268" spans="1:37"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row>
    <row r="269" spans="1:37"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row>
    <row r="270" spans="1:37"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row>
    <row r="271" spans="1:37"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row>
    <row r="272" spans="1:37"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row>
    <row r="273" spans="1:37"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row>
    <row r="274" spans="1:37"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row>
    <row r="275" spans="1:37"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row>
    <row r="276" spans="1:37"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row>
    <row r="277" spans="1:37"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row>
    <row r="278" spans="1:37"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row>
    <row r="279" spans="1:37"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row>
    <row r="280" spans="1:37"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row>
    <row r="281" spans="1:37"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row>
    <row r="282" spans="1:37"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row>
    <row r="283" spans="1:37"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row>
    <row r="284" spans="1:37"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row>
    <row r="285" spans="1:37"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row>
    <row r="286" spans="1:37"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row>
    <row r="287" spans="1:37"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row>
    <row r="288" spans="1:37"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row>
    <row r="289" spans="1:37"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row>
    <row r="290" spans="1:37"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row>
    <row r="291" spans="1:37"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row>
    <row r="292" spans="1:37"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row>
    <row r="293" spans="1:37"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row>
    <row r="294" spans="1:37"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row>
    <row r="295" spans="1:37"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row>
    <row r="296" spans="1:37"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row>
    <row r="297" spans="1:37"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row>
    <row r="298" spans="1:37"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row>
    <row r="299" spans="1:37"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row>
    <row r="300" spans="1:37"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row>
    <row r="301" spans="1:37"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row>
    <row r="302" spans="1:37"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row>
    <row r="303" spans="1:37"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row>
    <row r="304" spans="1:37"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row>
    <row r="305" spans="1:37"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row>
    <row r="306" spans="1:37"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row>
    <row r="307" spans="1:37"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row>
    <row r="308" spans="1:37"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row>
    <row r="309" spans="1:37"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row>
    <row r="310" spans="1:37"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row>
    <row r="311" spans="1:37"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row>
    <row r="312" spans="1:37"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row>
    <row r="313" spans="1:37"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row>
    <row r="314" spans="1:37"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row>
    <row r="315" spans="1:37"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row>
    <row r="316" spans="1:37"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row>
    <row r="317" spans="1:37"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row>
    <row r="318" spans="1:37"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row>
    <row r="319" spans="1:37"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row>
    <row r="320" spans="1:37"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row>
    <row r="321" spans="1:37"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row>
    <row r="322" spans="1:37"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row>
    <row r="323" spans="1:37"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row>
    <row r="324" spans="1:37"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row>
    <row r="325" spans="1:37"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row>
    <row r="326" spans="1:37"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row>
    <row r="327" spans="1:37"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row>
    <row r="328" spans="1:37"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row>
    <row r="329" spans="1:37"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row>
    <row r="330" spans="1:37"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row>
    <row r="331" spans="1:37"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row>
    <row r="332" spans="1:37"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row>
    <row r="333" spans="1:37"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row>
    <row r="334" spans="1:37"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row>
    <row r="335" spans="1:37"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row>
    <row r="336" spans="1:37"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row>
    <row r="337" spans="1:37"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row>
    <row r="338" spans="1:37"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row>
    <row r="339" spans="1:37"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row>
    <row r="340" spans="1:37"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row>
    <row r="341" spans="1:37"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row>
    <row r="342" spans="1:37"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row>
    <row r="343" spans="1:37"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row>
    <row r="344" spans="1:37"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row>
    <row r="345" spans="1:37"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row>
    <row r="346" spans="1:37"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row>
    <row r="347" spans="1:37"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row>
    <row r="348" spans="1:37"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row>
    <row r="349" spans="1:37"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row>
    <row r="350" spans="1:37"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row>
    <row r="351" spans="1:37"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row>
    <row r="352" spans="1:37"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row>
  </sheetData>
  <hyperlinks>
    <hyperlink ref="O1" location="Contents!A1" display="return to contents page" xr:uid="{D3FBECDC-FC84-4C5B-B30F-65D84D10D720}"/>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45624D-B754-48AD-9D07-B054719C6988}">
  <sheetPr>
    <tabColor theme="4" tint="0.59999389629810485"/>
  </sheetPr>
  <dimension ref="A1:AK352"/>
  <sheetViews>
    <sheetView workbookViewId="0">
      <selection activeCell="C18" sqref="C18"/>
    </sheetView>
  </sheetViews>
  <sheetFormatPr defaultRowHeight="15" x14ac:dyDescent="0.25"/>
  <cols>
    <col min="1" max="1" width="34.85546875" customWidth="1"/>
    <col min="2" max="4" width="8.85546875" customWidth="1"/>
  </cols>
  <sheetData>
    <row r="1" spans="1:37" s="1" customFormat="1" ht="18.75" x14ac:dyDescent="0.3">
      <c r="A1" s="14" t="s">
        <v>501</v>
      </c>
      <c r="F1" s="51"/>
      <c r="O1" s="62" t="s">
        <v>65</v>
      </c>
    </row>
    <row r="2" spans="1:37"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row>
    <row r="3" spans="1:37" x14ac:dyDescent="0.25">
      <c r="A3" s="68" t="s">
        <v>253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row>
    <row r="4" spans="1:37" s="258" customFormat="1" x14ac:dyDescent="0.25">
      <c r="A4" s="68" t="s">
        <v>215</v>
      </c>
      <c r="B4" s="259"/>
      <c r="C4" s="259"/>
      <c r="D4" s="259"/>
      <c r="E4" s="259"/>
      <c r="F4" s="259"/>
      <c r="G4" s="259"/>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row>
    <row r="5" spans="1:37" x14ac:dyDescent="0.25">
      <c r="A5" s="68" t="s">
        <v>252</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row>
    <row r="6" spans="1:37" s="258" customFormat="1" x14ac:dyDescent="0.25">
      <c r="A6" s="256" t="s">
        <v>266</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row>
    <row r="7" spans="1:37"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row>
    <row r="8" spans="1:37" x14ac:dyDescent="0.25">
      <c r="A8" s="222"/>
      <c r="B8" s="81" t="s">
        <v>27</v>
      </c>
      <c r="C8" s="81" t="s">
        <v>40</v>
      </c>
      <c r="D8" s="81" t="s">
        <v>45</v>
      </c>
      <c r="E8" s="260" t="s">
        <v>59</v>
      </c>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row>
    <row r="9" spans="1:37" x14ac:dyDescent="0.25">
      <c r="A9" s="72" t="s">
        <v>119</v>
      </c>
      <c r="B9" s="141">
        <v>21982</v>
      </c>
      <c r="C9" s="141">
        <v>17956</v>
      </c>
      <c r="D9" s="141">
        <v>15756</v>
      </c>
      <c r="E9" s="141">
        <v>14893</v>
      </c>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row>
    <row r="10" spans="1:37" x14ac:dyDescent="0.25">
      <c r="A10" s="73" t="s">
        <v>120</v>
      </c>
      <c r="B10" s="141">
        <v>10176</v>
      </c>
      <c r="C10" s="141">
        <v>8490</v>
      </c>
      <c r="D10" s="141">
        <v>10947</v>
      </c>
      <c r="E10" s="141">
        <v>12625</v>
      </c>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row>
    <row r="11" spans="1:37" x14ac:dyDescent="0.25">
      <c r="A11" s="73" t="s">
        <v>121</v>
      </c>
      <c r="B11" s="141">
        <v>576</v>
      </c>
      <c r="C11" s="141">
        <v>289</v>
      </c>
      <c r="D11" s="141">
        <v>576</v>
      </c>
      <c r="E11" s="141">
        <v>777</v>
      </c>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row>
    <row r="12" spans="1:37" x14ac:dyDescent="0.25">
      <c r="A12" s="139" t="s">
        <v>122</v>
      </c>
      <c r="B12" s="142">
        <v>32734</v>
      </c>
      <c r="C12" s="142">
        <v>26735</v>
      </c>
      <c r="D12" s="142">
        <v>27279</v>
      </c>
      <c r="E12" s="142">
        <v>28295</v>
      </c>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row>
    <row r="13" spans="1:37"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row>
    <row r="14" spans="1:37"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row>
    <row r="15" spans="1:37"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row>
    <row r="16" spans="1:37"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row>
    <row r="17" spans="1:37"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row>
    <row r="18" spans="1:37"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row>
    <row r="19" spans="1:37"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row>
    <row r="20" spans="1:37"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row>
    <row r="21" spans="1:37"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row>
    <row r="22" spans="1:37"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row>
    <row r="23" spans="1:37"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row>
    <row r="24" spans="1:37"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row>
    <row r="25" spans="1:37"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row>
    <row r="26" spans="1:37"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row>
    <row r="27" spans="1:37"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row>
    <row r="28" spans="1:37"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row>
    <row r="29" spans="1:37"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row>
    <row r="30" spans="1:37"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row>
    <row r="31" spans="1:37"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row>
    <row r="32" spans="1:37"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row>
    <row r="33" spans="1:37"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row>
    <row r="34" spans="1:37"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row>
    <row r="35" spans="1:37"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row>
    <row r="36" spans="1:37"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row>
    <row r="37" spans="1:37"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row>
    <row r="38" spans="1:37"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row>
    <row r="39" spans="1:37"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row>
    <row r="40" spans="1:37"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row>
    <row r="41" spans="1:37"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row>
    <row r="42" spans="1:37"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row>
    <row r="43" spans="1:37"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row>
    <row r="44" spans="1:37"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row>
    <row r="45" spans="1:37"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row>
    <row r="46" spans="1:37"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row>
    <row r="47" spans="1:37"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row>
    <row r="48" spans="1:37"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row>
    <row r="49" spans="1:37"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row>
    <row r="50" spans="1:37"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row>
    <row r="51" spans="1:37"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row>
    <row r="52" spans="1:37"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row>
    <row r="53" spans="1:37"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row>
    <row r="54" spans="1:37"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row>
    <row r="55" spans="1:37"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row>
    <row r="56" spans="1:37"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row>
    <row r="57" spans="1:37"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row>
    <row r="58" spans="1:37"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row>
    <row r="59" spans="1:37"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row>
    <row r="60" spans="1:37"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row>
    <row r="61" spans="1:37"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row>
    <row r="62" spans="1:37"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row>
    <row r="63" spans="1:37"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row>
    <row r="64" spans="1:37"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row>
    <row r="65" spans="1:37"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row>
    <row r="66" spans="1:37"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row>
    <row r="67" spans="1:37"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row>
    <row r="68" spans="1:37"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row>
    <row r="69" spans="1:37"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row>
    <row r="70" spans="1:37"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row>
    <row r="71" spans="1:37"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row>
    <row r="72" spans="1:37"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row>
    <row r="73" spans="1:37"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row>
    <row r="74" spans="1:37"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row>
    <row r="75" spans="1:37"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row>
    <row r="76" spans="1:37"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row>
    <row r="77" spans="1:37"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row>
    <row r="78" spans="1:37"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row>
    <row r="79" spans="1:37"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row>
    <row r="80" spans="1:37"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row>
    <row r="81" spans="1:37"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row>
    <row r="82" spans="1:37"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row>
    <row r="83" spans="1:37"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row>
    <row r="84" spans="1:37"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row>
    <row r="85" spans="1:37"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row>
    <row r="86" spans="1:37"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row>
    <row r="87" spans="1:37"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row>
    <row r="88" spans="1:37"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row>
    <row r="89" spans="1:37"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row>
    <row r="90" spans="1:37"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row>
    <row r="91" spans="1:37"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row>
    <row r="92" spans="1:37"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row>
    <row r="93" spans="1:37"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row>
    <row r="94" spans="1:37"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row>
    <row r="95" spans="1:37"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row>
    <row r="96" spans="1:37"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row>
    <row r="97" spans="1:37"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row>
    <row r="98" spans="1:37"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row>
    <row r="99" spans="1:37"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row>
    <row r="100" spans="1:37"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row>
    <row r="101" spans="1:37"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row>
    <row r="102" spans="1:37"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row>
    <row r="103" spans="1:37"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row>
    <row r="104" spans="1:37"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row>
    <row r="105" spans="1:37"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row>
    <row r="106" spans="1:37"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row>
    <row r="107" spans="1:37"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row>
    <row r="108" spans="1:37"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row>
    <row r="109" spans="1:37"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row>
    <row r="110" spans="1:37"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row>
    <row r="111" spans="1:37"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row>
    <row r="112" spans="1:37"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row>
    <row r="113" spans="1:37"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row>
    <row r="114" spans="1:37"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row>
    <row r="115" spans="1:37"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row>
    <row r="116" spans="1:37"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row>
    <row r="117" spans="1:37"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row>
    <row r="118" spans="1:37"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row>
    <row r="119" spans="1:37"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row>
    <row r="120" spans="1:37"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row>
    <row r="121" spans="1:37"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row>
    <row r="122" spans="1:37"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row>
    <row r="123" spans="1:37"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row>
    <row r="124" spans="1:37"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row>
    <row r="125" spans="1:37"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row>
    <row r="126" spans="1:37"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row>
    <row r="127" spans="1:37"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row>
    <row r="128" spans="1:37"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row>
    <row r="129" spans="1:37"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row>
    <row r="130" spans="1:37"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row>
    <row r="131" spans="1:37"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row>
    <row r="132" spans="1:37"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row>
    <row r="133" spans="1:37"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row>
    <row r="134" spans="1:37"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row>
    <row r="135" spans="1:37"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row>
    <row r="136" spans="1:37"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row>
    <row r="137" spans="1:37"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row>
    <row r="138" spans="1:37"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row>
    <row r="139" spans="1:37"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row>
    <row r="140" spans="1:37"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row>
    <row r="141" spans="1:37"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row>
    <row r="142" spans="1:37"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row>
    <row r="143" spans="1:37"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row>
    <row r="144" spans="1:37"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row>
    <row r="145" spans="1:37"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row>
    <row r="146" spans="1:37"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row>
    <row r="147" spans="1:37"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row>
    <row r="148" spans="1:37"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row>
    <row r="149" spans="1:37"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row>
    <row r="150" spans="1:37"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row>
    <row r="151" spans="1:37"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row>
    <row r="152" spans="1:37"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row>
    <row r="153" spans="1:37"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row>
    <row r="154" spans="1:37"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row>
    <row r="155" spans="1:37"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row>
    <row r="156" spans="1:37"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row>
    <row r="157" spans="1:37"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row>
    <row r="158" spans="1:37"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row>
    <row r="159" spans="1:37"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row>
    <row r="160" spans="1:37"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row>
    <row r="161" spans="1:37"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row>
    <row r="162" spans="1:37"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row>
    <row r="163" spans="1:37"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row>
    <row r="164" spans="1:37"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row>
    <row r="165" spans="1:37"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row>
    <row r="166" spans="1:37"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row>
    <row r="167" spans="1:37"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row>
    <row r="168" spans="1:37"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row>
    <row r="169" spans="1:37"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row>
    <row r="170" spans="1:37"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row>
    <row r="171" spans="1:37"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row>
    <row r="172" spans="1:37"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row>
    <row r="173" spans="1:37"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row>
    <row r="174" spans="1:37"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row>
    <row r="175" spans="1:37"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row>
    <row r="176" spans="1:37"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row>
    <row r="177" spans="1:37"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row>
    <row r="178" spans="1:37"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row>
    <row r="179" spans="1:37"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row>
    <row r="180" spans="1:37"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row>
    <row r="181" spans="1:37"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row>
    <row r="182" spans="1:37"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row>
    <row r="183" spans="1:37"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row>
    <row r="184" spans="1:37"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row>
    <row r="185" spans="1:37"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row>
    <row r="186" spans="1:37"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row>
    <row r="187" spans="1:37"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row>
    <row r="188" spans="1:37"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row>
    <row r="189" spans="1:37"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row>
    <row r="190" spans="1:37"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row>
    <row r="191" spans="1:37"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row>
    <row r="192" spans="1:37"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row>
    <row r="193" spans="1:37"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row>
    <row r="194" spans="1:37"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row>
    <row r="195" spans="1:37"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row>
    <row r="196" spans="1:37"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row>
    <row r="197" spans="1:37"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row>
    <row r="198" spans="1:37"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row>
    <row r="199" spans="1:37"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row>
    <row r="200" spans="1:37"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row>
    <row r="201" spans="1:37"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row>
    <row r="202" spans="1:37"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row>
    <row r="203" spans="1:37"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row>
    <row r="204" spans="1:37"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row>
    <row r="205" spans="1:37"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row>
    <row r="206" spans="1:37"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row>
    <row r="207" spans="1:37"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row>
    <row r="208" spans="1:37"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row>
    <row r="209" spans="1:37"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row>
    <row r="210" spans="1:37"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row>
    <row r="211" spans="1:37"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row>
    <row r="212" spans="1:37"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row>
    <row r="213" spans="1:37"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row>
    <row r="214" spans="1:37"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row>
    <row r="215" spans="1:37"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row>
    <row r="216" spans="1:37"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row>
    <row r="217" spans="1:37"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row>
    <row r="218" spans="1:37"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row>
    <row r="219" spans="1:37"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row>
    <row r="220" spans="1:37"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row>
    <row r="221" spans="1:37"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row>
    <row r="222" spans="1:37"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row>
    <row r="223" spans="1:37"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row>
    <row r="224" spans="1:37"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row>
    <row r="225" spans="1:37"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row>
    <row r="226" spans="1:37"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row>
    <row r="227" spans="1:37"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row>
    <row r="228" spans="1:37"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row>
    <row r="229" spans="1:37"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row>
    <row r="230" spans="1:37"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row>
    <row r="231" spans="1:37"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row>
    <row r="232" spans="1:37"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row>
    <row r="233" spans="1:37"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row>
    <row r="234" spans="1:37"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row>
    <row r="235" spans="1:37"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row>
    <row r="236" spans="1:37"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row>
    <row r="237" spans="1:37"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row>
    <row r="238" spans="1:37"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row>
    <row r="239" spans="1:37"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row>
    <row r="240" spans="1:37"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row>
    <row r="241" spans="1:37"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row>
    <row r="242" spans="1:37"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row>
    <row r="243" spans="1:37"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row>
    <row r="244" spans="1:37"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row>
    <row r="245" spans="1:37"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row>
    <row r="246" spans="1:37"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row>
    <row r="247" spans="1:37"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row>
    <row r="248" spans="1:37"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row>
    <row r="249" spans="1:37"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row>
    <row r="250" spans="1:37"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row>
    <row r="251" spans="1:37"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row>
    <row r="252" spans="1:37"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row>
    <row r="253" spans="1:37"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row>
    <row r="254" spans="1:37"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row>
    <row r="255" spans="1:37"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row>
    <row r="256" spans="1:37"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row>
    <row r="257" spans="1:37"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row>
    <row r="258" spans="1:37"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row>
    <row r="259" spans="1:37"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row>
    <row r="260" spans="1:37"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row>
    <row r="261" spans="1:37"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row>
    <row r="262" spans="1:37"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row>
    <row r="263" spans="1:37"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row>
    <row r="264" spans="1:37"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row>
    <row r="265" spans="1:37"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row>
    <row r="266" spans="1:37"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row>
    <row r="267" spans="1:37"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row>
    <row r="268" spans="1:37"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row>
    <row r="269" spans="1:37"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row>
    <row r="270" spans="1:37"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row>
    <row r="271" spans="1:37"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row>
    <row r="272" spans="1:37"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row>
    <row r="273" spans="1:37"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row>
    <row r="274" spans="1:37"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row>
    <row r="275" spans="1:37"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row>
    <row r="276" spans="1:37"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row>
    <row r="277" spans="1:37"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row>
    <row r="278" spans="1:37"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row>
    <row r="279" spans="1:37"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row>
    <row r="280" spans="1:37"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row>
    <row r="281" spans="1:37"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row>
    <row r="282" spans="1:37"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row>
    <row r="283" spans="1:37"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row>
    <row r="284" spans="1:37"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row>
    <row r="285" spans="1:37"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row>
    <row r="286" spans="1:37"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row>
    <row r="287" spans="1:37"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row>
    <row r="288" spans="1:37"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row>
    <row r="289" spans="1:37"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row>
    <row r="290" spans="1:37"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row>
    <row r="291" spans="1:37"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row>
    <row r="292" spans="1:37"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row>
    <row r="293" spans="1:37"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row>
    <row r="294" spans="1:37"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row>
    <row r="295" spans="1:37"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row>
    <row r="296" spans="1:37"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row>
    <row r="297" spans="1:37"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row>
    <row r="298" spans="1:37"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row>
    <row r="299" spans="1:37"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row>
    <row r="300" spans="1:37"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row>
    <row r="301" spans="1:37"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row>
    <row r="302" spans="1:37"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row>
    <row r="303" spans="1:37"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row>
    <row r="304" spans="1:37"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row>
    <row r="305" spans="1:37"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row>
    <row r="306" spans="1:37"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row>
    <row r="307" spans="1:37"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row>
    <row r="308" spans="1:37"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row>
    <row r="309" spans="1:37"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row>
    <row r="310" spans="1:37"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row>
    <row r="311" spans="1:37"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row>
    <row r="312" spans="1:37"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row>
    <row r="313" spans="1:37"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row>
    <row r="314" spans="1:37"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row>
    <row r="315" spans="1:37"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row>
    <row r="316" spans="1:37"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row>
    <row r="317" spans="1:37"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row>
    <row r="318" spans="1:37"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row>
    <row r="319" spans="1:37"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row>
    <row r="320" spans="1:37"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row>
    <row r="321" spans="1:37"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row>
    <row r="322" spans="1:37"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row>
    <row r="323" spans="1:37"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row>
    <row r="324" spans="1:37"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row>
    <row r="325" spans="1:37"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row>
    <row r="326" spans="1:37"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row>
    <row r="327" spans="1:37"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row>
    <row r="328" spans="1:37"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row>
    <row r="329" spans="1:37"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row>
    <row r="330" spans="1:37"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row>
    <row r="331" spans="1:37"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row>
    <row r="332" spans="1:37"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row>
    <row r="333" spans="1:37"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row>
    <row r="334" spans="1:37"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row>
    <row r="335" spans="1:37"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row>
    <row r="336" spans="1:37"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row>
    <row r="337" spans="1:37"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row>
    <row r="338" spans="1:37"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row>
    <row r="339" spans="1:37"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row>
    <row r="340" spans="1:37"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row>
    <row r="341" spans="1:37"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row>
    <row r="342" spans="1:37"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row>
    <row r="343" spans="1:37"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row>
    <row r="344" spans="1:37"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row>
    <row r="345" spans="1:37"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row>
    <row r="346" spans="1:37"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row>
    <row r="347" spans="1:37"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row>
    <row r="348" spans="1:37"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row>
    <row r="349" spans="1:37"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row>
    <row r="350" spans="1:37"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row>
    <row r="351" spans="1:37"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row>
    <row r="352" spans="1:37"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row>
  </sheetData>
  <hyperlinks>
    <hyperlink ref="O1" location="Contents!A1" display="return to contents page" xr:uid="{0B323765-DD94-4F69-B92D-2C109E93393D}"/>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C9D51-D609-495A-9128-60C9168C6124}">
  <sheetPr>
    <tabColor theme="4" tint="0.59999389629810485"/>
  </sheetPr>
  <dimension ref="A1:AL352"/>
  <sheetViews>
    <sheetView workbookViewId="0">
      <selection activeCell="P1" sqref="P1"/>
    </sheetView>
  </sheetViews>
  <sheetFormatPr defaultRowHeight="15" x14ac:dyDescent="0.25"/>
  <cols>
    <col min="1" max="1" width="24.5703125" customWidth="1"/>
    <col min="2" max="6" width="8.85546875" customWidth="1"/>
  </cols>
  <sheetData>
    <row r="1" spans="1:38" s="1" customFormat="1" ht="18.75" x14ac:dyDescent="0.3">
      <c r="A1" s="14" t="s">
        <v>465</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18" t="s">
        <v>253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58" customFormat="1" x14ac:dyDescent="0.25">
      <c r="A4" s="18" t="s">
        <v>215</v>
      </c>
      <c r="B4" s="259"/>
      <c r="C4" s="259"/>
      <c r="D4" s="259"/>
      <c r="E4" s="259"/>
      <c r="F4" s="259"/>
      <c r="G4" s="259"/>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c r="AL4" s="259"/>
    </row>
    <row r="5" spans="1:38" x14ac:dyDescent="0.25">
      <c r="A5" s="18" t="s">
        <v>256</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s="258" customFormat="1" x14ac:dyDescent="0.25">
      <c r="A6" s="256" t="s">
        <v>265</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row>
    <row r="7" spans="1:38"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264"/>
      <c r="B8" s="260" t="s">
        <v>26</v>
      </c>
      <c r="C8" s="260" t="s">
        <v>27</v>
      </c>
      <c r="D8" s="260" t="s">
        <v>40</v>
      </c>
      <c r="E8" s="260" t="s">
        <v>45</v>
      </c>
      <c r="F8" s="260" t="s">
        <v>59</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2" t="s">
        <v>123</v>
      </c>
      <c r="B9" s="138">
        <v>65888</v>
      </c>
      <c r="C9" s="138">
        <v>56004</v>
      </c>
      <c r="D9" s="138">
        <v>34228</v>
      </c>
      <c r="E9" s="138">
        <v>34195</v>
      </c>
      <c r="F9" s="138">
        <v>35985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124</v>
      </c>
      <c r="B10" s="138">
        <v>29688</v>
      </c>
      <c r="C10" s="138">
        <v>28358</v>
      </c>
      <c r="D10" s="138">
        <v>21841</v>
      </c>
      <c r="E10" s="138">
        <v>22770</v>
      </c>
      <c r="F10" s="138">
        <v>22237</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125</v>
      </c>
      <c r="B11" s="138">
        <v>11215</v>
      </c>
      <c r="C11" s="138">
        <v>10960</v>
      </c>
      <c r="D11" s="138">
        <v>10315</v>
      </c>
      <c r="E11" s="138">
        <v>10646</v>
      </c>
      <c r="F11" s="138">
        <v>9621</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254</v>
      </c>
      <c r="B12" s="138" t="s">
        <v>234</v>
      </c>
      <c r="C12" s="138">
        <v>5588</v>
      </c>
      <c r="D12" s="138">
        <v>5612</v>
      </c>
      <c r="E12" s="138">
        <v>5975</v>
      </c>
      <c r="F12" s="138">
        <v>5459</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104" t="s">
        <v>255</v>
      </c>
      <c r="B13" s="265" t="s">
        <v>234</v>
      </c>
      <c r="C13" s="265">
        <v>8377</v>
      </c>
      <c r="D13" s="265">
        <v>10585</v>
      </c>
      <c r="E13" s="265">
        <v>12738</v>
      </c>
      <c r="F13" s="265">
        <v>11618</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hyperlinks>
    <hyperlink ref="P1" location="Contents!A1" display="return to contents page" xr:uid="{4F2892AB-BD96-4398-A175-F6B72A18F4DB}"/>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4BA476-52BC-470E-8183-8FB815D108A6}">
  <sheetPr>
    <tabColor theme="4" tint="0.59999389629810485"/>
  </sheetPr>
  <dimension ref="A1:AL352"/>
  <sheetViews>
    <sheetView workbookViewId="0"/>
  </sheetViews>
  <sheetFormatPr defaultRowHeight="15" x14ac:dyDescent="0.25"/>
  <cols>
    <col min="1" max="1" width="24.5703125" customWidth="1"/>
    <col min="2" max="6" width="8.85546875" customWidth="1"/>
  </cols>
  <sheetData>
    <row r="1" spans="1:38" s="1" customFormat="1" ht="18.75" x14ac:dyDescent="0.3">
      <c r="A1" s="14" t="s">
        <v>466</v>
      </c>
      <c r="G1" s="51"/>
      <c r="P1" s="62" t="s">
        <v>65</v>
      </c>
    </row>
    <row r="2" spans="1:38"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25">
      <c r="A3" s="18" t="s">
        <v>253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58" customFormat="1" x14ac:dyDescent="0.25">
      <c r="A4" s="18" t="s">
        <v>215</v>
      </c>
      <c r="B4" s="259"/>
      <c r="C4" s="259"/>
      <c r="D4" s="259"/>
      <c r="E4" s="259"/>
      <c r="F4" s="259"/>
      <c r="G4" s="259"/>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c r="AL4" s="259"/>
    </row>
    <row r="5" spans="1:38" x14ac:dyDescent="0.25">
      <c r="A5" s="268" t="s">
        <v>257</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s="258" customFormat="1" x14ac:dyDescent="0.25">
      <c r="A6" s="256" t="s">
        <v>264</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row>
    <row r="7" spans="1:38"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25">
      <c r="A8" s="264"/>
      <c r="B8" s="260" t="s">
        <v>26</v>
      </c>
      <c r="C8" s="260" t="s">
        <v>27</v>
      </c>
      <c r="D8" s="260" t="s">
        <v>40</v>
      </c>
      <c r="E8" s="260" t="s">
        <v>45</v>
      </c>
      <c r="F8" s="260" t="s">
        <v>59</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25">
      <c r="A9" s="72" t="s">
        <v>123</v>
      </c>
      <c r="B9" s="141">
        <v>13634</v>
      </c>
      <c r="C9" s="141">
        <v>16504</v>
      </c>
      <c r="D9" s="141">
        <v>11484</v>
      </c>
      <c r="E9" s="141">
        <v>11946</v>
      </c>
      <c r="F9" s="141">
        <v>11879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25">
      <c r="A10" s="73" t="s">
        <v>124</v>
      </c>
      <c r="B10" s="141">
        <v>4609</v>
      </c>
      <c r="C10" s="141">
        <v>5166</v>
      </c>
      <c r="D10" s="141">
        <v>5431</v>
      </c>
      <c r="E10" s="141">
        <v>5418</v>
      </c>
      <c r="F10" s="141">
        <v>4969</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25">
      <c r="A11" s="73" t="s">
        <v>125</v>
      </c>
      <c r="B11" s="141">
        <v>1010</v>
      </c>
      <c r="C11" s="141">
        <v>1259</v>
      </c>
      <c r="D11" s="141">
        <v>1511</v>
      </c>
      <c r="E11" s="141">
        <v>1743</v>
      </c>
      <c r="F11" s="141">
        <v>1714</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25">
      <c r="A12" s="73" t="s">
        <v>254</v>
      </c>
      <c r="B12" s="141" t="s">
        <v>234</v>
      </c>
      <c r="C12" s="143">
        <v>429</v>
      </c>
      <c r="D12" s="141">
        <v>616</v>
      </c>
      <c r="E12" s="141">
        <v>667</v>
      </c>
      <c r="F12" s="141">
        <v>645</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25">
      <c r="A13" s="104" t="s">
        <v>255</v>
      </c>
      <c r="B13" s="266" t="s">
        <v>234</v>
      </c>
      <c r="C13" s="267">
        <v>619</v>
      </c>
      <c r="D13" s="266">
        <v>761</v>
      </c>
      <c r="E13" s="266">
        <v>941</v>
      </c>
      <c r="F13" s="266">
        <v>1027</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hyperlinks>
    <hyperlink ref="P1" location="Contents!A1" display="return to contents page" xr:uid="{EBADDFEC-49BC-4301-B46B-7F29D64A8B6C}"/>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DBB2B3-F90D-41C8-9A64-33CACCE67238}">
  <sheetPr>
    <tabColor theme="4" tint="0.59999389629810485"/>
  </sheetPr>
  <dimension ref="A1:AK352"/>
  <sheetViews>
    <sheetView workbookViewId="0"/>
  </sheetViews>
  <sheetFormatPr defaultRowHeight="15" x14ac:dyDescent="0.25"/>
  <cols>
    <col min="1" max="1" width="24.5703125" customWidth="1"/>
    <col min="2" max="4" width="8.85546875" customWidth="1"/>
  </cols>
  <sheetData>
    <row r="1" spans="1:37" s="1" customFormat="1" ht="18.75" x14ac:dyDescent="0.3">
      <c r="A1" s="14" t="s">
        <v>467</v>
      </c>
      <c r="F1" s="51"/>
      <c r="P1" s="62" t="s">
        <v>65</v>
      </c>
    </row>
    <row r="2" spans="1:37"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row>
    <row r="3" spans="1:37" ht="25.5" customHeight="1" x14ac:dyDescent="0.25">
      <c r="A3" s="322" t="s">
        <v>258</v>
      </c>
      <c r="B3" s="322"/>
      <c r="C3" s="322"/>
      <c r="D3" s="322"/>
      <c r="E3" s="322"/>
      <c r="F3" s="322"/>
      <c r="G3" s="322"/>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row>
    <row r="4" spans="1:37" s="258" customFormat="1" x14ac:dyDescent="0.25">
      <c r="A4" s="254" t="s">
        <v>259</v>
      </c>
      <c r="B4" s="249"/>
      <c r="C4" s="249"/>
      <c r="D4" s="249"/>
      <c r="E4" s="249"/>
      <c r="F4" s="249"/>
      <c r="G4" s="249"/>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row>
    <row r="5" spans="1:37" x14ac:dyDescent="0.25">
      <c r="A5" s="254" t="s">
        <v>260</v>
      </c>
      <c r="B5" s="256"/>
      <c r="C5" s="256"/>
      <c r="D5" s="256"/>
      <c r="E5" s="256"/>
      <c r="F5" s="256"/>
      <c r="G5" s="256"/>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row>
    <row r="6" spans="1:37" s="258" customFormat="1" x14ac:dyDescent="0.25">
      <c r="A6" s="256" t="s">
        <v>263</v>
      </c>
      <c r="B6" s="256"/>
      <c r="C6" s="256"/>
      <c r="D6" s="256"/>
      <c r="E6" s="256"/>
      <c r="F6" s="256"/>
      <c r="G6" s="256"/>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row>
    <row r="7" spans="1:37"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row>
    <row r="8" spans="1:37" x14ac:dyDescent="0.25">
      <c r="A8" s="222"/>
      <c r="B8" s="81" t="s">
        <v>26</v>
      </c>
      <c r="C8" s="81" t="s">
        <v>27</v>
      </c>
      <c r="D8" s="81" t="s">
        <v>40</v>
      </c>
      <c r="E8" s="260" t="s">
        <v>45</v>
      </c>
      <c r="F8" s="260" t="s">
        <v>59</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row>
    <row r="9" spans="1:37" x14ac:dyDescent="0.25">
      <c r="A9" s="72" t="s">
        <v>127</v>
      </c>
      <c r="B9" s="138">
        <v>31161</v>
      </c>
      <c r="C9" s="138">
        <v>50624</v>
      </c>
      <c r="D9" s="138">
        <v>30712</v>
      </c>
      <c r="E9" s="138">
        <v>32010</v>
      </c>
      <c r="F9" s="138">
        <v>34713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row>
    <row r="10" spans="1:37" x14ac:dyDescent="0.25">
      <c r="A10" s="73" t="s">
        <v>128</v>
      </c>
      <c r="B10" s="138">
        <v>15956</v>
      </c>
      <c r="C10" s="138">
        <v>25772</v>
      </c>
      <c r="D10" s="138">
        <v>20345</v>
      </c>
      <c r="E10" s="138">
        <v>21187</v>
      </c>
      <c r="F10" s="138">
        <v>19517</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row>
    <row r="11" spans="1:37" x14ac:dyDescent="0.25">
      <c r="A11" s="73" t="s">
        <v>129</v>
      </c>
      <c r="B11" s="138">
        <v>5062</v>
      </c>
      <c r="C11" s="138">
        <v>10529</v>
      </c>
      <c r="D11" s="138">
        <v>11917</v>
      </c>
      <c r="E11" s="138">
        <v>13827</v>
      </c>
      <c r="F11" s="138">
        <v>11027</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row>
    <row r="12" spans="1:37" x14ac:dyDescent="0.25">
      <c r="A12" s="73" t="s">
        <v>130</v>
      </c>
      <c r="B12" s="138">
        <v>847</v>
      </c>
      <c r="C12" s="138">
        <v>2038</v>
      </c>
      <c r="D12" s="138">
        <v>3441</v>
      </c>
      <c r="E12" s="138">
        <v>5458</v>
      </c>
      <c r="F12" s="138">
        <v>5875</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row>
    <row r="13" spans="1:37"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row>
    <row r="14" spans="1:37"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row>
    <row r="15" spans="1:37"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row>
    <row r="16" spans="1:37"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row>
    <row r="17" spans="1:37"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row>
    <row r="18" spans="1:37"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row>
    <row r="19" spans="1:37"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row>
    <row r="20" spans="1:37"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row>
    <row r="21" spans="1:37"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row>
    <row r="22" spans="1:37"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row>
    <row r="23" spans="1:37"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row>
    <row r="24" spans="1:37"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row>
    <row r="25" spans="1:37"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row>
    <row r="26" spans="1:37"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row>
    <row r="27" spans="1:37"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row>
    <row r="28" spans="1:37"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row>
    <row r="29" spans="1:37"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row>
    <row r="30" spans="1:37"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row>
    <row r="31" spans="1:37"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row>
    <row r="32" spans="1:37"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row>
    <row r="33" spans="1:37"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row>
    <row r="34" spans="1:37"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row>
    <row r="35" spans="1:37"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row>
    <row r="36" spans="1:37"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row>
    <row r="37" spans="1:37"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row>
    <row r="38" spans="1:37"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row>
    <row r="39" spans="1:37"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row>
    <row r="40" spans="1:37"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row>
    <row r="41" spans="1:37"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row>
    <row r="42" spans="1:37"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row>
    <row r="43" spans="1:37"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row>
    <row r="44" spans="1:37"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row>
    <row r="45" spans="1:37"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row>
    <row r="46" spans="1:37"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row>
    <row r="47" spans="1:37"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row>
    <row r="48" spans="1:37"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row>
    <row r="49" spans="1:37"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row>
    <row r="50" spans="1:37"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row>
    <row r="51" spans="1:37"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row>
    <row r="52" spans="1:37"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row>
    <row r="53" spans="1:37"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row>
    <row r="54" spans="1:37"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row>
    <row r="55" spans="1:37"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row>
    <row r="56" spans="1:37"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row>
    <row r="57" spans="1:37"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row>
    <row r="58" spans="1:37"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row>
    <row r="59" spans="1:37"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row>
    <row r="60" spans="1:37"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row>
    <row r="61" spans="1:37"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row>
    <row r="62" spans="1:37"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row>
    <row r="63" spans="1:37"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row>
    <row r="64" spans="1:37"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row>
    <row r="65" spans="1:37"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row>
    <row r="66" spans="1:37"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row>
    <row r="67" spans="1:37"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row>
    <row r="68" spans="1:37"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row>
    <row r="69" spans="1:37"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row>
    <row r="70" spans="1:37"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row>
    <row r="71" spans="1:37"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row>
    <row r="72" spans="1:37"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row>
    <row r="73" spans="1:37"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row>
    <row r="74" spans="1:37"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row>
    <row r="75" spans="1:37"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row>
    <row r="76" spans="1:37"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row>
    <row r="77" spans="1:37"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row>
    <row r="78" spans="1:37"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row>
    <row r="79" spans="1:37"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row>
    <row r="80" spans="1:37"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row>
    <row r="81" spans="1:37"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row>
    <row r="82" spans="1:37"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row>
    <row r="83" spans="1:37"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row>
    <row r="84" spans="1:37"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row>
    <row r="85" spans="1:37"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row>
    <row r="86" spans="1:37"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row>
    <row r="87" spans="1:37"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row>
    <row r="88" spans="1:37"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row>
    <row r="89" spans="1:37"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row>
    <row r="90" spans="1:37"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row>
    <row r="91" spans="1:37"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row>
    <row r="92" spans="1:37"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row>
    <row r="93" spans="1:37"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row>
    <row r="94" spans="1:37"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row>
    <row r="95" spans="1:37"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row>
    <row r="96" spans="1:37"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row>
    <row r="97" spans="1:37"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row>
    <row r="98" spans="1:37"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row>
    <row r="99" spans="1:37"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row>
    <row r="100" spans="1:37"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row>
    <row r="101" spans="1:37"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row>
    <row r="102" spans="1:37"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row>
    <row r="103" spans="1:37"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row>
    <row r="104" spans="1:37"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row>
    <row r="105" spans="1:37"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row>
    <row r="106" spans="1:37"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row>
    <row r="107" spans="1:37"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row>
    <row r="108" spans="1:37"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row>
    <row r="109" spans="1:37"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row>
    <row r="110" spans="1:37"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row>
    <row r="111" spans="1:37"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row>
    <row r="112" spans="1:37"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row>
    <row r="113" spans="1:37"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row>
    <row r="114" spans="1:37"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row>
    <row r="115" spans="1:37"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row>
    <row r="116" spans="1:37"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row>
    <row r="117" spans="1:37"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row>
    <row r="118" spans="1:37"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row>
    <row r="119" spans="1:37"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row>
    <row r="120" spans="1:37"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row>
    <row r="121" spans="1:37"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row>
    <row r="122" spans="1:37"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row>
    <row r="123" spans="1:37"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row>
    <row r="124" spans="1:37"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row>
    <row r="125" spans="1:37"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row>
    <row r="126" spans="1:37"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row>
    <row r="127" spans="1:37"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row>
    <row r="128" spans="1:37"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row>
    <row r="129" spans="1:37"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row>
    <row r="130" spans="1:37"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row>
    <row r="131" spans="1:37"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row>
    <row r="132" spans="1:37"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row>
    <row r="133" spans="1:37"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row>
    <row r="134" spans="1:37"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row>
    <row r="135" spans="1:37"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row>
    <row r="136" spans="1:37"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row>
    <row r="137" spans="1:37"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row>
    <row r="138" spans="1:37"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row>
    <row r="139" spans="1:37"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row>
    <row r="140" spans="1:37"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row>
    <row r="141" spans="1:37"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row>
    <row r="142" spans="1:37"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row>
    <row r="143" spans="1:37"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row>
    <row r="144" spans="1:37"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row>
    <row r="145" spans="1:37"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row>
    <row r="146" spans="1:37"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row>
    <row r="147" spans="1:37"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row>
    <row r="148" spans="1:37"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row>
    <row r="149" spans="1:37"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row>
    <row r="150" spans="1:37"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row>
    <row r="151" spans="1:37"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row>
    <row r="152" spans="1:37"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row>
    <row r="153" spans="1:37"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row>
    <row r="154" spans="1:37"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row>
    <row r="155" spans="1:37"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row>
    <row r="156" spans="1:37"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row>
    <row r="157" spans="1:37"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row>
    <row r="158" spans="1:37"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row>
    <row r="159" spans="1:37"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row>
    <row r="160" spans="1:37"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row>
    <row r="161" spans="1:37"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row>
    <row r="162" spans="1:37"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row>
    <row r="163" spans="1:37"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row>
    <row r="164" spans="1:37"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row>
    <row r="165" spans="1:37"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row>
    <row r="166" spans="1:37"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row>
    <row r="167" spans="1:37"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row>
    <row r="168" spans="1:37"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row>
    <row r="169" spans="1:37"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row>
    <row r="170" spans="1:37"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row>
    <row r="171" spans="1:37"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row>
    <row r="172" spans="1:37"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row>
    <row r="173" spans="1:37"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row>
    <row r="174" spans="1:37"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row>
    <row r="175" spans="1:37"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row>
    <row r="176" spans="1:37"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row>
    <row r="177" spans="1:37"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row>
    <row r="178" spans="1:37"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row>
    <row r="179" spans="1:37"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row>
    <row r="180" spans="1:37"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row>
    <row r="181" spans="1:37"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row>
    <row r="182" spans="1:37"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row>
    <row r="183" spans="1:37"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row>
    <row r="184" spans="1:37"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row>
    <row r="185" spans="1:37"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row>
    <row r="186" spans="1:37"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row>
    <row r="187" spans="1:37"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row>
    <row r="188" spans="1:37"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row>
    <row r="189" spans="1:37"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row>
    <row r="190" spans="1:37"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row>
    <row r="191" spans="1:37"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row>
    <row r="192" spans="1:37"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row>
    <row r="193" spans="1:37"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row>
    <row r="194" spans="1:37"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row>
    <row r="195" spans="1:37"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row>
    <row r="196" spans="1:37"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row>
    <row r="197" spans="1:37"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row>
    <row r="198" spans="1:37"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row>
    <row r="199" spans="1:37"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row>
    <row r="200" spans="1:37"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row>
    <row r="201" spans="1:37"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row>
    <row r="202" spans="1:37"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row>
    <row r="203" spans="1:37"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row>
    <row r="204" spans="1:37"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row>
    <row r="205" spans="1:37"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row>
    <row r="206" spans="1:37"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row>
    <row r="207" spans="1:37"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row>
    <row r="208" spans="1:37"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row>
    <row r="209" spans="1:37"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row>
    <row r="210" spans="1:37"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row>
    <row r="211" spans="1:37"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row>
    <row r="212" spans="1:37"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row>
    <row r="213" spans="1:37"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row>
    <row r="214" spans="1:37"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row>
    <row r="215" spans="1:37"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row>
    <row r="216" spans="1:37"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row>
    <row r="217" spans="1:37"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row>
    <row r="218" spans="1:37"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row>
    <row r="219" spans="1:37"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row>
    <row r="220" spans="1:37"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row>
    <row r="221" spans="1:37"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row>
    <row r="222" spans="1:37"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row>
    <row r="223" spans="1:37"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row>
    <row r="224" spans="1:37"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row>
    <row r="225" spans="1:37"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row>
    <row r="226" spans="1:37"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row>
    <row r="227" spans="1:37"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row>
    <row r="228" spans="1:37"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row>
    <row r="229" spans="1:37"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row>
    <row r="230" spans="1:37"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row>
    <row r="231" spans="1:37"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row>
    <row r="232" spans="1:37"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row>
    <row r="233" spans="1:37"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row>
    <row r="234" spans="1:37"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row>
    <row r="235" spans="1:37"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row>
    <row r="236" spans="1:37"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row>
    <row r="237" spans="1:37"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row>
    <row r="238" spans="1:37"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row>
    <row r="239" spans="1:37"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row>
    <row r="240" spans="1:37"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row>
    <row r="241" spans="1:37"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row>
    <row r="242" spans="1:37"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row>
    <row r="243" spans="1:37"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row>
    <row r="244" spans="1:37"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row>
    <row r="245" spans="1:37"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row>
    <row r="246" spans="1:37"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row>
    <row r="247" spans="1:37"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row>
    <row r="248" spans="1:37"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row>
    <row r="249" spans="1:37"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row>
    <row r="250" spans="1:37"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row>
    <row r="251" spans="1:37"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row>
    <row r="252" spans="1:37"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row>
    <row r="253" spans="1:37"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row>
    <row r="254" spans="1:37"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row>
    <row r="255" spans="1:37"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row>
    <row r="256" spans="1:37"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row>
    <row r="257" spans="1:37"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row>
    <row r="258" spans="1:37"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row>
    <row r="259" spans="1:37"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row>
    <row r="260" spans="1:37"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row>
    <row r="261" spans="1:37"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row>
    <row r="262" spans="1:37"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row>
    <row r="263" spans="1:37"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row>
    <row r="264" spans="1:37"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row>
    <row r="265" spans="1:37"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row>
    <row r="266" spans="1:37"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row>
    <row r="267" spans="1:37"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row>
    <row r="268" spans="1:37"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row>
    <row r="269" spans="1:37"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row>
    <row r="270" spans="1:37"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row>
    <row r="271" spans="1:37"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row>
    <row r="272" spans="1:37"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row>
    <row r="273" spans="1:37"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row>
    <row r="274" spans="1:37"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row>
    <row r="275" spans="1:37"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row>
    <row r="276" spans="1:37"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row>
    <row r="277" spans="1:37"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row>
    <row r="278" spans="1:37"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row>
    <row r="279" spans="1:37"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row>
    <row r="280" spans="1:37"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row>
    <row r="281" spans="1:37"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row>
    <row r="282" spans="1:37"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row>
    <row r="283" spans="1:37"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row>
    <row r="284" spans="1:37"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row>
    <row r="285" spans="1:37"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row>
    <row r="286" spans="1:37"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row>
    <row r="287" spans="1:37"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row>
    <row r="288" spans="1:37"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row>
    <row r="289" spans="1:37"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row>
    <row r="290" spans="1:37"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row>
    <row r="291" spans="1:37"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row>
    <row r="292" spans="1:37"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row>
    <row r="293" spans="1:37"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row>
    <row r="294" spans="1:37"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row>
    <row r="295" spans="1:37"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row>
    <row r="296" spans="1:37"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row>
    <row r="297" spans="1:37"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row>
    <row r="298" spans="1:37"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row>
    <row r="299" spans="1:37"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row>
    <row r="300" spans="1:37"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row>
    <row r="301" spans="1:37"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row>
    <row r="302" spans="1:37"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row>
    <row r="303" spans="1:37"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row>
    <row r="304" spans="1:37"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row>
    <row r="305" spans="1:37"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row>
    <row r="306" spans="1:37"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row>
    <row r="307" spans="1:37"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row>
    <row r="308" spans="1:37"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row>
    <row r="309" spans="1:37"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row>
    <row r="310" spans="1:37"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row>
    <row r="311" spans="1:37"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row>
    <row r="312" spans="1:37"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row>
    <row r="313" spans="1:37"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row>
    <row r="314" spans="1:37"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row>
    <row r="315" spans="1:37"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row>
    <row r="316" spans="1:37"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row>
    <row r="317" spans="1:37"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row>
    <row r="318" spans="1:37"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row>
    <row r="319" spans="1:37"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row>
    <row r="320" spans="1:37"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row>
    <row r="321" spans="1:37"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row>
    <row r="322" spans="1:37"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row>
    <row r="323" spans="1:37"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row>
    <row r="324" spans="1:37"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row>
    <row r="325" spans="1:37"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row>
    <row r="326" spans="1:37"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row>
    <row r="327" spans="1:37"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row>
    <row r="328" spans="1:37"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row>
    <row r="329" spans="1:37"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row>
    <row r="330" spans="1:37"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row>
    <row r="331" spans="1:37"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row>
    <row r="332" spans="1:37"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row>
    <row r="333" spans="1:37"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row>
    <row r="334" spans="1:37"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row>
    <row r="335" spans="1:37"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row>
    <row r="336" spans="1:37"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row>
    <row r="337" spans="1:37"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row>
    <row r="338" spans="1:37"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row>
    <row r="339" spans="1:37"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row>
    <row r="340" spans="1:37"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row>
    <row r="341" spans="1:37"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row>
    <row r="342" spans="1:37"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row>
    <row r="343" spans="1:37"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row>
    <row r="344" spans="1:37"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row>
    <row r="345" spans="1:37"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row>
    <row r="346" spans="1:37"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row>
    <row r="347" spans="1:37"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row>
    <row r="348" spans="1:37"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row>
    <row r="349" spans="1:37"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row>
    <row r="350" spans="1:37"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row>
    <row r="351" spans="1:37"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row>
    <row r="352" spans="1:37"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row>
  </sheetData>
  <mergeCells count="1">
    <mergeCell ref="A3:G3"/>
  </mergeCells>
  <hyperlinks>
    <hyperlink ref="P1" location="Contents!A1" display="return to contents page" xr:uid="{66E0D4EF-35FD-4998-B5C7-A97C7765AF8C}"/>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B68068-23B5-4547-B266-1CEB1D1AD0B9}">
  <sheetPr>
    <tabColor theme="4" tint="0.59999389629810485"/>
  </sheetPr>
  <dimension ref="A1:AK352"/>
  <sheetViews>
    <sheetView workbookViewId="0">
      <selection activeCell="I2" sqref="I2"/>
    </sheetView>
  </sheetViews>
  <sheetFormatPr defaultRowHeight="15" x14ac:dyDescent="0.25"/>
  <cols>
    <col min="1" max="1" width="24.5703125" customWidth="1"/>
    <col min="2" max="4" width="8.85546875" customWidth="1"/>
  </cols>
  <sheetData>
    <row r="1" spans="1:37" s="1" customFormat="1" ht="18.75" x14ac:dyDescent="0.3">
      <c r="A1" s="14" t="s">
        <v>502</v>
      </c>
      <c r="F1" s="51"/>
      <c r="P1" s="62" t="s">
        <v>65</v>
      </c>
    </row>
    <row r="2" spans="1:37"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row>
    <row r="3" spans="1:37" ht="26.25" customHeight="1" x14ac:dyDescent="0.25">
      <c r="A3" s="322" t="s">
        <v>258</v>
      </c>
      <c r="B3" s="322"/>
      <c r="C3" s="322"/>
      <c r="D3" s="322"/>
      <c r="E3" s="322"/>
      <c r="F3" s="322"/>
      <c r="G3" s="322"/>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row>
    <row r="4" spans="1:37" s="258" customFormat="1" x14ac:dyDescent="0.25">
      <c r="A4" s="254" t="s">
        <v>259</v>
      </c>
      <c r="B4" s="249"/>
      <c r="C4" s="249"/>
      <c r="D4" s="249"/>
      <c r="E4" s="249"/>
      <c r="F4" s="249"/>
      <c r="G4" s="249"/>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row>
    <row r="5" spans="1:37" x14ac:dyDescent="0.25">
      <c r="A5" s="254" t="s">
        <v>260</v>
      </c>
      <c r="B5" s="256"/>
      <c r="C5" s="256"/>
      <c r="D5" s="256"/>
      <c r="E5" s="256"/>
      <c r="F5" s="256"/>
      <c r="G5" s="256"/>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row>
    <row r="6" spans="1:37" s="258" customFormat="1" x14ac:dyDescent="0.25">
      <c r="A6" s="256" t="s">
        <v>262</v>
      </c>
      <c r="B6" s="256"/>
      <c r="C6" s="256"/>
      <c r="D6" s="256"/>
      <c r="E6" s="256"/>
      <c r="F6" s="256"/>
      <c r="G6" s="256"/>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row>
    <row r="7" spans="1:37"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row>
    <row r="8" spans="1:37" x14ac:dyDescent="0.25">
      <c r="A8" s="222"/>
      <c r="B8" s="81" t="s">
        <v>26</v>
      </c>
      <c r="C8" s="81" t="s">
        <v>27</v>
      </c>
      <c r="D8" s="81" t="s">
        <v>40</v>
      </c>
      <c r="E8" s="260" t="s">
        <v>45</v>
      </c>
      <c r="F8" s="260" t="s">
        <v>59</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row>
    <row r="9" spans="1:37" x14ac:dyDescent="0.25">
      <c r="A9" s="72" t="s">
        <v>127</v>
      </c>
      <c r="B9" s="141">
        <v>3714</v>
      </c>
      <c r="C9" s="141">
        <v>9058</v>
      </c>
      <c r="D9" s="141">
        <v>5950</v>
      </c>
      <c r="E9" s="141">
        <v>6264</v>
      </c>
      <c r="F9" s="141">
        <v>6819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row>
    <row r="10" spans="1:37" x14ac:dyDescent="0.25">
      <c r="A10" s="73" t="s">
        <v>128</v>
      </c>
      <c r="B10" s="141">
        <v>2968</v>
      </c>
      <c r="C10" s="141">
        <v>5488</v>
      </c>
      <c r="D10" s="141">
        <v>5081</v>
      </c>
      <c r="E10" s="141">
        <v>4978</v>
      </c>
      <c r="F10" s="141">
        <v>4571</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row>
    <row r="11" spans="1:37" x14ac:dyDescent="0.25">
      <c r="A11" s="73" t="s">
        <v>129</v>
      </c>
      <c r="B11" s="141">
        <v>1172</v>
      </c>
      <c r="C11" s="141">
        <v>2430</v>
      </c>
      <c r="D11" s="141">
        <v>2945</v>
      </c>
      <c r="E11" s="141">
        <v>3457</v>
      </c>
      <c r="F11" s="141">
        <v>2940</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row>
    <row r="12" spans="1:37" x14ac:dyDescent="0.25">
      <c r="A12" s="73" t="s">
        <v>130</v>
      </c>
      <c r="B12" s="141">
        <v>265</v>
      </c>
      <c r="C12" s="141">
        <v>600</v>
      </c>
      <c r="D12" s="141">
        <v>996</v>
      </c>
      <c r="E12" s="141">
        <v>1442</v>
      </c>
      <c r="F12" s="141">
        <v>1472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row>
    <row r="13" spans="1:37"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row>
    <row r="14" spans="1:37"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row>
    <row r="15" spans="1:37"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row>
    <row r="16" spans="1:37"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row>
    <row r="17" spans="1:37"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row>
    <row r="18" spans="1:37"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row>
    <row r="19" spans="1:37"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row>
    <row r="20" spans="1:37"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row>
    <row r="21" spans="1:37"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row>
    <row r="22" spans="1:37"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row>
    <row r="23" spans="1:37"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row>
    <row r="24" spans="1:37"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row>
    <row r="25" spans="1:37"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row>
    <row r="26" spans="1:37"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row>
    <row r="27" spans="1:37"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row>
    <row r="28" spans="1:37"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row>
    <row r="29" spans="1:37"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row>
    <row r="30" spans="1:37"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row>
    <row r="31" spans="1:37"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row>
    <row r="32" spans="1:37"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row>
    <row r="33" spans="1:37"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row>
    <row r="34" spans="1:37"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row>
    <row r="35" spans="1:37"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row>
    <row r="36" spans="1:37"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row>
    <row r="37" spans="1:37"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row>
    <row r="38" spans="1:37"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row>
    <row r="39" spans="1:37"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row>
    <row r="40" spans="1:37"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row>
    <row r="41" spans="1:37"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row>
    <row r="42" spans="1:37"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row>
    <row r="43" spans="1:37"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row>
    <row r="44" spans="1:37"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row>
    <row r="45" spans="1:37"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row>
    <row r="46" spans="1:37"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row>
    <row r="47" spans="1:37"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row>
    <row r="48" spans="1:37"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row>
    <row r="49" spans="1:37"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row>
    <row r="50" spans="1:37"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row>
    <row r="51" spans="1:37"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row>
    <row r="52" spans="1:37"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row>
    <row r="53" spans="1:37"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row>
    <row r="54" spans="1:37"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row>
    <row r="55" spans="1:37"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row>
    <row r="56" spans="1:37"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row>
    <row r="57" spans="1:37"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row>
    <row r="58" spans="1:37"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row>
    <row r="59" spans="1:37"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row>
    <row r="60" spans="1:37"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row>
    <row r="61" spans="1:37"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row>
    <row r="62" spans="1:37"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row>
    <row r="63" spans="1:37"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row>
    <row r="64" spans="1:37"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row>
    <row r="65" spans="1:37"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row>
    <row r="66" spans="1:37"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row>
    <row r="67" spans="1:37"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row>
    <row r="68" spans="1:37"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row>
    <row r="69" spans="1:37"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row>
    <row r="70" spans="1:37"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row>
    <row r="71" spans="1:37"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row>
    <row r="72" spans="1:37"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row>
    <row r="73" spans="1:37"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row>
    <row r="74" spans="1:37"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row>
    <row r="75" spans="1:37"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row>
    <row r="76" spans="1:37"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row>
    <row r="77" spans="1:37"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row>
    <row r="78" spans="1:37"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row>
    <row r="79" spans="1:37"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row>
    <row r="80" spans="1:37"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row>
    <row r="81" spans="1:37"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row>
    <row r="82" spans="1:37"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row>
    <row r="83" spans="1:37"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row>
    <row r="84" spans="1:37"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row>
    <row r="85" spans="1:37"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row>
    <row r="86" spans="1:37"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row>
    <row r="87" spans="1:37"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row>
    <row r="88" spans="1:37"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row>
    <row r="89" spans="1:37"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row>
    <row r="90" spans="1:37"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row>
    <row r="91" spans="1:37"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row>
    <row r="92" spans="1:37"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row>
    <row r="93" spans="1:37"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row>
    <row r="94" spans="1:37"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row>
    <row r="95" spans="1:37"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row>
    <row r="96" spans="1:37"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row>
    <row r="97" spans="1:37"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row>
    <row r="98" spans="1:37"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row>
    <row r="99" spans="1:37"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row>
    <row r="100" spans="1:37"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row>
    <row r="101" spans="1:37"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row>
    <row r="102" spans="1:37"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row>
    <row r="103" spans="1:37"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row>
    <row r="104" spans="1:37"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row>
    <row r="105" spans="1:37"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row>
    <row r="106" spans="1:37"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row>
    <row r="107" spans="1:37"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row>
    <row r="108" spans="1:37"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row>
    <row r="109" spans="1:37"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row>
    <row r="110" spans="1:37"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row>
    <row r="111" spans="1:37"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row>
    <row r="112" spans="1:37"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row>
    <row r="113" spans="1:37"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row>
    <row r="114" spans="1:37"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row>
    <row r="115" spans="1:37"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row>
    <row r="116" spans="1:37"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row>
    <row r="117" spans="1:37"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row>
    <row r="118" spans="1:37"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row>
    <row r="119" spans="1:37"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row>
    <row r="120" spans="1:37"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row>
    <row r="121" spans="1:37"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row>
    <row r="122" spans="1:37"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row>
    <row r="123" spans="1:37"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row>
    <row r="124" spans="1:37"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row>
    <row r="125" spans="1:37"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row>
    <row r="126" spans="1:37"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row>
    <row r="127" spans="1:37"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row>
    <row r="128" spans="1:37"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row>
    <row r="129" spans="1:37"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row>
    <row r="130" spans="1:37"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row>
    <row r="131" spans="1:37"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row>
    <row r="132" spans="1:37"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row>
    <row r="133" spans="1:37"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row>
    <row r="134" spans="1:37"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row>
    <row r="135" spans="1:37"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row>
    <row r="136" spans="1:37"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row>
    <row r="137" spans="1:37"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row>
    <row r="138" spans="1:37"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row>
    <row r="139" spans="1:37"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row>
    <row r="140" spans="1:37"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row>
    <row r="141" spans="1:37"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row>
    <row r="142" spans="1:37"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row>
    <row r="143" spans="1:37"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row>
    <row r="144" spans="1:37"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row>
    <row r="145" spans="1:37"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row>
    <row r="146" spans="1:37"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row>
    <row r="147" spans="1:37"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row>
    <row r="148" spans="1:37"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row>
    <row r="149" spans="1:37"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row>
    <row r="150" spans="1:37"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row>
    <row r="151" spans="1:37"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row>
    <row r="152" spans="1:37"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row>
    <row r="153" spans="1:37"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row>
    <row r="154" spans="1:37"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row>
    <row r="155" spans="1:37"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row>
    <row r="156" spans="1:37"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row>
    <row r="157" spans="1:37"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row>
    <row r="158" spans="1:37"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row>
    <row r="159" spans="1:37"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row>
    <row r="160" spans="1:37"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row>
    <row r="161" spans="1:37"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row>
    <row r="162" spans="1:37"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row>
    <row r="163" spans="1:37"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row>
    <row r="164" spans="1:37"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row>
    <row r="165" spans="1:37"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row>
    <row r="166" spans="1:37"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row>
    <row r="167" spans="1:37"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row>
    <row r="168" spans="1:37"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row>
    <row r="169" spans="1:37"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row>
    <row r="170" spans="1:37"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row>
    <row r="171" spans="1:37"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row>
    <row r="172" spans="1:37"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row>
    <row r="173" spans="1:37"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row>
    <row r="174" spans="1:37"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row>
    <row r="175" spans="1:37"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row>
    <row r="176" spans="1:37"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row>
    <row r="177" spans="1:37"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row>
    <row r="178" spans="1:37"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row>
    <row r="179" spans="1:37"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row>
    <row r="180" spans="1:37"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row>
    <row r="181" spans="1:37"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row>
    <row r="182" spans="1:37"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row>
    <row r="183" spans="1:37"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row>
    <row r="184" spans="1:37"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row>
    <row r="185" spans="1:37"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row>
    <row r="186" spans="1:37"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row>
    <row r="187" spans="1:37"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row>
    <row r="188" spans="1:37"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row>
    <row r="189" spans="1:37"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row>
    <row r="190" spans="1:37"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row>
    <row r="191" spans="1:37"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row>
    <row r="192" spans="1:37"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row>
    <row r="193" spans="1:37"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row>
    <row r="194" spans="1:37"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row>
    <row r="195" spans="1:37"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row>
    <row r="196" spans="1:37"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row>
    <row r="197" spans="1:37"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row>
    <row r="198" spans="1:37"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row>
    <row r="199" spans="1:37"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row>
    <row r="200" spans="1:37"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row>
    <row r="201" spans="1:37"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row>
    <row r="202" spans="1:37"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row>
    <row r="203" spans="1:37"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row>
    <row r="204" spans="1:37"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row>
    <row r="205" spans="1:37"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row>
    <row r="206" spans="1:37"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row>
    <row r="207" spans="1:37"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row>
    <row r="208" spans="1:37"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row>
    <row r="209" spans="1:37"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row>
    <row r="210" spans="1:37"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row>
    <row r="211" spans="1:37"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row>
    <row r="212" spans="1:37"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row>
    <row r="213" spans="1:37"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row>
    <row r="214" spans="1:37"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row>
    <row r="215" spans="1:37"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row>
    <row r="216" spans="1:37"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row>
    <row r="217" spans="1:37"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row>
    <row r="218" spans="1:37"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row>
    <row r="219" spans="1:37"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row>
    <row r="220" spans="1:37"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row>
    <row r="221" spans="1:37"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row>
    <row r="222" spans="1:37"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row>
    <row r="223" spans="1:37"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row>
    <row r="224" spans="1:37"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row>
    <row r="225" spans="1:37"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row>
    <row r="226" spans="1:37"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row>
    <row r="227" spans="1:37"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row>
    <row r="228" spans="1:37"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row>
    <row r="229" spans="1:37"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row>
    <row r="230" spans="1:37"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row>
    <row r="231" spans="1:37"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row>
    <row r="232" spans="1:37"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row>
    <row r="233" spans="1:37"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row>
    <row r="234" spans="1:37"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row>
    <row r="235" spans="1:37"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row>
    <row r="236" spans="1:37"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row>
    <row r="237" spans="1:37"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row>
    <row r="238" spans="1:37"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row>
    <row r="239" spans="1:37"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row>
    <row r="240" spans="1:37"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row>
    <row r="241" spans="1:37"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row>
    <row r="242" spans="1:37"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row>
    <row r="243" spans="1:37"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row>
    <row r="244" spans="1:37"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row>
    <row r="245" spans="1:37"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row>
    <row r="246" spans="1:37"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row>
    <row r="247" spans="1:37"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row>
    <row r="248" spans="1:37"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row>
    <row r="249" spans="1:37"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row>
    <row r="250" spans="1:37"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row>
    <row r="251" spans="1:37"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row>
    <row r="252" spans="1:37"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row>
    <row r="253" spans="1:37"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row>
    <row r="254" spans="1:37"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row>
    <row r="255" spans="1:37"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row>
    <row r="256" spans="1:37"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row>
    <row r="257" spans="1:37"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row>
    <row r="258" spans="1:37"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row>
    <row r="259" spans="1:37"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row>
    <row r="260" spans="1:37"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row>
    <row r="261" spans="1:37"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row>
    <row r="262" spans="1:37"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row>
    <row r="263" spans="1:37"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row>
    <row r="264" spans="1:37"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row>
    <row r="265" spans="1:37"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row>
    <row r="266" spans="1:37"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row>
    <row r="267" spans="1:37"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row>
    <row r="268" spans="1:37"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row>
    <row r="269" spans="1:37"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row>
    <row r="270" spans="1:37"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row>
    <row r="271" spans="1:37"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row>
    <row r="272" spans="1:37"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row>
    <row r="273" spans="1:37"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row>
    <row r="274" spans="1:37"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row>
    <row r="275" spans="1:37"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row>
    <row r="276" spans="1:37"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row>
    <row r="277" spans="1:37"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row>
    <row r="278" spans="1:37"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row>
    <row r="279" spans="1:37"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row>
    <row r="280" spans="1:37"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row>
    <row r="281" spans="1:37"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row>
    <row r="282" spans="1:37"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row>
    <row r="283" spans="1:37"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row>
    <row r="284" spans="1:37"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row>
    <row r="285" spans="1:37"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row>
    <row r="286" spans="1:37"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row>
    <row r="287" spans="1:37"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row>
    <row r="288" spans="1:37"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row>
    <row r="289" spans="1:37"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row>
    <row r="290" spans="1:37"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row>
    <row r="291" spans="1:37"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row>
    <row r="292" spans="1:37"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row>
    <row r="293" spans="1:37"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row>
    <row r="294" spans="1:37"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row>
    <row r="295" spans="1:37"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row>
    <row r="296" spans="1:37"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row>
    <row r="297" spans="1:37"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row>
    <row r="298" spans="1:37"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row>
    <row r="299" spans="1:37"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row>
    <row r="300" spans="1:37"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row>
    <row r="301" spans="1:37"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row>
    <row r="302" spans="1:37"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row>
    <row r="303" spans="1:37"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row>
    <row r="304" spans="1:37"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row>
    <row r="305" spans="1:37"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row>
    <row r="306" spans="1:37"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row>
    <row r="307" spans="1:37"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row>
    <row r="308" spans="1:37"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row>
    <row r="309" spans="1:37"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row>
    <row r="310" spans="1:37"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row>
    <row r="311" spans="1:37"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row>
    <row r="312" spans="1:37"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row>
    <row r="313" spans="1:37"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row>
    <row r="314" spans="1:37"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row>
    <row r="315" spans="1:37"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row>
    <row r="316" spans="1:37"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row>
    <row r="317" spans="1:37"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row>
    <row r="318" spans="1:37"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row>
    <row r="319" spans="1:37"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row>
    <row r="320" spans="1:37"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row>
    <row r="321" spans="1:37"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row>
    <row r="322" spans="1:37"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row>
    <row r="323" spans="1:37"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row>
    <row r="324" spans="1:37"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row>
    <row r="325" spans="1:37"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row>
    <row r="326" spans="1:37"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row>
    <row r="327" spans="1:37"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row>
    <row r="328" spans="1:37"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row>
    <row r="329" spans="1:37"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row>
    <row r="330" spans="1:37"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row>
    <row r="331" spans="1:37"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row>
    <row r="332" spans="1:37"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row>
    <row r="333" spans="1:37"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row>
    <row r="334" spans="1:37"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row>
    <row r="335" spans="1:37"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row>
    <row r="336" spans="1:37"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row>
    <row r="337" spans="1:37"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row>
    <row r="338" spans="1:37"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row>
    <row r="339" spans="1:37"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row>
    <row r="340" spans="1:37"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row>
    <row r="341" spans="1:37"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row>
    <row r="342" spans="1:37"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row>
    <row r="343" spans="1:37"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row>
    <row r="344" spans="1:37"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row>
    <row r="345" spans="1:37"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row>
    <row r="346" spans="1:37"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row>
    <row r="347" spans="1:37"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row>
    <row r="348" spans="1:37"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row>
    <row r="349" spans="1:37"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row>
    <row r="350" spans="1:37"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row>
    <row r="351" spans="1:37" x14ac:dyDescent="0.2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row>
    <row r="352" spans="1:37" x14ac:dyDescent="0.2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row>
  </sheetData>
  <mergeCells count="1">
    <mergeCell ref="A3:G3"/>
  </mergeCells>
  <hyperlinks>
    <hyperlink ref="P1" location="Contents!A1" display="return to contents page" xr:uid="{7E9E985A-098D-4F5D-9E15-B53F7C3BB53E}"/>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19835-3E4C-477F-8B6B-1F8E88879E46}">
  <sheetPr>
    <tabColor theme="4" tint="0.59999389629810485"/>
  </sheetPr>
  <dimension ref="A1:AJ350"/>
  <sheetViews>
    <sheetView workbookViewId="0"/>
  </sheetViews>
  <sheetFormatPr defaultRowHeight="15" x14ac:dyDescent="0.25"/>
  <cols>
    <col min="1" max="1" width="24.5703125" customWidth="1"/>
    <col min="2" max="4" width="8.85546875" customWidth="1"/>
  </cols>
  <sheetData>
    <row r="1" spans="1:36" s="1" customFormat="1" ht="18.75" x14ac:dyDescent="0.3">
      <c r="A1" s="14" t="s">
        <v>469</v>
      </c>
      <c r="G1" s="51"/>
      <c r="P1" s="62" t="s">
        <v>65</v>
      </c>
    </row>
    <row r="2" spans="1:36"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row>
    <row r="3" spans="1:36" x14ac:dyDescent="0.25">
      <c r="A3" s="18" t="s">
        <v>185</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row>
    <row r="4" spans="1:36" x14ac:dyDescent="0.25">
      <c r="A4" s="18" t="s">
        <v>268</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row>
    <row r="6" spans="1:36" ht="60" x14ac:dyDescent="0.25">
      <c r="A6" s="211"/>
      <c r="B6" s="224"/>
      <c r="C6" s="225" t="s">
        <v>131</v>
      </c>
      <c r="D6" s="103" t="s">
        <v>132</v>
      </c>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row>
    <row r="7" spans="1:36" x14ac:dyDescent="0.25">
      <c r="A7" s="104" t="s">
        <v>32</v>
      </c>
      <c r="B7" s="147" t="s">
        <v>26</v>
      </c>
      <c r="C7" s="223">
        <v>863.68191734128675</v>
      </c>
      <c r="D7" s="148">
        <v>955.55468736685145</v>
      </c>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row>
    <row r="8" spans="1:36" x14ac:dyDescent="0.25">
      <c r="A8" s="104"/>
      <c r="B8" s="105" t="s">
        <v>27</v>
      </c>
      <c r="C8" s="148">
        <v>931.70356985871263</v>
      </c>
      <c r="D8" s="148">
        <v>1041.9262553636843</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x14ac:dyDescent="0.25">
      <c r="A9" s="104"/>
      <c r="B9" s="105" t="s">
        <v>40</v>
      </c>
      <c r="C9" s="148">
        <v>1080.2875715740638</v>
      </c>
      <c r="D9" s="148">
        <v>1239.2982245105802</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row>
    <row r="10" spans="1:36" x14ac:dyDescent="0.25">
      <c r="A10" s="104"/>
      <c r="B10" s="105" t="s">
        <v>45</v>
      </c>
      <c r="C10" s="148">
        <v>1122.7933831846858</v>
      </c>
      <c r="D10" s="148">
        <v>1273.6446959973896</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row>
    <row r="11" spans="1:36" x14ac:dyDescent="0.25">
      <c r="A11" s="72"/>
      <c r="B11" s="93" t="s">
        <v>59</v>
      </c>
      <c r="C11" s="148">
        <v>821.7348096069868</v>
      </c>
      <c r="D11" s="148">
        <v>1288.2552187772924</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row>
    <row r="12" spans="1:36" x14ac:dyDescent="0.25">
      <c r="A12" s="104" t="s">
        <v>64</v>
      </c>
      <c r="B12" s="107"/>
      <c r="C12" s="149"/>
      <c r="D12" s="149"/>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row>
    <row r="13" spans="1:36" x14ac:dyDescent="0.25">
      <c r="A13" s="104" t="s">
        <v>3</v>
      </c>
      <c r="B13" s="147" t="s">
        <v>26</v>
      </c>
      <c r="C13" s="148">
        <v>1169.0535142600008</v>
      </c>
      <c r="D13" s="148">
        <v>1212.2417372684108</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row>
    <row r="14" spans="1:36" x14ac:dyDescent="0.25">
      <c r="A14" s="104"/>
      <c r="B14" s="105" t="s">
        <v>27</v>
      </c>
      <c r="C14" s="148">
        <v>1197.3410271744183</v>
      </c>
      <c r="D14" s="148">
        <v>1274.0118058438936</v>
      </c>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row>
    <row r="15" spans="1:36" x14ac:dyDescent="0.25">
      <c r="A15" s="104"/>
      <c r="B15" s="105" t="s">
        <v>40</v>
      </c>
      <c r="C15" s="148">
        <v>1493.1437002049108</v>
      </c>
      <c r="D15" s="148">
        <v>1629.7660150036477</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row>
    <row r="16" spans="1:36" x14ac:dyDescent="0.25">
      <c r="A16" s="104"/>
      <c r="B16" s="105" t="s">
        <v>45</v>
      </c>
      <c r="C16" s="148">
        <v>1558.3237723012646</v>
      </c>
      <c r="D16" s="148">
        <v>1712.1762240289067</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row>
    <row r="17" spans="1:36" x14ac:dyDescent="0.25">
      <c r="A17" s="72"/>
      <c r="B17" s="93" t="s">
        <v>59</v>
      </c>
      <c r="C17" s="148">
        <v>996.08046749113771</v>
      </c>
      <c r="D17" s="148">
        <v>1734.9151176281023</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row>
    <row r="18" spans="1:36" x14ac:dyDescent="0.25">
      <c r="A18" s="104" t="s">
        <v>64</v>
      </c>
      <c r="B18" s="107"/>
      <c r="C18" s="150"/>
      <c r="D18" s="150"/>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row>
    <row r="19" spans="1:36" x14ac:dyDescent="0.25">
      <c r="A19" s="104" t="s">
        <v>5</v>
      </c>
      <c r="B19" s="147" t="s">
        <v>26</v>
      </c>
      <c r="C19" s="148">
        <v>1484.9708177044263</v>
      </c>
      <c r="D19" s="148">
        <v>1603.2320330082521</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row>
    <row r="20" spans="1:36" x14ac:dyDescent="0.25">
      <c r="A20" s="104"/>
      <c r="B20" s="105" t="s">
        <v>27</v>
      </c>
      <c r="C20" s="148">
        <v>1885.7126275704495</v>
      </c>
      <c r="D20" s="148">
        <v>1542.5444249809593</v>
      </c>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row>
    <row r="21" spans="1:36" x14ac:dyDescent="0.25">
      <c r="A21" s="104"/>
      <c r="B21" s="105" t="s">
        <v>40</v>
      </c>
      <c r="C21" s="148">
        <v>1805.9213268832066</v>
      </c>
      <c r="D21" s="148">
        <v>1579.7261161022805</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row>
    <row r="22" spans="1:36" x14ac:dyDescent="0.25">
      <c r="A22" s="104"/>
      <c r="B22" s="105" t="s">
        <v>45</v>
      </c>
      <c r="C22" s="148">
        <v>1740.0418622589532</v>
      </c>
      <c r="D22" s="148">
        <v>1680</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row>
    <row r="23" spans="1:36" x14ac:dyDescent="0.25">
      <c r="A23" s="72"/>
      <c r="B23" s="93" t="s">
        <v>59</v>
      </c>
      <c r="C23" s="148">
        <v>1508.0607155879675</v>
      </c>
      <c r="D23" s="148">
        <v>1625.7066499544212</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row>
    <row r="24" spans="1:36" x14ac:dyDescent="0.25">
      <c r="A24" s="104" t="s">
        <v>64</v>
      </c>
      <c r="B24" s="107"/>
      <c r="C24" s="150"/>
      <c r="D24" s="150"/>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row>
    <row r="25" spans="1:36" x14ac:dyDescent="0.25">
      <c r="A25" s="104" t="s">
        <v>4</v>
      </c>
      <c r="B25" s="147" t="s">
        <v>26</v>
      </c>
      <c r="C25" s="148">
        <v>1632.4204600514654</v>
      </c>
      <c r="D25" s="148">
        <v>1862.6531939998745</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row>
    <row r="26" spans="1:36" x14ac:dyDescent="0.25">
      <c r="A26" s="104"/>
      <c r="B26" s="105" t="s">
        <v>27</v>
      </c>
      <c r="C26" s="148">
        <v>1883.8252878170586</v>
      </c>
      <c r="D26" s="148">
        <v>1970.4965389670131</v>
      </c>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row>
    <row r="27" spans="1:36" x14ac:dyDescent="0.25">
      <c r="A27" s="104"/>
      <c r="B27" s="105" t="s">
        <v>40</v>
      </c>
      <c r="C27" s="148">
        <v>2083.7021243947866</v>
      </c>
      <c r="D27" s="148">
        <v>2438.4934510242083</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row>
    <row r="28" spans="1:36" x14ac:dyDescent="0.25">
      <c r="A28" s="104"/>
      <c r="B28" s="105" t="s">
        <v>45</v>
      </c>
      <c r="C28" s="148">
        <v>2184.9585059994147</v>
      </c>
      <c r="D28" s="148">
        <v>2424.4340400936494</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row>
    <row r="29" spans="1:36" x14ac:dyDescent="0.25">
      <c r="A29" s="72"/>
      <c r="B29" s="93" t="s">
        <v>59</v>
      </c>
      <c r="C29" s="148">
        <v>1655.0212218349313</v>
      </c>
      <c r="D29" s="148">
        <v>2401.9051039462224</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row>
    <row r="30" spans="1:36" x14ac:dyDescent="0.25">
      <c r="A30" s="104" t="s">
        <v>64</v>
      </c>
      <c r="B30" s="107"/>
      <c r="C30" s="150"/>
      <c r="D30" s="150"/>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row>
    <row r="31" spans="1:36" x14ac:dyDescent="0.25">
      <c r="A31" s="104" t="s">
        <v>33</v>
      </c>
      <c r="B31" s="147" t="s">
        <v>26</v>
      </c>
      <c r="C31" s="148">
        <v>1605</v>
      </c>
      <c r="D31" s="148">
        <v>1328</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x14ac:dyDescent="0.25">
      <c r="A32" s="104"/>
      <c r="B32" s="105" t="s">
        <v>27</v>
      </c>
      <c r="C32" s="148">
        <v>1526.1545893719806</v>
      </c>
      <c r="D32" s="148">
        <v>1623.9425362318839</v>
      </c>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row>
    <row r="33" spans="1:36" x14ac:dyDescent="0.25">
      <c r="A33" s="104"/>
      <c r="B33" s="105" t="s">
        <v>40</v>
      </c>
      <c r="C33" s="148">
        <v>2608.6642958370239</v>
      </c>
      <c r="D33" s="148">
        <v>2171.0596988485386</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row>
    <row r="34" spans="1:36" x14ac:dyDescent="0.25">
      <c r="A34" s="104"/>
      <c r="B34" s="105" t="s">
        <v>45</v>
      </c>
      <c r="C34" s="148">
        <v>3661.8959698681733</v>
      </c>
      <c r="D34" s="148">
        <v>2511.2104731638419</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row>
    <row r="35" spans="1:36" x14ac:dyDescent="0.25">
      <c r="A35" s="72"/>
      <c r="B35" s="93" t="s">
        <v>59</v>
      </c>
      <c r="C35" s="148">
        <v>3305.4231786158307</v>
      </c>
      <c r="D35" s="148">
        <v>2216.4225155408208</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row>
    <row r="36" spans="1:36" x14ac:dyDescent="0.25">
      <c r="A36" s="104" t="s">
        <v>64</v>
      </c>
      <c r="B36" s="107"/>
      <c r="C36" s="150"/>
      <c r="D36" s="150"/>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row>
    <row r="37" spans="1:36" x14ac:dyDescent="0.25">
      <c r="A37" s="104" t="s">
        <v>96</v>
      </c>
      <c r="B37" s="147" t="s">
        <v>26</v>
      </c>
      <c r="C37" s="148">
        <v>1222.3090921152655</v>
      </c>
      <c r="D37" s="148">
        <v>1302.6030260521047</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row>
    <row r="38" spans="1:36" x14ac:dyDescent="0.25">
      <c r="A38" s="104"/>
      <c r="B38" s="105" t="s">
        <v>27</v>
      </c>
      <c r="C38" s="148">
        <v>1305.8446818144398</v>
      </c>
      <c r="D38" s="148">
        <v>1387.2769329875691</v>
      </c>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row>
    <row r="39" spans="1:36" x14ac:dyDescent="0.25">
      <c r="A39" s="104"/>
      <c r="B39" s="105" t="s">
        <v>40</v>
      </c>
      <c r="C39" s="148">
        <v>1586.1010741781179</v>
      </c>
      <c r="D39" s="148">
        <v>1725.8576199225574</v>
      </c>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row>
    <row r="40" spans="1:36" x14ac:dyDescent="0.25">
      <c r="A40" s="104"/>
      <c r="B40" s="105" t="s">
        <v>45</v>
      </c>
      <c r="C40" s="148">
        <v>1691.8829522864173</v>
      </c>
      <c r="D40" s="148">
        <v>1780.2588531879301</v>
      </c>
      <c r="E40" s="7"/>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row>
    <row r="41" spans="1:36" x14ac:dyDescent="0.25">
      <c r="A41" s="72"/>
      <c r="B41" s="93" t="s">
        <v>59</v>
      </c>
      <c r="C41" s="148">
        <v>1193.3136605182256</v>
      </c>
      <c r="D41" s="148">
        <v>1761.8040981240981</v>
      </c>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row>
    <row r="42" spans="1:36"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row>
    <row r="43" spans="1:36"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row>
    <row r="44" spans="1:36"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row>
    <row r="45" spans="1:36"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row>
    <row r="46" spans="1:36"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row>
    <row r="47" spans="1:36"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row>
    <row r="48" spans="1:36"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row>
    <row r="49" spans="1:36"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row>
    <row r="51" spans="1:36"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row>
    <row r="255" spans="1:36"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row>
    <row r="256" spans="1:36"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row>
    <row r="257" spans="1:36"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row>
    <row r="258" spans="1:36"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row>
    <row r="259" spans="1:36"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row>
    <row r="260" spans="1:36"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row>
    <row r="261" spans="1:36"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row>
    <row r="262" spans="1:36"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row>
    <row r="263" spans="1:36"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row>
    <row r="264" spans="1:36"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row>
    <row r="265" spans="1:36"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row>
    <row r="266" spans="1:36"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row>
    <row r="267" spans="1:36"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row>
    <row r="268" spans="1:36"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row>
    <row r="269" spans="1:36"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row>
    <row r="270" spans="1:36"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row>
    <row r="271" spans="1:36"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row>
    <row r="272" spans="1:36"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row>
    <row r="273" spans="1:36"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row>
    <row r="274" spans="1:36"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row>
    <row r="275" spans="1:36"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row>
    <row r="276" spans="1:36"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row>
    <row r="277" spans="1:36"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row>
    <row r="278" spans="1:36"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row>
    <row r="279" spans="1:36"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row>
    <row r="280" spans="1:36"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row>
    <row r="281" spans="1:36" x14ac:dyDescent="0.2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row>
    <row r="282" spans="1:36" x14ac:dyDescent="0.2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row>
    <row r="283" spans="1:36" x14ac:dyDescent="0.2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row>
    <row r="284" spans="1:36" x14ac:dyDescent="0.2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row>
    <row r="285" spans="1:36" x14ac:dyDescent="0.2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row>
    <row r="286" spans="1:36" x14ac:dyDescent="0.2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row>
    <row r="287" spans="1:36" x14ac:dyDescent="0.2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row>
    <row r="288" spans="1:36" x14ac:dyDescent="0.2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row>
    <row r="289" spans="1:36" x14ac:dyDescent="0.2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row>
    <row r="290" spans="1:36" x14ac:dyDescent="0.2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row>
    <row r="291" spans="1:36" x14ac:dyDescent="0.2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row>
    <row r="292" spans="1:36" x14ac:dyDescent="0.2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row>
    <row r="293" spans="1:36" x14ac:dyDescent="0.2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row>
    <row r="294" spans="1:36" x14ac:dyDescent="0.2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row>
    <row r="295" spans="1:36" x14ac:dyDescent="0.2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row>
    <row r="296" spans="1:36" x14ac:dyDescent="0.2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row>
    <row r="297" spans="1:36" x14ac:dyDescent="0.2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row>
    <row r="298" spans="1:36" x14ac:dyDescent="0.2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row>
    <row r="299" spans="1:36" x14ac:dyDescent="0.2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row>
    <row r="300" spans="1:36" x14ac:dyDescent="0.2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row>
    <row r="301" spans="1:36" x14ac:dyDescent="0.2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row>
    <row r="302" spans="1:36" x14ac:dyDescent="0.2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row>
    <row r="303" spans="1:36" x14ac:dyDescent="0.2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row>
    <row r="304" spans="1:36" x14ac:dyDescent="0.2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row>
    <row r="305" spans="1:36" x14ac:dyDescent="0.2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row>
    <row r="306" spans="1:36" x14ac:dyDescent="0.2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row>
    <row r="307" spans="1:36" x14ac:dyDescent="0.2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row>
    <row r="308" spans="1:36" x14ac:dyDescent="0.2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row>
    <row r="309" spans="1:36" x14ac:dyDescent="0.2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row>
    <row r="310" spans="1:36" x14ac:dyDescent="0.2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row>
    <row r="311" spans="1:36" x14ac:dyDescent="0.2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row>
    <row r="312" spans="1:36" x14ac:dyDescent="0.2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row>
    <row r="313" spans="1:36" x14ac:dyDescent="0.2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row>
    <row r="314" spans="1:36" x14ac:dyDescent="0.2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row>
    <row r="315" spans="1:36" x14ac:dyDescent="0.2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row>
    <row r="316" spans="1:36" x14ac:dyDescent="0.2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row>
    <row r="317" spans="1:36" x14ac:dyDescent="0.2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row>
    <row r="318" spans="1:36" x14ac:dyDescent="0.2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row>
    <row r="319" spans="1:36" x14ac:dyDescent="0.2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row>
    <row r="320" spans="1:36" x14ac:dyDescent="0.2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row>
    <row r="321" spans="1:36" x14ac:dyDescent="0.2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row>
    <row r="322" spans="1:36" x14ac:dyDescent="0.2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row>
    <row r="323" spans="1:36" x14ac:dyDescent="0.2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row>
    <row r="324" spans="1:36" x14ac:dyDescent="0.2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row>
    <row r="325" spans="1:36" x14ac:dyDescent="0.2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row>
    <row r="326" spans="1:36" x14ac:dyDescent="0.2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row>
    <row r="327" spans="1:36" x14ac:dyDescent="0.2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row>
    <row r="328" spans="1:36" x14ac:dyDescent="0.2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row>
    <row r="329" spans="1:36" x14ac:dyDescent="0.2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row>
    <row r="330" spans="1:36" x14ac:dyDescent="0.2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row>
    <row r="331" spans="1:36" x14ac:dyDescent="0.2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row>
    <row r="332" spans="1:36" x14ac:dyDescent="0.2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row>
    <row r="333" spans="1:36" x14ac:dyDescent="0.2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row>
    <row r="334" spans="1:36" x14ac:dyDescent="0.2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row>
    <row r="335" spans="1:36" x14ac:dyDescent="0.2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row>
    <row r="336" spans="1:36" x14ac:dyDescent="0.2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row>
    <row r="337" spans="1:36" x14ac:dyDescent="0.2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row>
    <row r="338" spans="1:36" x14ac:dyDescent="0.2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row>
    <row r="339" spans="1:36" x14ac:dyDescent="0.2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row>
    <row r="340" spans="1:36" x14ac:dyDescent="0.2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row>
    <row r="341" spans="1:36" x14ac:dyDescent="0.2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row>
    <row r="342" spans="1:36" x14ac:dyDescent="0.2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row>
    <row r="343" spans="1:36" x14ac:dyDescent="0.2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row>
    <row r="344" spans="1:36" x14ac:dyDescent="0.2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row>
    <row r="345" spans="1:36" x14ac:dyDescent="0.2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row>
    <row r="346" spans="1:36" x14ac:dyDescent="0.2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row>
    <row r="347" spans="1:36" x14ac:dyDescent="0.2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row>
    <row r="348" spans="1:36" x14ac:dyDescent="0.2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row>
    <row r="349" spans="1:36" x14ac:dyDescent="0.2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row>
    <row r="350" spans="1:36" x14ac:dyDescent="0.2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row>
  </sheetData>
  <hyperlinks>
    <hyperlink ref="P1" location="Contents!A1" display="return to contents page" xr:uid="{1B2B2468-3C04-48D8-B238-89B481F9CE92}"/>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CB114D-04B6-40E4-80A5-D5671D7804C8}">
  <sheetPr>
    <tabColor theme="4" tint="0.59999389629810485"/>
  </sheetPr>
  <dimension ref="A1:AD278"/>
  <sheetViews>
    <sheetView workbookViewId="0"/>
  </sheetViews>
  <sheetFormatPr defaultRowHeight="15" x14ac:dyDescent="0.25"/>
  <cols>
    <col min="1" max="1" width="24.5703125" customWidth="1"/>
    <col min="2" max="4" width="9" customWidth="1"/>
  </cols>
  <sheetData>
    <row r="1" spans="1:30" s="1" customFormat="1" ht="18.75" x14ac:dyDescent="0.3">
      <c r="A1" s="14" t="s">
        <v>503</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68" t="s">
        <v>185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269" t="s">
        <v>270</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60" x14ac:dyDescent="0.25">
      <c r="A6" s="211"/>
      <c r="B6" s="224"/>
      <c r="C6" s="225" t="s">
        <v>131</v>
      </c>
      <c r="D6" s="225" t="s">
        <v>132</v>
      </c>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104" t="s">
        <v>32</v>
      </c>
      <c r="B7" s="147" t="s">
        <v>26</v>
      </c>
      <c r="C7" s="166">
        <v>385.47245746691868</v>
      </c>
      <c r="D7" s="166">
        <v>444.46359168241963</v>
      </c>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104"/>
      <c r="B8" s="105" t="s">
        <v>27</v>
      </c>
      <c r="C8" s="166">
        <v>389.93768410852715</v>
      </c>
      <c r="D8" s="166">
        <v>390.46725775193795</v>
      </c>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104"/>
      <c r="B9" s="105" t="s">
        <v>40</v>
      </c>
      <c r="C9" s="166">
        <v>550.35945917285255</v>
      </c>
      <c r="D9" s="166">
        <v>509.46799575821848</v>
      </c>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04"/>
      <c r="B10" s="105" t="s">
        <v>45</v>
      </c>
      <c r="C10" s="166">
        <v>639.73065181518143</v>
      </c>
      <c r="D10" s="166">
        <v>625.67675742574261</v>
      </c>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72"/>
      <c r="B11" s="93" t="s">
        <v>59</v>
      </c>
      <c r="C11" s="166">
        <v>319.95820322180919</v>
      </c>
      <c r="D11" s="166">
        <v>638.91476456009912</v>
      </c>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04" t="s">
        <v>64</v>
      </c>
      <c r="B12" s="107"/>
      <c r="C12" s="166"/>
      <c r="D12" s="166"/>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04" t="s">
        <v>3</v>
      </c>
      <c r="B13" s="147" t="s">
        <v>26</v>
      </c>
      <c r="C13" s="166">
        <v>676.17034068737803</v>
      </c>
      <c r="D13" s="166">
        <v>684.06289959477704</v>
      </c>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04"/>
      <c r="B14" s="105" t="s">
        <v>27</v>
      </c>
      <c r="C14" s="166">
        <v>670.69789480800443</v>
      </c>
      <c r="D14" s="166">
        <v>658.42949567333687</v>
      </c>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04"/>
      <c r="B15" s="105" t="s">
        <v>40</v>
      </c>
      <c r="C15" s="166">
        <v>818.72460856720818</v>
      </c>
      <c r="D15" s="166">
        <v>786.25496454948302</v>
      </c>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04"/>
      <c r="B16" s="105" t="s">
        <v>45</v>
      </c>
      <c r="C16" s="166">
        <v>741.73655202276393</v>
      </c>
      <c r="D16" s="166">
        <v>861</v>
      </c>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72"/>
      <c r="B17" s="93" t="s">
        <v>59</v>
      </c>
      <c r="C17" s="166">
        <v>512.65523127266283</v>
      </c>
      <c r="D17" s="166">
        <v>851.70104802334822</v>
      </c>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04" t="s">
        <v>64</v>
      </c>
      <c r="B18" s="107"/>
      <c r="C18" s="166"/>
      <c r="D18" s="166"/>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04" t="s">
        <v>5</v>
      </c>
      <c r="B19" s="147" t="s">
        <v>26</v>
      </c>
      <c r="C19" s="166">
        <v>1184.6842838196287</v>
      </c>
      <c r="D19" s="166">
        <v>1356.3360079575596</v>
      </c>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04"/>
      <c r="B20" s="105" t="s">
        <v>27</v>
      </c>
      <c r="C20" s="166">
        <v>1484.6610638297873</v>
      </c>
      <c r="D20" s="166">
        <v>1246.0504255319149</v>
      </c>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04"/>
      <c r="B21" s="105" t="s">
        <v>40</v>
      </c>
      <c r="C21" s="166">
        <v>1317.6092780748663</v>
      </c>
      <c r="D21" s="166">
        <v>1286.6404812834223</v>
      </c>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04"/>
      <c r="B22" s="105" t="s">
        <v>45</v>
      </c>
      <c r="C22" s="166">
        <v>1330.7126281352234</v>
      </c>
      <c r="D22" s="166">
        <v>1267</v>
      </c>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72"/>
      <c r="B23" s="93" t="s">
        <v>59</v>
      </c>
      <c r="C23" s="166">
        <v>1083.8137119675457</v>
      </c>
      <c r="D23" s="166">
        <v>1241.4255679513183</v>
      </c>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04" t="s">
        <v>64</v>
      </c>
      <c r="B24" s="107"/>
      <c r="C24" s="166"/>
      <c r="D24" s="166"/>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04" t="s">
        <v>4</v>
      </c>
      <c r="B25" s="147" t="s">
        <v>26</v>
      </c>
      <c r="C25" s="166">
        <v>635.64801618671174</v>
      </c>
      <c r="D25" s="166">
        <v>621.4224769433464</v>
      </c>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04"/>
      <c r="B26" s="105" t="s">
        <v>27</v>
      </c>
      <c r="C26" s="166">
        <v>616.97338076993253</v>
      </c>
      <c r="D26" s="166">
        <v>599.16618865170585</v>
      </c>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04"/>
      <c r="B27" s="105" t="s">
        <v>40</v>
      </c>
      <c r="C27" s="166">
        <v>720.81310493343778</v>
      </c>
      <c r="D27" s="166">
        <v>789.53565974941262</v>
      </c>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04"/>
      <c r="B28" s="105" t="s">
        <v>45</v>
      </c>
      <c r="C28" s="166">
        <v>778.21623665027982</v>
      </c>
      <c r="D28" s="166">
        <v>907.44497201967101</v>
      </c>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72"/>
      <c r="B29" s="93" t="s">
        <v>59</v>
      </c>
      <c r="C29" s="166">
        <v>590.18297455688969</v>
      </c>
      <c r="D29" s="166">
        <v>851.88208118925104</v>
      </c>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04" t="s">
        <v>64</v>
      </c>
      <c r="B30" s="107"/>
      <c r="C30" s="166"/>
      <c r="D30" s="166"/>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04" t="s">
        <v>96</v>
      </c>
      <c r="B31" s="147" t="s">
        <v>26</v>
      </c>
      <c r="C31" s="166">
        <v>666.05763707571793</v>
      </c>
      <c r="D31" s="166">
        <v>678.30349216710169</v>
      </c>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04"/>
      <c r="B32" s="105" t="s">
        <v>27</v>
      </c>
      <c r="C32" s="166">
        <v>669.98867319009173</v>
      </c>
      <c r="D32" s="166">
        <v>645.62763035445448</v>
      </c>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04"/>
      <c r="B33" s="105" t="s">
        <v>40</v>
      </c>
      <c r="C33" s="166">
        <v>790.71704989313878</v>
      </c>
      <c r="D33" s="166">
        <v>795.8382828506152</v>
      </c>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04"/>
      <c r="B34" s="105" t="s">
        <v>45</v>
      </c>
      <c r="C34" s="166">
        <v>780.94290608900747</v>
      </c>
      <c r="D34" s="166">
        <v>883</v>
      </c>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72"/>
      <c r="B35" s="93" t="s">
        <v>59</v>
      </c>
      <c r="C35" s="166">
        <v>550.66572501554811</v>
      </c>
      <c r="D35" s="166">
        <v>853.71500885040393</v>
      </c>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hyperlinks>
    <hyperlink ref="P1" location="Contents!A1" display="return to contents page" xr:uid="{778D644F-746C-4EA6-9474-8099A0009B25}"/>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0559D9-D379-4E60-AF22-A6BB72D987D8}">
  <sheetPr>
    <tabColor theme="4" tint="0.59999389629810485"/>
  </sheetPr>
  <dimension ref="A1:AC278"/>
  <sheetViews>
    <sheetView workbookViewId="0"/>
  </sheetViews>
  <sheetFormatPr defaultRowHeight="15" x14ac:dyDescent="0.25"/>
  <cols>
    <col min="1" max="1" width="24.5703125" customWidth="1"/>
    <col min="2" max="5" width="8.85546875" customWidth="1"/>
  </cols>
  <sheetData>
    <row r="1" spans="1:29" s="1" customFormat="1" ht="18.75" x14ac:dyDescent="0.3">
      <c r="A1" s="14" t="s">
        <v>471</v>
      </c>
      <c r="F1" s="51"/>
      <c r="P1" s="62" t="s">
        <v>65</v>
      </c>
    </row>
    <row r="2" spans="1:29"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row>
    <row r="3" spans="1:29" x14ac:dyDescent="0.25">
      <c r="A3" s="18" t="s">
        <v>185</v>
      </c>
      <c r="B3" s="1"/>
      <c r="C3" s="1"/>
      <c r="D3" s="1"/>
      <c r="E3" s="1"/>
      <c r="F3" s="1"/>
      <c r="G3" s="1"/>
      <c r="H3" s="1"/>
      <c r="I3" s="1"/>
      <c r="J3" s="1"/>
      <c r="K3" s="1"/>
      <c r="L3" s="1"/>
      <c r="M3" s="1"/>
      <c r="N3" s="1"/>
      <c r="O3" s="1"/>
      <c r="P3" s="1"/>
      <c r="Q3" s="1"/>
      <c r="R3" s="1"/>
      <c r="S3" s="1"/>
      <c r="T3" s="1"/>
      <c r="U3" s="1"/>
      <c r="V3" s="1"/>
      <c r="W3" s="1"/>
      <c r="X3" s="1"/>
      <c r="Y3" s="1"/>
      <c r="Z3" s="1"/>
      <c r="AA3" s="1"/>
      <c r="AB3" s="1"/>
      <c r="AC3" s="1"/>
    </row>
    <row r="4" spans="1:29" x14ac:dyDescent="0.25">
      <c r="A4" s="18" t="s">
        <v>271</v>
      </c>
      <c r="B4" s="1"/>
      <c r="C4" s="1"/>
      <c r="D4" s="1"/>
      <c r="E4" s="1"/>
      <c r="F4" s="1"/>
      <c r="G4" s="1"/>
      <c r="H4" s="1"/>
      <c r="I4" s="1"/>
      <c r="J4" s="1"/>
      <c r="K4" s="1"/>
      <c r="L4" s="1"/>
      <c r="M4" s="1"/>
      <c r="N4" s="1"/>
      <c r="O4" s="1"/>
      <c r="P4" s="1"/>
      <c r="Q4" s="1"/>
      <c r="R4" s="1"/>
      <c r="S4" s="1"/>
      <c r="T4" s="1"/>
      <c r="U4" s="1"/>
      <c r="V4" s="1"/>
      <c r="W4" s="1"/>
      <c r="X4" s="1"/>
      <c r="Y4" s="1"/>
      <c r="Z4" s="1"/>
      <c r="AA4" s="1"/>
      <c r="AB4" s="1"/>
      <c r="AC4" s="1"/>
    </row>
    <row r="5" spans="1:29"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row>
    <row r="6" spans="1:29" x14ac:dyDescent="0.25">
      <c r="A6" s="222"/>
      <c r="B6" s="81" t="s">
        <v>26</v>
      </c>
      <c r="C6" s="81" t="s">
        <v>27</v>
      </c>
      <c r="D6" s="81" t="s">
        <v>40</v>
      </c>
      <c r="E6" s="81" t="s">
        <v>45</v>
      </c>
      <c r="F6" s="260" t="s">
        <v>59</v>
      </c>
      <c r="G6" s="1"/>
      <c r="H6" s="1"/>
      <c r="I6" s="1"/>
      <c r="J6" s="1"/>
      <c r="K6" s="1"/>
      <c r="L6" s="1"/>
      <c r="M6" s="1"/>
      <c r="N6" s="1"/>
      <c r="O6" s="1"/>
      <c r="P6" s="1"/>
      <c r="Q6" s="1"/>
      <c r="R6" s="1"/>
      <c r="S6" s="1"/>
      <c r="T6" s="1"/>
      <c r="U6" s="1"/>
      <c r="V6" s="1"/>
      <c r="W6" s="1"/>
      <c r="X6" s="1"/>
      <c r="Y6" s="1"/>
      <c r="Z6" s="1"/>
      <c r="AA6" s="1"/>
      <c r="AB6" s="1"/>
      <c r="AC6" s="1"/>
    </row>
    <row r="7" spans="1:29" x14ac:dyDescent="0.25">
      <c r="A7" s="72" t="s">
        <v>135</v>
      </c>
      <c r="B7" s="138">
        <v>33854</v>
      </c>
      <c r="C7" s="138">
        <v>34385</v>
      </c>
      <c r="D7" s="138">
        <v>31523</v>
      </c>
      <c r="E7" s="138">
        <v>31605</v>
      </c>
      <c r="F7" s="138">
        <v>33635</v>
      </c>
      <c r="G7" s="1"/>
      <c r="H7" s="1"/>
      <c r="I7" s="1"/>
      <c r="J7" s="1"/>
      <c r="K7" s="1"/>
      <c r="L7" s="1"/>
      <c r="M7" s="1"/>
      <c r="N7" s="1"/>
      <c r="O7" s="1"/>
      <c r="P7" s="1"/>
      <c r="Q7" s="1"/>
      <c r="R7" s="1"/>
      <c r="S7" s="1"/>
      <c r="T7" s="1"/>
      <c r="U7" s="1"/>
      <c r="V7" s="1"/>
      <c r="W7" s="1"/>
      <c r="X7" s="1"/>
      <c r="Y7" s="1"/>
      <c r="Z7" s="1"/>
      <c r="AA7" s="1"/>
      <c r="AB7" s="1"/>
      <c r="AC7" s="1"/>
    </row>
    <row r="8" spans="1:29" x14ac:dyDescent="0.25">
      <c r="A8" s="72" t="s">
        <v>136</v>
      </c>
      <c r="B8" s="138">
        <v>20398</v>
      </c>
      <c r="C8" s="138">
        <v>23252</v>
      </c>
      <c r="D8" s="138">
        <v>22248</v>
      </c>
      <c r="E8" s="138">
        <v>24567</v>
      </c>
      <c r="F8" s="138">
        <v>29679</v>
      </c>
      <c r="G8" s="1"/>
      <c r="H8" s="1"/>
      <c r="I8" s="1"/>
      <c r="J8" s="1"/>
      <c r="K8" s="1"/>
      <c r="L8" s="1"/>
      <c r="M8" s="1"/>
      <c r="N8" s="1"/>
      <c r="O8" s="1"/>
      <c r="P8" s="1"/>
      <c r="Q8" s="1"/>
      <c r="R8" s="1"/>
      <c r="S8" s="1"/>
      <c r="T8" s="1"/>
      <c r="U8" s="1"/>
      <c r="V8" s="1"/>
      <c r="W8" s="1"/>
      <c r="X8" s="1"/>
      <c r="Y8" s="1"/>
      <c r="Z8" s="1"/>
      <c r="AA8" s="1"/>
      <c r="AB8" s="1"/>
      <c r="AC8" s="1"/>
    </row>
    <row r="9" spans="1:29" x14ac:dyDescent="0.25">
      <c r="A9" s="73" t="s">
        <v>137</v>
      </c>
      <c r="B9" s="138">
        <v>11585</v>
      </c>
      <c r="C9" s="138">
        <v>7550</v>
      </c>
      <c r="D9" s="138">
        <v>9989</v>
      </c>
      <c r="E9" s="138">
        <v>9607</v>
      </c>
      <c r="F9" s="138">
        <v>12801</v>
      </c>
      <c r="G9" s="1"/>
      <c r="H9" s="1"/>
      <c r="I9" s="1"/>
      <c r="J9" s="1"/>
      <c r="K9" s="1"/>
      <c r="L9" s="1"/>
      <c r="M9" s="1"/>
      <c r="N9" s="1"/>
      <c r="O9" s="1"/>
      <c r="P9" s="1"/>
      <c r="Q9" s="1"/>
      <c r="R9" s="1"/>
      <c r="S9" s="1"/>
      <c r="T9" s="1"/>
      <c r="U9" s="1"/>
      <c r="V9" s="1"/>
      <c r="W9" s="1"/>
      <c r="X9" s="1"/>
      <c r="Y9" s="1"/>
      <c r="Z9" s="1"/>
      <c r="AA9" s="1"/>
      <c r="AB9" s="1"/>
      <c r="AC9" s="1"/>
    </row>
    <row r="10" spans="1:29" x14ac:dyDescent="0.25">
      <c r="A10" s="73" t="s">
        <v>138</v>
      </c>
      <c r="B10" s="138">
        <v>9809</v>
      </c>
      <c r="C10" s="138">
        <v>10246</v>
      </c>
      <c r="D10" s="138">
        <v>5982</v>
      </c>
      <c r="E10" s="138">
        <v>7156</v>
      </c>
      <c r="F10" s="138">
        <v>6835</v>
      </c>
      <c r="G10" s="1"/>
      <c r="H10" s="1"/>
      <c r="I10" s="1"/>
      <c r="J10" s="1"/>
      <c r="K10" s="1"/>
      <c r="L10" s="1"/>
      <c r="M10" s="1"/>
      <c r="N10" s="1"/>
      <c r="O10" s="1"/>
      <c r="P10" s="1"/>
      <c r="Q10" s="1"/>
      <c r="R10" s="1"/>
      <c r="S10" s="1"/>
      <c r="T10" s="1"/>
      <c r="U10" s="1"/>
      <c r="V10" s="1"/>
      <c r="W10" s="1"/>
      <c r="X10" s="1"/>
      <c r="Y10" s="1"/>
      <c r="Z10" s="1"/>
      <c r="AA10" s="1"/>
      <c r="AB10" s="1"/>
      <c r="AC10" s="1"/>
    </row>
    <row r="11" spans="1:29" x14ac:dyDescent="0.25">
      <c r="A11" s="72" t="s">
        <v>139</v>
      </c>
      <c r="B11" s="138">
        <v>72355</v>
      </c>
      <c r="C11" s="138">
        <v>72882</v>
      </c>
      <c r="D11" s="138">
        <v>65855</v>
      </c>
      <c r="E11" s="138">
        <v>73543</v>
      </c>
      <c r="F11" s="138">
        <v>95634</v>
      </c>
      <c r="G11" s="1"/>
      <c r="H11" s="1"/>
      <c r="I11" s="1"/>
      <c r="J11" s="1"/>
      <c r="K11" s="1"/>
      <c r="L11" s="1"/>
      <c r="M11" s="1"/>
      <c r="N11" s="1"/>
      <c r="O11" s="1"/>
      <c r="P11" s="1"/>
      <c r="Q11" s="1"/>
      <c r="R11" s="1"/>
      <c r="S11" s="1"/>
      <c r="T11" s="1"/>
      <c r="U11" s="1"/>
      <c r="V11" s="1"/>
      <c r="W11" s="1"/>
      <c r="X11" s="1"/>
      <c r="Y11" s="1"/>
      <c r="Z11" s="1"/>
      <c r="AA11" s="1"/>
      <c r="AB11" s="1"/>
      <c r="AC11" s="1"/>
    </row>
    <row r="12" spans="1:29"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row>
    <row r="13" spans="1:29"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row>
    <row r="14" spans="1:29"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row>
    <row r="15" spans="1:29"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row>
    <row r="16" spans="1:29"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row>
    <row r="17" spans="1:29"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row>
    <row r="18" spans="1:29"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row>
    <row r="19" spans="1:29"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row>
    <row r="20" spans="1:29"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row>
    <row r="21" spans="1:29"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row>
    <row r="22" spans="1:29"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row>
    <row r="23" spans="1:29"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row>
    <row r="24" spans="1:29"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row>
    <row r="25" spans="1:29"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row>
    <row r="26" spans="1:29"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row>
    <row r="27" spans="1:29"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row>
    <row r="28" spans="1:29"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row>
    <row r="29" spans="1:29"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row>
    <row r="30" spans="1:29"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row>
    <row r="31" spans="1:29"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row>
    <row r="32" spans="1:29"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row>
    <row r="33" spans="1:29"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row>
    <row r="34" spans="1:29"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row>
    <row r="35" spans="1:29"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row>
    <row r="36" spans="1:29"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row>
    <row r="37" spans="1:29"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row>
    <row r="38" spans="1:29"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row>
    <row r="39" spans="1:29"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row>
    <row r="40" spans="1:29"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row>
    <row r="41" spans="1:29"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row>
    <row r="42" spans="1:29"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row>
    <row r="43" spans="1:29"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row>
    <row r="44" spans="1:29"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row>
    <row r="45" spans="1:29"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row>
    <row r="46" spans="1:29"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row>
    <row r="47" spans="1:29"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row>
    <row r="48" spans="1:29"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row>
    <row r="49" spans="1:29"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row>
    <row r="50" spans="1:29"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row>
    <row r="51" spans="1:29"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row>
    <row r="52" spans="1:29"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row>
    <row r="53" spans="1:29"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row>
    <row r="54" spans="1:29"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row>
    <row r="55" spans="1:29"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row>
    <row r="56" spans="1:29"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row>
    <row r="57" spans="1:29"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row>
    <row r="58" spans="1:29"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row>
    <row r="59" spans="1:29"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row>
    <row r="60" spans="1:29"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row>
    <row r="61" spans="1:29"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row>
    <row r="62" spans="1:29"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row>
    <row r="63" spans="1:29"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row>
    <row r="64" spans="1:29"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row>
    <row r="65" spans="1:29"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row>
    <row r="66" spans="1:29"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row>
    <row r="67" spans="1:29"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row>
    <row r="68" spans="1:29"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row>
    <row r="69" spans="1:29"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row>
    <row r="70" spans="1:29"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row>
    <row r="71" spans="1:29"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row>
    <row r="72" spans="1:29"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row>
    <row r="73" spans="1:29"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row>
    <row r="74" spans="1:29"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row>
    <row r="75" spans="1:29"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row>
    <row r="76" spans="1:29"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row>
    <row r="77" spans="1:29"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row>
    <row r="78" spans="1:29"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row>
    <row r="79" spans="1:29"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row>
    <row r="80" spans="1:29"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row>
    <row r="81" spans="1:29"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row>
    <row r="82" spans="1:29"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row>
    <row r="83" spans="1:29"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row>
    <row r="84" spans="1:29"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row>
    <row r="85" spans="1:29"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row>
    <row r="86" spans="1:29"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row>
    <row r="87" spans="1:29"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row>
    <row r="88" spans="1:29"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row>
    <row r="89" spans="1:29"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row>
    <row r="90" spans="1:29"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row>
    <row r="91" spans="1:29"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row>
    <row r="92" spans="1:29"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row>
    <row r="93" spans="1:29"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row>
    <row r="94" spans="1:29"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row>
    <row r="95" spans="1:29"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row>
    <row r="96" spans="1:29"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row>
    <row r="97" spans="1:29"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row>
    <row r="98" spans="1:29"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row>
    <row r="99" spans="1:29"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row>
    <row r="100" spans="1:29"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row>
    <row r="101" spans="1:29"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row>
    <row r="102" spans="1:29"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row>
    <row r="103" spans="1:29"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row>
    <row r="104" spans="1:29"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row>
    <row r="105" spans="1:29"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row>
    <row r="106" spans="1:29"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row>
    <row r="107" spans="1:29"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row>
    <row r="108" spans="1:29"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row>
    <row r="109" spans="1:29"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row>
    <row r="110" spans="1:29"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row>
    <row r="111" spans="1:29"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row>
    <row r="112" spans="1:29"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row>
    <row r="113" spans="1:29"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row>
    <row r="114" spans="1:29"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row>
    <row r="115" spans="1:29"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row>
    <row r="116" spans="1:29"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row>
    <row r="117" spans="1:29"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row>
    <row r="118" spans="1:29"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row>
    <row r="119" spans="1:29"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row>
    <row r="120" spans="1:29"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row>
    <row r="121" spans="1:29"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row>
    <row r="122" spans="1:29"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row>
    <row r="123" spans="1:29"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row>
    <row r="124" spans="1:29"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row>
    <row r="125" spans="1:29"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row>
    <row r="126" spans="1:29"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row>
    <row r="127" spans="1:29"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row>
    <row r="128" spans="1:29"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row>
    <row r="129" spans="1:29"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row>
    <row r="130" spans="1:29"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row>
    <row r="131" spans="1:29"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row>
    <row r="132" spans="1:29"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row>
    <row r="133" spans="1:29"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row>
    <row r="134" spans="1:29"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row>
    <row r="135" spans="1:29"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row>
    <row r="136" spans="1:29"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row>
    <row r="137" spans="1:29"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row>
    <row r="138" spans="1:29"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row>
    <row r="139" spans="1:29"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row>
    <row r="140" spans="1:29"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row>
    <row r="141" spans="1:29"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row>
    <row r="142" spans="1:29"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row>
    <row r="143" spans="1:29"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row>
    <row r="144" spans="1:29"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row>
    <row r="145" spans="1:29"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row>
    <row r="146" spans="1:29"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row>
    <row r="147" spans="1:29"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row>
    <row r="148" spans="1:29"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row>
    <row r="149" spans="1:29"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row>
    <row r="150" spans="1:29"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row>
    <row r="151" spans="1:29"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row>
    <row r="152" spans="1:29"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row>
    <row r="153" spans="1:29"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row>
    <row r="154" spans="1:29"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row>
    <row r="155" spans="1:29"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row>
    <row r="156" spans="1:29"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row>
    <row r="157" spans="1:29"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row>
    <row r="158" spans="1:29"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row>
    <row r="159" spans="1:29"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row>
    <row r="160" spans="1:29"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row>
    <row r="161" spans="1:29"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row>
    <row r="162" spans="1:29"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row>
    <row r="163" spans="1:29"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row>
    <row r="164" spans="1:29"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row>
    <row r="165" spans="1:29"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row>
    <row r="166" spans="1:29"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row>
    <row r="167" spans="1:29"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row>
    <row r="168" spans="1:29"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row>
    <row r="169" spans="1:29"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row>
    <row r="170" spans="1:29"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row>
    <row r="171" spans="1:29"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row>
    <row r="172" spans="1:29"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row>
    <row r="173" spans="1:29"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row>
    <row r="174" spans="1:29"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row>
    <row r="175" spans="1:29"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row>
    <row r="176" spans="1:29"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row>
    <row r="177" spans="1:29"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row>
    <row r="178" spans="1:29"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row>
    <row r="179" spans="1:29"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row>
    <row r="180" spans="1:29"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row>
    <row r="181" spans="1:29"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row>
    <row r="182" spans="1:29"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row>
    <row r="183" spans="1:29"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row>
    <row r="184" spans="1:29"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row>
    <row r="185" spans="1:29"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row>
    <row r="186" spans="1:29"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row>
    <row r="187" spans="1:29"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row>
    <row r="188" spans="1:29"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row>
    <row r="189" spans="1:29"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row>
    <row r="190" spans="1:29"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row>
    <row r="191" spans="1:29"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row>
    <row r="192" spans="1:29"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row>
    <row r="193" spans="1:29"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row>
    <row r="194" spans="1:29"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row>
    <row r="195" spans="1:29"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row>
    <row r="196" spans="1:29"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row>
    <row r="197" spans="1:29"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row>
    <row r="198" spans="1:29"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row>
    <row r="199" spans="1:29"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row>
    <row r="200" spans="1:29"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row>
    <row r="201" spans="1:29"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row>
    <row r="202" spans="1:29"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row>
    <row r="203" spans="1:29"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row>
    <row r="204" spans="1:29"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row>
    <row r="205" spans="1:29"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row>
    <row r="206" spans="1:29"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row>
    <row r="207" spans="1:29"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row>
    <row r="208" spans="1:29"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row>
    <row r="209" spans="1:29"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row>
    <row r="210" spans="1:29"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row>
    <row r="211" spans="1:29"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row>
    <row r="212" spans="1:29"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row>
    <row r="213" spans="1:29"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row>
    <row r="214" spans="1:29"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row>
    <row r="215" spans="1:29"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row>
    <row r="216" spans="1:29"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row>
    <row r="217" spans="1:29"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row>
    <row r="218" spans="1:29"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row>
    <row r="219" spans="1:29"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row>
    <row r="220" spans="1:29"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row>
    <row r="221" spans="1:29"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row>
    <row r="222" spans="1:29"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row>
    <row r="223" spans="1:29"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row>
    <row r="224" spans="1:29"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row>
    <row r="225" spans="1:29"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row>
    <row r="226" spans="1:29"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row>
    <row r="227" spans="1:29"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row>
    <row r="228" spans="1:29"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row>
    <row r="229" spans="1:29"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row>
    <row r="230" spans="1:29"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row>
    <row r="231" spans="1:29"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row>
    <row r="232" spans="1:29"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row>
    <row r="233" spans="1:29"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row>
    <row r="234" spans="1:29"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row>
    <row r="235" spans="1:29"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row>
    <row r="236" spans="1:29"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row>
    <row r="237" spans="1:29"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row>
    <row r="238" spans="1:29"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row>
    <row r="239" spans="1:29"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row>
    <row r="240" spans="1:29"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row>
    <row r="241" spans="1:29"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row>
    <row r="242" spans="1:29"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row>
    <row r="243" spans="1:29"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row>
    <row r="244" spans="1:29"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row>
    <row r="245" spans="1:29"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row>
    <row r="246" spans="1:29"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row>
    <row r="247" spans="1:29"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row>
    <row r="248" spans="1:29"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row>
    <row r="249" spans="1:29"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row>
    <row r="250" spans="1:29"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row>
    <row r="251" spans="1:29"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row>
    <row r="252" spans="1:29"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row>
    <row r="253" spans="1:29"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row>
    <row r="254" spans="1:29"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row>
    <row r="255" spans="1:29"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row>
    <row r="256" spans="1:29"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row>
    <row r="257" spans="1:29"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row>
    <row r="258" spans="1:29"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row>
    <row r="259" spans="1:29"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row>
    <row r="260" spans="1:29"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row>
    <row r="261" spans="1:29"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row>
    <row r="262" spans="1:29"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row>
    <row r="263" spans="1:29"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row>
    <row r="264" spans="1:29"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row>
    <row r="265" spans="1:29"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row>
    <row r="266" spans="1:29"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row>
    <row r="267" spans="1:29"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row>
    <row r="268" spans="1:29"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row>
    <row r="269" spans="1:29"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row>
    <row r="270" spans="1:29"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row>
    <row r="271" spans="1:29"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row>
    <row r="272" spans="1:29"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row>
    <row r="273" spans="1:29"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row>
    <row r="274" spans="1:29"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row>
    <row r="275" spans="1:29"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row>
    <row r="276" spans="1:29"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row>
    <row r="277" spans="1:29"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row>
    <row r="278" spans="1:29"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row>
  </sheetData>
  <hyperlinks>
    <hyperlink ref="P1" location="Contents!A1" display="return to contents page" xr:uid="{DE82F866-7830-496E-8318-5B09B7C9DBEA}"/>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0BE3DA-6F54-47F7-876A-072379172EBF}">
  <sheetPr>
    <tabColor theme="4" tint="0.59999389629810485"/>
  </sheetPr>
  <dimension ref="A1:AC278"/>
  <sheetViews>
    <sheetView workbookViewId="0">
      <selection activeCell="H2" sqref="H2"/>
    </sheetView>
  </sheetViews>
  <sheetFormatPr defaultRowHeight="15" x14ac:dyDescent="0.25"/>
  <cols>
    <col min="1" max="1" width="24.5703125" customWidth="1"/>
    <col min="2" max="5" width="8.85546875" customWidth="1"/>
  </cols>
  <sheetData>
    <row r="1" spans="1:29" s="1" customFormat="1" ht="18.75" x14ac:dyDescent="0.3">
      <c r="A1" s="14" t="s">
        <v>472</v>
      </c>
      <c r="F1" s="51"/>
      <c r="P1" s="62" t="s">
        <v>65</v>
      </c>
    </row>
    <row r="2" spans="1:29"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row>
    <row r="3" spans="1:29" x14ac:dyDescent="0.25">
      <c r="A3" s="18" t="s">
        <v>185</v>
      </c>
      <c r="B3" s="1"/>
      <c r="C3" s="1"/>
      <c r="D3" s="1"/>
      <c r="E3" s="1"/>
      <c r="F3" s="1"/>
      <c r="G3" s="1"/>
      <c r="H3" s="1"/>
      <c r="I3" s="1"/>
      <c r="J3" s="1"/>
      <c r="K3" s="1"/>
      <c r="L3" s="1"/>
      <c r="M3" s="1"/>
      <c r="N3" s="1"/>
      <c r="O3" s="1"/>
      <c r="P3" s="1"/>
      <c r="Q3" s="1"/>
      <c r="R3" s="1"/>
      <c r="S3" s="1"/>
      <c r="T3" s="1"/>
      <c r="U3" s="1"/>
      <c r="V3" s="1"/>
      <c r="W3" s="1"/>
      <c r="X3" s="1"/>
      <c r="Y3" s="1"/>
      <c r="Z3" s="1"/>
      <c r="AA3" s="1"/>
      <c r="AB3" s="1"/>
      <c r="AC3" s="1"/>
    </row>
    <row r="4" spans="1:29" x14ac:dyDescent="0.25">
      <c r="A4" s="18" t="s">
        <v>271</v>
      </c>
      <c r="B4" s="1"/>
      <c r="C4" s="1"/>
      <c r="D4" s="1"/>
      <c r="E4" s="1"/>
      <c r="F4" s="1"/>
      <c r="G4" s="1"/>
      <c r="H4" s="1"/>
      <c r="I4" s="1"/>
      <c r="J4" s="1"/>
      <c r="K4" s="1"/>
      <c r="L4" s="1"/>
      <c r="M4" s="1"/>
      <c r="N4" s="1"/>
      <c r="O4" s="1"/>
      <c r="P4" s="1"/>
      <c r="Q4" s="1"/>
      <c r="R4" s="1"/>
      <c r="S4" s="1"/>
      <c r="T4" s="1"/>
      <c r="U4" s="1"/>
      <c r="V4" s="1"/>
      <c r="W4" s="1"/>
      <c r="X4" s="1"/>
      <c r="Y4" s="1"/>
      <c r="Z4" s="1"/>
      <c r="AA4" s="1"/>
      <c r="AB4" s="1"/>
      <c r="AC4" s="1"/>
    </row>
    <row r="5" spans="1:29"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row>
    <row r="6" spans="1:29" x14ac:dyDescent="0.25">
      <c r="A6" s="222"/>
      <c r="B6" s="81" t="s">
        <v>26</v>
      </c>
      <c r="C6" s="81" t="s">
        <v>27</v>
      </c>
      <c r="D6" s="81" t="s">
        <v>40</v>
      </c>
      <c r="E6" s="81" t="s">
        <v>45</v>
      </c>
      <c r="F6" s="260" t="s">
        <v>59</v>
      </c>
      <c r="G6" s="1"/>
      <c r="H6" s="1"/>
      <c r="I6" s="1"/>
      <c r="J6" s="1"/>
      <c r="K6" s="1"/>
      <c r="L6" s="1"/>
      <c r="M6" s="1"/>
      <c r="N6" s="1"/>
      <c r="O6" s="1"/>
      <c r="P6" s="1"/>
      <c r="Q6" s="1"/>
      <c r="R6" s="1"/>
      <c r="S6" s="1"/>
      <c r="T6" s="1"/>
      <c r="U6" s="1"/>
      <c r="V6" s="1"/>
      <c r="W6" s="1"/>
      <c r="X6" s="1"/>
      <c r="Y6" s="1"/>
      <c r="Z6" s="1"/>
      <c r="AA6" s="1"/>
      <c r="AB6" s="1"/>
      <c r="AC6" s="1"/>
    </row>
    <row r="7" spans="1:29" x14ac:dyDescent="0.25">
      <c r="A7" s="72" t="s">
        <v>135</v>
      </c>
      <c r="B7" s="141">
        <v>6690</v>
      </c>
      <c r="C7" s="141">
        <v>7049</v>
      </c>
      <c r="D7" s="141">
        <v>6593</v>
      </c>
      <c r="E7" s="141">
        <v>6633</v>
      </c>
      <c r="F7" s="141">
        <v>7090</v>
      </c>
      <c r="G7" s="1"/>
      <c r="H7" s="1"/>
      <c r="I7" s="1"/>
      <c r="J7" s="1"/>
      <c r="K7" s="1"/>
      <c r="L7" s="1"/>
      <c r="M7" s="1"/>
      <c r="N7" s="1"/>
      <c r="O7" s="1"/>
      <c r="P7" s="1"/>
      <c r="Q7" s="1"/>
      <c r="R7" s="1"/>
      <c r="S7" s="1"/>
      <c r="T7" s="1"/>
      <c r="U7" s="1"/>
      <c r="V7" s="1"/>
      <c r="W7" s="1"/>
      <c r="X7" s="1"/>
      <c r="Y7" s="1"/>
      <c r="Z7" s="1"/>
      <c r="AA7" s="1"/>
      <c r="AB7" s="1"/>
      <c r="AC7" s="1"/>
    </row>
    <row r="8" spans="1:29" x14ac:dyDescent="0.25">
      <c r="A8" s="72" t="s">
        <v>136</v>
      </c>
      <c r="B8" s="141">
        <v>4929</v>
      </c>
      <c r="C8" s="141">
        <v>5589</v>
      </c>
      <c r="D8" s="141">
        <v>5385</v>
      </c>
      <c r="E8" s="141">
        <v>6239</v>
      </c>
      <c r="F8" s="141">
        <v>7924</v>
      </c>
      <c r="G8" s="1"/>
      <c r="H8" s="1"/>
      <c r="I8" s="1"/>
      <c r="J8" s="1"/>
      <c r="K8" s="1"/>
      <c r="L8" s="1"/>
      <c r="M8" s="1"/>
      <c r="N8" s="1"/>
      <c r="O8" s="1"/>
      <c r="P8" s="1"/>
      <c r="Q8" s="1"/>
      <c r="R8" s="1"/>
      <c r="S8" s="1"/>
      <c r="T8" s="1"/>
      <c r="U8" s="1"/>
      <c r="V8" s="1"/>
      <c r="W8" s="1"/>
      <c r="X8" s="1"/>
      <c r="Y8" s="1"/>
      <c r="Z8" s="1"/>
      <c r="AA8" s="1"/>
      <c r="AB8" s="1"/>
      <c r="AC8" s="1"/>
    </row>
    <row r="9" spans="1:29" x14ac:dyDescent="0.25">
      <c r="A9" s="73" t="s">
        <v>137</v>
      </c>
      <c r="B9" s="141">
        <v>2913</v>
      </c>
      <c r="C9" s="141">
        <v>2756</v>
      </c>
      <c r="D9" s="141">
        <v>2099</v>
      </c>
      <c r="E9" s="141">
        <v>2276</v>
      </c>
      <c r="F9" s="141">
        <v>2543</v>
      </c>
      <c r="G9" s="1"/>
      <c r="H9" s="1"/>
      <c r="I9" s="1"/>
      <c r="J9" s="1"/>
      <c r="K9" s="1"/>
      <c r="L9" s="1"/>
      <c r="M9" s="1"/>
      <c r="N9" s="1"/>
      <c r="O9" s="1"/>
      <c r="P9" s="1"/>
      <c r="Q9" s="1"/>
      <c r="R9" s="1"/>
      <c r="S9" s="1"/>
      <c r="T9" s="1"/>
      <c r="U9" s="1"/>
      <c r="V9" s="1"/>
      <c r="W9" s="1"/>
      <c r="X9" s="1"/>
      <c r="Y9" s="1"/>
      <c r="Z9" s="1"/>
      <c r="AA9" s="1"/>
      <c r="AB9" s="1"/>
      <c r="AC9" s="1"/>
    </row>
    <row r="10" spans="1:29" x14ac:dyDescent="0.25">
      <c r="A10" s="73" t="s">
        <v>138</v>
      </c>
      <c r="B10" s="141">
        <v>2205</v>
      </c>
      <c r="C10" s="141">
        <v>1889</v>
      </c>
      <c r="D10" s="141">
        <v>2280</v>
      </c>
      <c r="E10" s="141">
        <v>2489</v>
      </c>
      <c r="F10" s="141">
        <v>2687</v>
      </c>
      <c r="G10" s="1"/>
      <c r="H10" s="1"/>
      <c r="I10" s="1"/>
      <c r="J10" s="1"/>
      <c r="K10" s="1"/>
      <c r="L10" s="1"/>
      <c r="M10" s="1"/>
      <c r="N10" s="1"/>
      <c r="O10" s="1"/>
      <c r="P10" s="1"/>
      <c r="Q10" s="1"/>
      <c r="R10" s="1"/>
      <c r="S10" s="1"/>
      <c r="T10" s="1"/>
      <c r="U10" s="1"/>
      <c r="V10" s="1"/>
      <c r="W10" s="1"/>
      <c r="X10" s="1"/>
      <c r="Y10" s="1"/>
      <c r="Z10" s="1"/>
      <c r="AA10" s="1"/>
      <c r="AB10" s="1"/>
      <c r="AC10" s="1"/>
    </row>
    <row r="11" spans="1:29" x14ac:dyDescent="0.25">
      <c r="A11" s="72" t="s">
        <v>139</v>
      </c>
      <c r="B11" s="141">
        <v>13788</v>
      </c>
      <c r="C11" s="141">
        <v>14614</v>
      </c>
      <c r="D11" s="141">
        <v>13569</v>
      </c>
      <c r="E11" s="141">
        <v>16092</v>
      </c>
      <c r="F11" s="141">
        <v>20903</v>
      </c>
      <c r="G11" s="1"/>
      <c r="H11" s="1"/>
      <c r="I11" s="1"/>
      <c r="J11" s="1"/>
      <c r="K11" s="1"/>
      <c r="L11" s="1"/>
      <c r="M11" s="1"/>
      <c r="N11" s="1"/>
      <c r="O11" s="1"/>
      <c r="P11" s="1"/>
      <c r="Q11" s="1"/>
      <c r="R11" s="1"/>
      <c r="S11" s="1"/>
      <c r="T11" s="1"/>
      <c r="U11" s="1"/>
      <c r="V11" s="1"/>
      <c r="W11" s="1"/>
      <c r="X11" s="1"/>
      <c r="Y11" s="1"/>
      <c r="Z11" s="1"/>
      <c r="AA11" s="1"/>
      <c r="AB11" s="1"/>
      <c r="AC11" s="1"/>
    </row>
    <row r="12" spans="1:29"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row>
    <row r="13" spans="1:29"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row>
    <row r="14" spans="1:29"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row>
    <row r="15" spans="1:29"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row>
    <row r="16" spans="1:29"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row>
    <row r="17" spans="1:29"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row>
    <row r="18" spans="1:29"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row>
    <row r="19" spans="1:29"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row>
    <row r="20" spans="1:29"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row>
    <row r="21" spans="1:29"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row>
    <row r="22" spans="1:29"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row>
    <row r="23" spans="1:29"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row>
    <row r="24" spans="1:29"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row>
    <row r="25" spans="1:29"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row>
    <row r="26" spans="1:29"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row>
    <row r="27" spans="1:29"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row>
    <row r="28" spans="1:29"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row>
    <row r="29" spans="1:29"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row>
    <row r="30" spans="1:29"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row>
    <row r="31" spans="1:29"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row>
    <row r="32" spans="1:29"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row>
    <row r="33" spans="1:29"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row>
    <row r="34" spans="1:29"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row>
    <row r="35" spans="1:29"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row>
    <row r="36" spans="1:29"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row>
    <row r="37" spans="1:29"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row>
    <row r="38" spans="1:29"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row>
    <row r="39" spans="1:29"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row>
    <row r="40" spans="1:29"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row>
    <row r="41" spans="1:29"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row>
    <row r="42" spans="1:29"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row>
    <row r="43" spans="1:29"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row>
    <row r="44" spans="1:29"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row>
    <row r="45" spans="1:29"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row>
    <row r="46" spans="1:29"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row>
    <row r="47" spans="1:29"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row>
    <row r="48" spans="1:29"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row>
    <row r="49" spans="1:29"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row>
    <row r="50" spans="1:29"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row>
    <row r="51" spans="1:29"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row>
    <row r="52" spans="1:29"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row>
    <row r="53" spans="1:29"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row>
    <row r="54" spans="1:29"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row>
    <row r="55" spans="1:29"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row>
    <row r="56" spans="1:29"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row>
    <row r="57" spans="1:29"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row>
    <row r="58" spans="1:29"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row>
    <row r="59" spans="1:29"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row>
    <row r="60" spans="1:29"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row>
    <row r="61" spans="1:29"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row>
    <row r="62" spans="1:29"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row>
    <row r="63" spans="1:29"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row>
    <row r="64" spans="1:29"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row>
    <row r="65" spans="1:29"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row>
    <row r="66" spans="1:29"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row>
    <row r="67" spans="1:29"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row>
    <row r="68" spans="1:29"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row>
    <row r="69" spans="1:29"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row>
    <row r="70" spans="1:29"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row>
    <row r="71" spans="1:29"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row>
    <row r="72" spans="1:29"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row>
    <row r="73" spans="1:29"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row>
    <row r="74" spans="1:29"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row>
    <row r="75" spans="1:29"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row>
    <row r="76" spans="1:29"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row>
    <row r="77" spans="1:29"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row>
    <row r="78" spans="1:29"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row>
    <row r="79" spans="1:29"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row>
    <row r="80" spans="1:29"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row>
    <row r="81" spans="1:29"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row>
    <row r="82" spans="1:29"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row>
    <row r="83" spans="1:29"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row>
    <row r="84" spans="1:29"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row>
    <row r="85" spans="1:29"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row>
    <row r="86" spans="1:29"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row>
    <row r="87" spans="1:29"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row>
    <row r="88" spans="1:29"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row>
    <row r="89" spans="1:29"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row>
    <row r="90" spans="1:29"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row>
    <row r="91" spans="1:29"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row>
    <row r="92" spans="1:29"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row>
    <row r="93" spans="1:29"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row>
    <row r="94" spans="1:29"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row>
    <row r="95" spans="1:29"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row>
    <row r="96" spans="1:29"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row>
    <row r="97" spans="1:29"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row>
    <row r="98" spans="1:29"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row>
    <row r="99" spans="1:29"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row>
    <row r="100" spans="1:29"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row>
    <row r="101" spans="1:29"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row>
    <row r="102" spans="1:29"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row>
    <row r="103" spans="1:29"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row>
    <row r="104" spans="1:29"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row>
    <row r="105" spans="1:29"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row>
    <row r="106" spans="1:29"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row>
    <row r="107" spans="1:29"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row>
    <row r="108" spans="1:29"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row>
    <row r="109" spans="1:29"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row>
    <row r="110" spans="1:29"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row>
    <row r="111" spans="1:29"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row>
    <row r="112" spans="1:29"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row>
    <row r="113" spans="1:29"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row>
    <row r="114" spans="1:29"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row>
    <row r="115" spans="1:29"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row>
    <row r="116" spans="1:29"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row>
    <row r="117" spans="1:29"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row>
    <row r="118" spans="1:29"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row>
    <row r="119" spans="1:29"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row>
    <row r="120" spans="1:29"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row>
    <row r="121" spans="1:29"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row>
    <row r="122" spans="1:29"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row>
    <row r="123" spans="1:29"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row>
    <row r="124" spans="1:29"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row>
    <row r="125" spans="1:29"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row>
    <row r="126" spans="1:29"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row>
    <row r="127" spans="1:29"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row>
    <row r="128" spans="1:29"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row>
    <row r="129" spans="1:29"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row>
    <row r="130" spans="1:29"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row>
    <row r="131" spans="1:29"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row>
    <row r="132" spans="1:29"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row>
    <row r="133" spans="1:29"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row>
    <row r="134" spans="1:29"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row>
    <row r="135" spans="1:29"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row>
    <row r="136" spans="1:29"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row>
    <row r="137" spans="1:29"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row>
    <row r="138" spans="1:29"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row>
    <row r="139" spans="1:29"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row>
    <row r="140" spans="1:29"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row>
    <row r="141" spans="1:29"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row>
    <row r="142" spans="1:29"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row>
    <row r="143" spans="1:29"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row>
    <row r="144" spans="1:29"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row>
    <row r="145" spans="1:29"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row>
    <row r="146" spans="1:29"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row>
    <row r="147" spans="1:29"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row>
    <row r="148" spans="1:29"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row>
    <row r="149" spans="1:29"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row>
    <row r="150" spans="1:29"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row>
    <row r="151" spans="1:29"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row>
    <row r="152" spans="1:29"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row>
    <row r="153" spans="1:29"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row>
    <row r="154" spans="1:29"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row>
    <row r="155" spans="1:29"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row>
    <row r="156" spans="1:29"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row>
    <row r="157" spans="1:29"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row>
    <row r="158" spans="1:29"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row>
    <row r="159" spans="1:29"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row>
    <row r="160" spans="1:29"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row>
    <row r="161" spans="1:29"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row>
    <row r="162" spans="1:29"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row>
    <row r="163" spans="1:29"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row>
    <row r="164" spans="1:29"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row>
    <row r="165" spans="1:29"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row>
    <row r="166" spans="1:29"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row>
    <row r="167" spans="1:29"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row>
    <row r="168" spans="1:29"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row>
    <row r="169" spans="1:29"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row>
    <row r="170" spans="1:29"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row>
    <row r="171" spans="1:29"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row>
    <row r="172" spans="1:29"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row>
    <row r="173" spans="1:29"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row>
    <row r="174" spans="1:29"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row>
    <row r="175" spans="1:29"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row>
    <row r="176" spans="1:29"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row>
    <row r="177" spans="1:29"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row>
    <row r="178" spans="1:29"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row>
    <row r="179" spans="1:29"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row>
    <row r="180" spans="1:29"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row>
    <row r="181" spans="1:29"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row>
    <row r="182" spans="1:29"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row>
    <row r="183" spans="1:29"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row>
    <row r="184" spans="1:29"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row>
    <row r="185" spans="1:29"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row>
    <row r="186" spans="1:29"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row>
    <row r="187" spans="1:29"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row>
    <row r="188" spans="1:29"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row>
    <row r="189" spans="1:29"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row>
    <row r="190" spans="1:29"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row>
    <row r="191" spans="1:29"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row>
    <row r="192" spans="1:29"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row>
    <row r="193" spans="1:29"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row>
    <row r="194" spans="1:29"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row>
    <row r="195" spans="1:29"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row>
    <row r="196" spans="1:29"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row>
    <row r="197" spans="1:29"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row>
    <row r="198" spans="1:29"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row>
    <row r="199" spans="1:29"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row>
    <row r="200" spans="1:29"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row>
    <row r="201" spans="1:29"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row>
    <row r="202" spans="1:29"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row>
    <row r="203" spans="1:29"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row>
    <row r="204" spans="1:29"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row>
    <row r="205" spans="1:29"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row>
    <row r="206" spans="1:29"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row>
    <row r="207" spans="1:29"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row>
    <row r="208" spans="1:29"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row>
    <row r="209" spans="1:29"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row>
    <row r="210" spans="1:29"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row>
    <row r="211" spans="1:29"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row>
    <row r="212" spans="1:29"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row>
    <row r="213" spans="1:29"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row>
    <row r="214" spans="1:29"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row>
    <row r="215" spans="1:29"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row>
    <row r="216" spans="1:29"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row>
    <row r="217" spans="1:29"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row>
    <row r="218" spans="1:29"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row>
    <row r="219" spans="1:29"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row>
    <row r="220" spans="1:29"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row>
    <row r="221" spans="1:29"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row>
    <row r="222" spans="1:29"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row>
    <row r="223" spans="1:29"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row>
    <row r="224" spans="1:29"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row>
    <row r="225" spans="1:29"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row>
    <row r="226" spans="1:29"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row>
    <row r="227" spans="1:29"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row>
    <row r="228" spans="1:29"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row>
    <row r="229" spans="1:29"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row>
    <row r="230" spans="1:29"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row>
    <row r="231" spans="1:29"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row>
    <row r="232" spans="1:29"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row>
    <row r="233" spans="1:29"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row>
    <row r="234" spans="1:29"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row>
    <row r="235" spans="1:29"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row>
    <row r="236" spans="1:29"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row>
    <row r="237" spans="1:29"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row>
    <row r="238" spans="1:29"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row>
    <row r="239" spans="1:29"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row>
    <row r="240" spans="1:29"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row>
    <row r="241" spans="1:29"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row>
    <row r="242" spans="1:29"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row>
    <row r="243" spans="1:29"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row>
    <row r="244" spans="1:29"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row>
    <row r="245" spans="1:29"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row>
    <row r="246" spans="1:29"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row>
    <row r="247" spans="1:29"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row>
    <row r="248" spans="1:29"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row>
    <row r="249" spans="1:29"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row>
    <row r="250" spans="1:29"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row>
    <row r="251" spans="1:29"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row>
    <row r="252" spans="1:29"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row>
    <row r="253" spans="1:29"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row>
    <row r="254" spans="1:29"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row>
    <row r="255" spans="1:29"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row>
    <row r="256" spans="1:29"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row>
    <row r="257" spans="1:29"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row>
    <row r="258" spans="1:29"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row>
    <row r="259" spans="1:29"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row>
    <row r="260" spans="1:29"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row>
    <row r="261" spans="1:29"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row>
    <row r="262" spans="1:29"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row>
    <row r="263" spans="1:29"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row>
    <row r="264" spans="1:29"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row>
    <row r="265" spans="1:29"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row>
    <row r="266" spans="1:29"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row>
    <row r="267" spans="1:29"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row>
    <row r="268" spans="1:29"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row>
    <row r="269" spans="1:29"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row>
    <row r="270" spans="1:29"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row>
    <row r="271" spans="1:29"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row>
    <row r="272" spans="1:29"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row>
    <row r="273" spans="1:29"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row>
    <row r="274" spans="1:29"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row>
    <row r="275" spans="1:29"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row>
    <row r="276" spans="1:29"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row>
    <row r="277" spans="1:29"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row>
    <row r="278" spans="1:29"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row>
  </sheetData>
  <hyperlinks>
    <hyperlink ref="P1" location="Contents!A1" display="return to contents page" xr:uid="{3A2B614D-57D8-46BC-B2C3-D970163BBBAE}"/>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85226F-B93A-459B-801C-ABD2D9870AE4}">
  <sheetPr>
    <tabColor theme="4" tint="0.59999389629810485"/>
  </sheetPr>
  <dimension ref="A1:AK350"/>
  <sheetViews>
    <sheetView workbookViewId="0"/>
  </sheetViews>
  <sheetFormatPr defaultColWidth="9.140625" defaultRowHeight="15" x14ac:dyDescent="0.25"/>
  <cols>
    <col min="1" max="1" width="34.85546875" style="258" customWidth="1"/>
    <col min="2" max="4" width="8.85546875" style="258" customWidth="1"/>
    <col min="5" max="6" width="10.140625" style="258" bestFit="1" customWidth="1"/>
    <col min="7" max="16384" width="9.140625" style="258"/>
  </cols>
  <sheetData>
    <row r="1" spans="1:37" s="259" customFormat="1" ht="18.75" x14ac:dyDescent="0.3">
      <c r="A1" s="14" t="s">
        <v>473</v>
      </c>
      <c r="F1" s="51"/>
      <c r="O1" s="62" t="s">
        <v>65</v>
      </c>
    </row>
    <row r="2" spans="1:37" x14ac:dyDescent="0.25">
      <c r="A2" s="259"/>
      <c r="B2" s="259"/>
      <c r="C2" s="259"/>
      <c r="D2" s="259"/>
      <c r="E2" s="259"/>
      <c r="F2" s="259"/>
      <c r="G2" s="259"/>
      <c r="H2" s="259"/>
      <c r="I2" s="259"/>
      <c r="J2" s="259"/>
      <c r="K2" s="259"/>
      <c r="L2" s="259"/>
      <c r="M2" s="259"/>
      <c r="N2" s="259"/>
      <c r="O2" s="259"/>
      <c r="P2" s="259"/>
      <c r="Q2" s="259"/>
      <c r="R2" s="259"/>
      <c r="S2" s="259"/>
      <c r="T2" s="259"/>
      <c r="U2" s="259"/>
      <c r="V2" s="259"/>
      <c r="W2" s="259"/>
      <c r="X2" s="259"/>
      <c r="Y2" s="259"/>
      <c r="Z2" s="259"/>
      <c r="AA2" s="259"/>
      <c r="AB2" s="259"/>
      <c r="AC2" s="259"/>
      <c r="AD2" s="259"/>
      <c r="AE2" s="259"/>
      <c r="AF2" s="259"/>
      <c r="AG2" s="259"/>
      <c r="AH2" s="259"/>
      <c r="AI2" s="259"/>
      <c r="AJ2" s="259"/>
      <c r="AK2" s="259"/>
    </row>
    <row r="3" spans="1:37" x14ac:dyDescent="0.25">
      <c r="A3" s="18" t="s">
        <v>185</v>
      </c>
      <c r="B3" s="259"/>
      <c r="C3" s="259"/>
      <c r="D3" s="259"/>
      <c r="E3" s="259"/>
      <c r="F3" s="259"/>
      <c r="G3" s="259"/>
      <c r="H3" s="259"/>
      <c r="I3" s="259"/>
      <c r="J3" s="259"/>
      <c r="K3" s="259"/>
      <c r="L3" s="259"/>
      <c r="M3" s="259"/>
      <c r="N3" s="259"/>
      <c r="O3" s="259"/>
      <c r="P3" s="259"/>
      <c r="Q3" s="259"/>
      <c r="R3" s="259"/>
      <c r="S3" s="259"/>
      <c r="T3" s="259"/>
      <c r="U3" s="259"/>
      <c r="V3" s="259"/>
      <c r="W3" s="259"/>
      <c r="X3" s="259"/>
      <c r="Y3" s="259"/>
      <c r="Z3" s="259"/>
      <c r="AA3" s="259"/>
      <c r="AB3" s="259"/>
      <c r="AC3" s="259"/>
      <c r="AD3" s="259"/>
      <c r="AE3" s="259"/>
      <c r="AF3" s="259"/>
      <c r="AG3" s="259"/>
      <c r="AH3" s="259"/>
      <c r="AI3" s="259"/>
      <c r="AJ3" s="259"/>
      <c r="AK3" s="259"/>
    </row>
    <row r="4" spans="1:37" x14ac:dyDescent="0.25">
      <c r="A4" s="18" t="s">
        <v>272</v>
      </c>
      <c r="B4" s="259"/>
      <c r="C4" s="259"/>
      <c r="D4" s="259"/>
      <c r="E4" s="259"/>
      <c r="F4" s="259"/>
      <c r="G4" s="259"/>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row>
    <row r="5" spans="1:37" x14ac:dyDescent="0.25">
      <c r="A5" s="259"/>
      <c r="B5" s="259"/>
      <c r="C5" s="259"/>
      <c r="D5" s="259"/>
      <c r="E5" s="259"/>
      <c r="F5" s="259"/>
      <c r="G5" s="259"/>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row>
    <row r="6" spans="1:37" x14ac:dyDescent="0.25">
      <c r="A6" s="222"/>
      <c r="B6" s="260" t="s">
        <v>26</v>
      </c>
      <c r="C6" s="260" t="s">
        <v>27</v>
      </c>
      <c r="D6" s="260" t="s">
        <v>40</v>
      </c>
      <c r="E6" s="260" t="s">
        <v>45</v>
      </c>
      <c r="F6" s="260" t="s">
        <v>59</v>
      </c>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row>
    <row r="7" spans="1:37" x14ac:dyDescent="0.25">
      <c r="A7" s="72" t="s">
        <v>273</v>
      </c>
      <c r="B7" s="271">
        <v>0.77108631216620449</v>
      </c>
      <c r="C7" s="271">
        <v>0.78118416372540977</v>
      </c>
      <c r="D7" s="271">
        <v>0.72929302141760532</v>
      </c>
      <c r="E7" s="271">
        <v>0.75870322019147085</v>
      </c>
      <c r="F7" s="271">
        <v>0.71204894885472236</v>
      </c>
      <c r="G7" s="259"/>
      <c r="H7" s="259"/>
      <c r="I7" s="259"/>
      <c r="J7" s="259"/>
      <c r="K7" s="259"/>
      <c r="L7" s="259"/>
      <c r="M7" s="259"/>
      <c r="N7" s="259"/>
      <c r="O7" s="259"/>
      <c r="P7" s="259"/>
      <c r="Q7" s="259"/>
      <c r="R7" s="259"/>
      <c r="S7" s="259"/>
      <c r="T7" s="259"/>
      <c r="U7" s="259"/>
      <c r="V7" s="259"/>
      <c r="W7" s="259"/>
      <c r="X7" s="259"/>
      <c r="Y7" s="259"/>
      <c r="Z7" s="259"/>
      <c r="AA7" s="259"/>
      <c r="AB7" s="259"/>
      <c r="AC7" s="259"/>
      <c r="AD7" s="259"/>
      <c r="AE7" s="259"/>
      <c r="AF7" s="259"/>
      <c r="AG7" s="259"/>
      <c r="AH7" s="259"/>
      <c r="AI7" s="259"/>
      <c r="AJ7" s="259"/>
      <c r="AK7" s="259"/>
    </row>
    <row r="8" spans="1:37" x14ac:dyDescent="0.25">
      <c r="A8" s="73" t="s">
        <v>129</v>
      </c>
      <c r="B8" s="271">
        <v>0.13906380188769446</v>
      </c>
      <c r="C8" s="271">
        <v>0.14280828476839311</v>
      </c>
      <c r="D8" s="271">
        <v>0.17989876419353368</v>
      </c>
      <c r="E8" s="271">
        <v>0.13882996083550914</v>
      </c>
      <c r="F8" s="271">
        <v>0.21235226440748875</v>
      </c>
      <c r="G8" s="259"/>
      <c r="H8" s="259"/>
      <c r="I8" s="259"/>
      <c r="J8" s="259"/>
      <c r="K8" s="259"/>
      <c r="L8" s="259"/>
      <c r="M8" s="259"/>
      <c r="N8" s="259"/>
      <c r="O8" s="259"/>
      <c r="P8" s="259"/>
      <c r="Q8" s="259"/>
      <c r="R8" s="259"/>
      <c r="S8" s="259"/>
      <c r="T8" s="259"/>
      <c r="U8" s="259"/>
      <c r="V8" s="259"/>
      <c r="W8" s="259"/>
      <c r="X8" s="259"/>
      <c r="Y8" s="259"/>
      <c r="Z8" s="259"/>
      <c r="AA8" s="259"/>
      <c r="AB8" s="259"/>
      <c r="AC8" s="259"/>
      <c r="AD8" s="259"/>
      <c r="AE8" s="259"/>
      <c r="AF8" s="259"/>
      <c r="AG8" s="259"/>
      <c r="AH8" s="259"/>
      <c r="AI8" s="259"/>
      <c r="AJ8" s="259"/>
      <c r="AK8" s="259"/>
    </row>
    <row r="9" spans="1:37" x14ac:dyDescent="0.25">
      <c r="A9" s="73" t="s">
        <v>274</v>
      </c>
      <c r="B9" s="271">
        <v>8.9849885946100994E-2</v>
      </c>
      <c r="C9" s="271">
        <v>7.600755150619716E-2</v>
      </c>
      <c r="D9" s="271">
        <v>9.0808214388861025E-2</v>
      </c>
      <c r="E9" s="271">
        <v>0.10246681897302001</v>
      </c>
      <c r="F9" s="271">
        <v>7.5598786737788928E-2</v>
      </c>
      <c r="G9" s="259"/>
      <c r="H9" s="259"/>
      <c r="I9" s="259"/>
      <c r="J9" s="259"/>
      <c r="K9" s="259"/>
      <c r="L9" s="259"/>
      <c r="M9" s="259"/>
      <c r="N9" s="259"/>
      <c r="O9" s="259"/>
      <c r="P9" s="259"/>
      <c r="Q9" s="259"/>
      <c r="R9" s="259"/>
      <c r="S9" s="259"/>
      <c r="T9" s="259"/>
      <c r="U9" s="259"/>
      <c r="V9" s="259"/>
      <c r="W9" s="259"/>
      <c r="X9" s="259"/>
      <c r="Y9" s="259"/>
      <c r="Z9" s="259"/>
      <c r="AA9" s="259"/>
      <c r="AB9" s="259"/>
      <c r="AC9" s="259"/>
      <c r="AD9" s="259"/>
      <c r="AE9" s="259"/>
      <c r="AF9" s="259"/>
      <c r="AG9" s="259"/>
      <c r="AH9" s="259"/>
      <c r="AI9" s="259"/>
      <c r="AJ9" s="259"/>
      <c r="AK9" s="259"/>
    </row>
    <row r="10" spans="1:37" x14ac:dyDescent="0.25">
      <c r="A10" s="139" t="s">
        <v>122</v>
      </c>
      <c r="B10" s="272">
        <v>1</v>
      </c>
      <c r="C10" s="272">
        <v>1</v>
      </c>
      <c r="D10" s="272">
        <v>1</v>
      </c>
      <c r="E10" s="272">
        <v>1</v>
      </c>
      <c r="F10" s="272">
        <v>1</v>
      </c>
      <c r="G10" s="259"/>
      <c r="H10" s="259"/>
      <c r="I10" s="259"/>
      <c r="J10" s="259"/>
      <c r="K10" s="259"/>
      <c r="L10" s="259"/>
      <c r="M10" s="259"/>
      <c r="N10" s="259"/>
      <c r="O10" s="259"/>
      <c r="P10" s="259"/>
      <c r="Q10" s="259"/>
      <c r="R10" s="259"/>
      <c r="S10" s="259"/>
      <c r="T10" s="259"/>
      <c r="U10" s="259"/>
      <c r="V10" s="259"/>
      <c r="W10" s="259"/>
      <c r="X10" s="259"/>
      <c r="Y10" s="259"/>
      <c r="Z10" s="259"/>
      <c r="AA10" s="259"/>
      <c r="AB10" s="259"/>
      <c r="AC10" s="259"/>
      <c r="AD10" s="259"/>
      <c r="AE10" s="259"/>
      <c r="AF10" s="259"/>
      <c r="AG10" s="259"/>
      <c r="AH10" s="259"/>
      <c r="AI10" s="259"/>
      <c r="AJ10" s="259"/>
      <c r="AK10" s="259"/>
    </row>
    <row r="11" spans="1:37" x14ac:dyDescent="0.25">
      <c r="A11" s="259"/>
      <c r="B11" s="259"/>
      <c r="C11" s="259"/>
      <c r="D11" s="259"/>
      <c r="E11" s="259"/>
      <c r="F11" s="259"/>
      <c r="G11" s="259"/>
      <c r="H11" s="259"/>
      <c r="I11" s="259"/>
      <c r="J11" s="259"/>
      <c r="K11" s="259"/>
      <c r="L11" s="259"/>
      <c r="M11" s="259"/>
      <c r="N11" s="259"/>
      <c r="O11" s="259"/>
      <c r="P11" s="259"/>
      <c r="Q11" s="259"/>
      <c r="R11" s="259"/>
      <c r="S11" s="259"/>
      <c r="T11" s="259"/>
      <c r="U11" s="259"/>
      <c r="V11" s="259"/>
      <c r="W11" s="259"/>
      <c r="X11" s="259"/>
      <c r="Y11" s="259"/>
      <c r="Z11" s="259"/>
      <c r="AA11" s="259"/>
      <c r="AB11" s="259"/>
      <c r="AC11" s="259"/>
      <c r="AD11" s="259"/>
      <c r="AE11" s="259"/>
      <c r="AF11" s="259"/>
      <c r="AG11" s="259"/>
      <c r="AH11" s="259"/>
      <c r="AI11" s="259"/>
      <c r="AJ11" s="259"/>
      <c r="AK11" s="259"/>
    </row>
    <row r="12" spans="1:37" x14ac:dyDescent="0.25">
      <c r="A12" s="259"/>
      <c r="B12" s="259"/>
      <c r="C12" s="259"/>
      <c r="D12" s="259"/>
      <c r="E12" s="259"/>
      <c r="F12" s="259"/>
      <c r="G12" s="259"/>
      <c r="H12" s="259"/>
      <c r="I12" s="259"/>
      <c r="J12" s="259"/>
      <c r="K12" s="259"/>
      <c r="L12" s="259"/>
      <c r="M12" s="259"/>
      <c r="N12" s="259"/>
      <c r="O12" s="259"/>
      <c r="P12" s="259"/>
      <c r="Q12" s="259"/>
      <c r="R12" s="259"/>
      <c r="S12" s="259"/>
      <c r="T12" s="259"/>
      <c r="U12" s="259"/>
      <c r="V12" s="259"/>
      <c r="W12" s="259"/>
      <c r="X12" s="259"/>
      <c r="Y12" s="259"/>
      <c r="Z12" s="259"/>
      <c r="AA12" s="259"/>
      <c r="AB12" s="259"/>
      <c r="AC12" s="259"/>
      <c r="AD12" s="259"/>
      <c r="AE12" s="259"/>
      <c r="AF12" s="259"/>
      <c r="AG12" s="259"/>
      <c r="AH12" s="259"/>
      <c r="AI12" s="259"/>
      <c r="AJ12" s="259"/>
      <c r="AK12" s="259"/>
    </row>
    <row r="13" spans="1:37" x14ac:dyDescent="0.25">
      <c r="A13" s="259"/>
      <c r="B13" s="259"/>
      <c r="C13" s="259"/>
      <c r="D13" s="259"/>
      <c r="E13" s="259"/>
      <c r="F13" s="259"/>
      <c r="G13" s="259"/>
      <c r="H13" s="259"/>
      <c r="I13" s="259"/>
      <c r="J13" s="259"/>
      <c r="K13" s="259"/>
      <c r="L13" s="259"/>
      <c r="M13" s="259"/>
      <c r="N13" s="259"/>
      <c r="O13" s="259"/>
      <c r="P13" s="259"/>
      <c r="Q13" s="259"/>
      <c r="R13" s="259"/>
      <c r="S13" s="259"/>
      <c r="T13" s="259"/>
      <c r="U13" s="259"/>
      <c r="V13" s="259"/>
      <c r="W13" s="259"/>
      <c r="X13" s="259"/>
      <c r="Y13" s="259"/>
      <c r="Z13" s="259"/>
      <c r="AA13" s="259"/>
      <c r="AB13" s="259"/>
      <c r="AC13" s="259"/>
      <c r="AD13" s="259"/>
      <c r="AE13" s="259"/>
      <c r="AF13" s="259"/>
      <c r="AG13" s="259"/>
      <c r="AH13" s="259"/>
      <c r="AI13" s="259"/>
      <c r="AJ13" s="259"/>
      <c r="AK13" s="259"/>
    </row>
    <row r="14" spans="1:37" x14ac:dyDescent="0.25">
      <c r="A14" s="259"/>
      <c r="B14" s="259"/>
      <c r="C14" s="259"/>
      <c r="D14" s="259"/>
      <c r="E14" s="259"/>
      <c r="F14" s="259"/>
      <c r="G14" s="259"/>
      <c r="H14" s="259"/>
      <c r="I14" s="259"/>
      <c r="J14" s="259"/>
      <c r="K14" s="259"/>
      <c r="L14" s="259"/>
      <c r="M14" s="259"/>
      <c r="N14" s="259"/>
      <c r="O14" s="259"/>
      <c r="P14" s="259"/>
      <c r="Q14" s="259"/>
      <c r="R14" s="259"/>
      <c r="S14" s="259"/>
      <c r="T14" s="259"/>
      <c r="U14" s="259"/>
      <c r="V14" s="259"/>
      <c r="W14" s="259"/>
      <c r="X14" s="259"/>
      <c r="Y14" s="259"/>
      <c r="Z14" s="259"/>
      <c r="AA14" s="259"/>
      <c r="AB14" s="259"/>
      <c r="AC14" s="259"/>
      <c r="AD14" s="259"/>
      <c r="AE14" s="259"/>
      <c r="AF14" s="259"/>
      <c r="AG14" s="259"/>
      <c r="AH14" s="259"/>
      <c r="AI14" s="259"/>
      <c r="AJ14" s="259"/>
      <c r="AK14" s="259"/>
    </row>
    <row r="15" spans="1:37" x14ac:dyDescent="0.25">
      <c r="A15" s="259"/>
      <c r="B15" s="259"/>
      <c r="C15" s="259"/>
      <c r="D15" s="259"/>
      <c r="E15" s="259"/>
      <c r="F15" s="259"/>
      <c r="G15" s="259"/>
      <c r="H15" s="259"/>
      <c r="I15" s="259"/>
      <c r="J15" s="259"/>
      <c r="K15" s="259"/>
      <c r="L15" s="259"/>
      <c r="M15" s="259"/>
      <c r="N15" s="259"/>
      <c r="O15" s="259"/>
      <c r="P15" s="259"/>
      <c r="Q15" s="259"/>
      <c r="R15" s="259"/>
      <c r="S15" s="259"/>
      <c r="T15" s="259"/>
      <c r="U15" s="259"/>
      <c r="V15" s="259"/>
      <c r="W15" s="259"/>
      <c r="X15" s="259"/>
      <c r="Y15" s="259"/>
      <c r="Z15" s="259"/>
      <c r="AA15" s="259"/>
      <c r="AB15" s="259"/>
      <c r="AC15" s="259"/>
      <c r="AD15" s="259"/>
      <c r="AE15" s="259"/>
      <c r="AF15" s="259"/>
      <c r="AG15" s="259"/>
      <c r="AH15" s="259"/>
      <c r="AI15" s="259"/>
      <c r="AJ15" s="259"/>
      <c r="AK15" s="259"/>
    </row>
    <row r="16" spans="1:37" x14ac:dyDescent="0.25">
      <c r="A16" s="259"/>
      <c r="B16" s="259"/>
      <c r="C16" s="259"/>
      <c r="D16" s="259"/>
      <c r="E16" s="259"/>
      <c r="F16" s="259"/>
      <c r="G16" s="259"/>
      <c r="H16" s="259"/>
      <c r="I16" s="259"/>
      <c r="J16" s="259"/>
      <c r="K16" s="259"/>
      <c r="L16" s="259"/>
      <c r="M16" s="259"/>
      <c r="N16" s="259"/>
      <c r="O16" s="259"/>
      <c r="P16" s="259"/>
      <c r="Q16" s="259"/>
      <c r="R16" s="259"/>
      <c r="S16" s="259"/>
      <c r="T16" s="259"/>
      <c r="U16" s="259"/>
      <c r="V16" s="259"/>
      <c r="W16" s="259"/>
      <c r="X16" s="259"/>
      <c r="Y16" s="259"/>
      <c r="Z16" s="259"/>
      <c r="AA16" s="259"/>
      <c r="AB16" s="259"/>
      <c r="AC16" s="259"/>
      <c r="AD16" s="259"/>
      <c r="AE16" s="259"/>
      <c r="AF16" s="259"/>
      <c r="AG16" s="259"/>
      <c r="AH16" s="259"/>
      <c r="AI16" s="259"/>
      <c r="AJ16" s="259"/>
      <c r="AK16" s="259"/>
    </row>
    <row r="17" spans="1:37" x14ac:dyDescent="0.25">
      <c r="A17" s="259"/>
      <c r="B17" s="259"/>
      <c r="C17" s="259"/>
      <c r="D17" s="259"/>
      <c r="E17" s="259"/>
      <c r="F17" s="259"/>
      <c r="G17" s="259"/>
      <c r="H17" s="259"/>
      <c r="I17" s="259"/>
      <c r="J17" s="259"/>
      <c r="K17" s="259"/>
      <c r="L17" s="259"/>
      <c r="M17" s="259"/>
      <c r="N17" s="259"/>
      <c r="O17" s="259"/>
      <c r="P17" s="259"/>
      <c r="Q17" s="259"/>
      <c r="R17" s="259"/>
      <c r="S17" s="259"/>
      <c r="T17" s="259"/>
      <c r="U17" s="259"/>
      <c r="V17" s="259"/>
      <c r="W17" s="259"/>
      <c r="X17" s="259"/>
      <c r="Y17" s="259"/>
      <c r="Z17" s="259"/>
      <c r="AA17" s="259"/>
      <c r="AB17" s="259"/>
      <c r="AC17" s="259"/>
      <c r="AD17" s="259"/>
      <c r="AE17" s="259"/>
      <c r="AF17" s="259"/>
      <c r="AG17" s="259"/>
      <c r="AH17" s="259"/>
      <c r="AI17" s="259"/>
      <c r="AJ17" s="259"/>
      <c r="AK17" s="259"/>
    </row>
    <row r="18" spans="1:37" x14ac:dyDescent="0.25">
      <c r="A18" s="259"/>
      <c r="B18" s="259"/>
      <c r="C18" s="259"/>
      <c r="D18" s="259"/>
      <c r="E18" s="259"/>
      <c r="F18" s="259"/>
      <c r="G18" s="259"/>
      <c r="H18" s="259"/>
      <c r="I18" s="259"/>
      <c r="J18" s="259"/>
      <c r="K18" s="259"/>
      <c r="L18" s="259"/>
      <c r="M18" s="259"/>
      <c r="N18" s="259"/>
      <c r="O18" s="259"/>
      <c r="P18" s="259"/>
      <c r="Q18" s="259"/>
      <c r="R18" s="259"/>
      <c r="S18" s="259"/>
      <c r="T18" s="259"/>
      <c r="U18" s="259"/>
      <c r="V18" s="259"/>
      <c r="W18" s="259"/>
      <c r="X18" s="259"/>
      <c r="Y18" s="259"/>
      <c r="Z18" s="259"/>
      <c r="AA18" s="259"/>
      <c r="AB18" s="259"/>
      <c r="AC18" s="259"/>
      <c r="AD18" s="259"/>
      <c r="AE18" s="259"/>
      <c r="AF18" s="259"/>
      <c r="AG18" s="259"/>
      <c r="AH18" s="259"/>
      <c r="AI18" s="259"/>
      <c r="AJ18" s="259"/>
      <c r="AK18" s="259"/>
    </row>
    <row r="19" spans="1:37" x14ac:dyDescent="0.25">
      <c r="A19" s="259"/>
      <c r="B19" s="259"/>
      <c r="C19" s="259"/>
      <c r="D19" s="259"/>
      <c r="E19" s="259"/>
      <c r="F19" s="259"/>
      <c r="G19" s="259"/>
      <c r="H19" s="259"/>
      <c r="I19" s="259"/>
      <c r="J19" s="259"/>
      <c r="K19" s="259"/>
      <c r="L19" s="259"/>
      <c r="M19" s="259"/>
      <c r="N19" s="259"/>
      <c r="O19" s="259"/>
      <c r="P19" s="259"/>
      <c r="Q19" s="259"/>
      <c r="R19" s="259"/>
      <c r="S19" s="259"/>
      <c r="T19" s="259"/>
      <c r="U19" s="259"/>
      <c r="V19" s="259"/>
      <c r="W19" s="259"/>
      <c r="X19" s="259"/>
      <c r="Y19" s="259"/>
      <c r="Z19" s="259"/>
      <c r="AA19" s="259"/>
      <c r="AB19" s="259"/>
      <c r="AC19" s="259"/>
      <c r="AD19" s="259"/>
      <c r="AE19" s="259"/>
      <c r="AF19" s="259"/>
      <c r="AG19" s="259"/>
      <c r="AH19" s="259"/>
      <c r="AI19" s="259"/>
      <c r="AJ19" s="259"/>
      <c r="AK19" s="259"/>
    </row>
    <row r="20" spans="1:37" x14ac:dyDescent="0.25">
      <c r="A20" s="259"/>
      <c r="B20" s="259"/>
      <c r="C20" s="259"/>
      <c r="D20" s="259"/>
      <c r="E20" s="259"/>
      <c r="F20" s="259"/>
      <c r="G20" s="259"/>
      <c r="H20" s="259"/>
      <c r="I20" s="259"/>
      <c r="J20" s="259"/>
      <c r="K20" s="259"/>
      <c r="L20" s="259"/>
      <c r="M20" s="259"/>
      <c r="N20" s="259"/>
      <c r="O20" s="259"/>
      <c r="P20" s="259"/>
      <c r="Q20" s="259"/>
      <c r="R20" s="259"/>
      <c r="S20" s="259"/>
      <c r="T20" s="259"/>
      <c r="U20" s="259"/>
      <c r="V20" s="259"/>
      <c r="W20" s="259"/>
      <c r="X20" s="259"/>
      <c r="Y20" s="259"/>
      <c r="Z20" s="259"/>
      <c r="AA20" s="259"/>
      <c r="AB20" s="259"/>
      <c r="AC20" s="259"/>
      <c r="AD20" s="259"/>
      <c r="AE20" s="259"/>
      <c r="AF20" s="259"/>
      <c r="AG20" s="259"/>
      <c r="AH20" s="259"/>
      <c r="AI20" s="259"/>
      <c r="AJ20" s="259"/>
      <c r="AK20" s="259"/>
    </row>
    <row r="21" spans="1:37" x14ac:dyDescent="0.25">
      <c r="A21" s="259"/>
      <c r="B21" s="259"/>
      <c r="C21" s="259"/>
      <c r="D21" s="259"/>
      <c r="E21" s="259"/>
      <c r="F21" s="259"/>
      <c r="G21" s="259"/>
      <c r="H21" s="259"/>
      <c r="I21" s="259"/>
      <c r="J21" s="259"/>
      <c r="K21" s="259"/>
      <c r="L21" s="259"/>
      <c r="M21" s="259"/>
      <c r="N21" s="259"/>
      <c r="O21" s="259"/>
      <c r="P21" s="259"/>
      <c r="Q21" s="259"/>
      <c r="R21" s="259"/>
      <c r="S21" s="259"/>
      <c r="T21" s="259"/>
      <c r="U21" s="259"/>
      <c r="V21" s="259"/>
      <c r="W21" s="259"/>
      <c r="X21" s="259"/>
      <c r="Y21" s="259"/>
      <c r="Z21" s="259"/>
      <c r="AA21" s="259"/>
      <c r="AB21" s="259"/>
      <c r="AC21" s="259"/>
      <c r="AD21" s="259"/>
      <c r="AE21" s="259"/>
      <c r="AF21" s="259"/>
      <c r="AG21" s="259"/>
      <c r="AH21" s="259"/>
      <c r="AI21" s="259"/>
      <c r="AJ21" s="259"/>
      <c r="AK21" s="259"/>
    </row>
    <row r="22" spans="1:37" x14ac:dyDescent="0.25">
      <c r="A22" s="259"/>
      <c r="B22" s="259"/>
      <c r="C22" s="259"/>
      <c r="D22" s="259"/>
      <c r="E22" s="259"/>
      <c r="F22" s="259"/>
      <c r="G22" s="259"/>
      <c r="H22" s="259"/>
      <c r="I22" s="259"/>
      <c r="J22" s="259"/>
      <c r="K22" s="259"/>
      <c r="L22" s="259"/>
      <c r="M22" s="259"/>
      <c r="N22" s="259"/>
      <c r="O22" s="259"/>
      <c r="P22" s="259"/>
      <c r="Q22" s="259"/>
      <c r="R22" s="259"/>
      <c r="S22" s="259"/>
      <c r="T22" s="259"/>
      <c r="U22" s="259"/>
      <c r="V22" s="259"/>
      <c r="W22" s="259"/>
      <c r="X22" s="259"/>
      <c r="Y22" s="259"/>
      <c r="Z22" s="259"/>
      <c r="AA22" s="259"/>
      <c r="AB22" s="259"/>
      <c r="AC22" s="259"/>
      <c r="AD22" s="259"/>
      <c r="AE22" s="259"/>
      <c r="AF22" s="259"/>
      <c r="AG22" s="259"/>
      <c r="AH22" s="259"/>
      <c r="AI22" s="259"/>
      <c r="AJ22" s="259"/>
      <c r="AK22" s="259"/>
    </row>
    <row r="23" spans="1:37" x14ac:dyDescent="0.25">
      <c r="A23" s="259"/>
      <c r="B23" s="259"/>
      <c r="C23" s="259"/>
      <c r="D23" s="259"/>
      <c r="E23" s="259"/>
      <c r="F23" s="259"/>
      <c r="G23" s="259"/>
      <c r="H23" s="259"/>
      <c r="I23" s="259"/>
      <c r="J23" s="259"/>
      <c r="K23" s="259"/>
      <c r="L23" s="259"/>
      <c r="M23" s="259"/>
      <c r="N23" s="259"/>
      <c r="O23" s="259"/>
      <c r="P23" s="259"/>
      <c r="Q23" s="259"/>
      <c r="R23" s="259"/>
      <c r="S23" s="259"/>
      <c r="T23" s="259"/>
      <c r="U23" s="259"/>
      <c r="V23" s="259"/>
      <c r="W23" s="259"/>
      <c r="X23" s="259"/>
      <c r="Y23" s="259"/>
      <c r="Z23" s="259"/>
      <c r="AA23" s="259"/>
      <c r="AB23" s="259"/>
      <c r="AC23" s="259"/>
      <c r="AD23" s="259"/>
      <c r="AE23" s="259"/>
      <c r="AF23" s="259"/>
      <c r="AG23" s="259"/>
      <c r="AH23" s="259"/>
      <c r="AI23" s="259"/>
      <c r="AJ23" s="259"/>
      <c r="AK23" s="259"/>
    </row>
    <row r="24" spans="1:37" x14ac:dyDescent="0.25">
      <c r="A24" s="259"/>
      <c r="B24" s="259"/>
      <c r="C24" s="259"/>
      <c r="D24" s="259"/>
      <c r="E24" s="259"/>
      <c r="F24" s="259"/>
      <c r="G24" s="259"/>
      <c r="H24" s="259"/>
      <c r="I24" s="259"/>
      <c r="J24" s="259"/>
      <c r="K24" s="259"/>
      <c r="L24" s="259"/>
      <c r="M24" s="259"/>
      <c r="N24" s="259"/>
      <c r="O24" s="259"/>
      <c r="P24" s="259"/>
      <c r="Q24" s="259"/>
      <c r="R24" s="259"/>
      <c r="S24" s="259"/>
      <c r="T24" s="259"/>
      <c r="U24" s="259"/>
      <c r="V24" s="259"/>
      <c r="W24" s="259"/>
      <c r="X24" s="259"/>
      <c r="Y24" s="259"/>
      <c r="Z24" s="259"/>
      <c r="AA24" s="259"/>
      <c r="AB24" s="259"/>
      <c r="AC24" s="259"/>
      <c r="AD24" s="259"/>
      <c r="AE24" s="259"/>
      <c r="AF24" s="259"/>
      <c r="AG24" s="259"/>
      <c r="AH24" s="259"/>
      <c r="AI24" s="259"/>
      <c r="AJ24" s="259"/>
      <c r="AK24" s="259"/>
    </row>
    <row r="25" spans="1:37" x14ac:dyDescent="0.25">
      <c r="A25" s="259"/>
      <c r="B25" s="259"/>
      <c r="C25" s="259"/>
      <c r="D25" s="259"/>
      <c r="E25" s="259"/>
      <c r="F25" s="259"/>
      <c r="G25" s="259"/>
      <c r="H25" s="259"/>
      <c r="I25" s="259"/>
      <c r="J25" s="259"/>
      <c r="K25" s="259"/>
      <c r="L25" s="259"/>
      <c r="M25" s="259"/>
      <c r="N25" s="259"/>
      <c r="O25" s="259"/>
      <c r="P25" s="259"/>
      <c r="Q25" s="259"/>
      <c r="R25" s="259"/>
      <c r="S25" s="259"/>
      <c r="T25" s="259"/>
      <c r="U25" s="259"/>
      <c r="V25" s="259"/>
      <c r="W25" s="259"/>
      <c r="X25" s="259"/>
      <c r="Y25" s="259"/>
      <c r="Z25" s="259"/>
      <c r="AA25" s="259"/>
      <c r="AB25" s="259"/>
      <c r="AC25" s="259"/>
      <c r="AD25" s="259"/>
      <c r="AE25" s="259"/>
      <c r="AF25" s="259"/>
      <c r="AG25" s="259"/>
      <c r="AH25" s="259"/>
      <c r="AI25" s="259"/>
      <c r="AJ25" s="259"/>
      <c r="AK25" s="259"/>
    </row>
    <row r="26" spans="1:37" x14ac:dyDescent="0.25">
      <c r="A26" s="259"/>
      <c r="B26" s="259"/>
      <c r="C26" s="259"/>
      <c r="D26" s="259"/>
      <c r="E26" s="259"/>
      <c r="F26" s="259"/>
      <c r="G26" s="259"/>
      <c r="H26" s="259"/>
      <c r="I26" s="259"/>
      <c r="J26" s="259"/>
      <c r="K26" s="259"/>
      <c r="L26" s="259"/>
      <c r="M26" s="259"/>
      <c r="N26" s="259"/>
      <c r="O26" s="259"/>
      <c r="P26" s="259"/>
      <c r="Q26" s="259"/>
      <c r="R26" s="259"/>
      <c r="S26" s="259"/>
      <c r="T26" s="259"/>
      <c r="U26" s="259"/>
      <c r="V26" s="259"/>
      <c r="W26" s="259"/>
      <c r="X26" s="259"/>
      <c r="Y26" s="259"/>
      <c r="Z26" s="259"/>
      <c r="AA26" s="259"/>
      <c r="AB26" s="259"/>
      <c r="AC26" s="259"/>
      <c r="AD26" s="259"/>
      <c r="AE26" s="259"/>
      <c r="AF26" s="259"/>
      <c r="AG26" s="259"/>
      <c r="AH26" s="259"/>
      <c r="AI26" s="259"/>
      <c r="AJ26" s="259"/>
      <c r="AK26" s="259"/>
    </row>
    <row r="27" spans="1:37" x14ac:dyDescent="0.25">
      <c r="A27" s="259"/>
      <c r="B27" s="259"/>
      <c r="C27" s="259"/>
      <c r="D27" s="259"/>
      <c r="E27" s="259"/>
      <c r="F27" s="259"/>
      <c r="G27" s="259"/>
      <c r="H27" s="259"/>
      <c r="I27" s="259"/>
      <c r="J27" s="259"/>
      <c r="K27" s="259"/>
      <c r="L27" s="259"/>
      <c r="M27" s="259"/>
      <c r="N27" s="259"/>
      <c r="O27" s="259"/>
      <c r="P27" s="259"/>
      <c r="Q27" s="259"/>
      <c r="R27" s="259"/>
      <c r="S27" s="259"/>
      <c r="T27" s="259"/>
      <c r="U27" s="259"/>
      <c r="V27" s="259"/>
      <c r="W27" s="259"/>
      <c r="X27" s="259"/>
      <c r="Y27" s="259"/>
      <c r="Z27" s="259"/>
      <c r="AA27" s="259"/>
      <c r="AB27" s="259"/>
      <c r="AC27" s="259"/>
      <c r="AD27" s="259"/>
      <c r="AE27" s="259"/>
      <c r="AF27" s="259"/>
      <c r="AG27" s="259"/>
      <c r="AH27" s="259"/>
      <c r="AI27" s="259"/>
      <c r="AJ27" s="259"/>
      <c r="AK27" s="259"/>
    </row>
    <row r="28" spans="1:37" x14ac:dyDescent="0.25">
      <c r="A28" s="259"/>
      <c r="B28" s="259"/>
      <c r="C28" s="259"/>
      <c r="D28" s="259"/>
      <c r="E28" s="259"/>
      <c r="F28" s="259"/>
      <c r="G28" s="259"/>
      <c r="H28" s="259"/>
      <c r="I28" s="259"/>
      <c r="J28" s="259"/>
      <c r="K28" s="259"/>
      <c r="L28" s="259"/>
      <c r="M28" s="259"/>
      <c r="N28" s="259"/>
      <c r="O28" s="259"/>
      <c r="P28" s="259"/>
      <c r="Q28" s="259"/>
      <c r="R28" s="259"/>
      <c r="S28" s="259"/>
      <c r="T28" s="259"/>
      <c r="U28" s="259"/>
      <c r="V28" s="259"/>
      <c r="W28" s="259"/>
      <c r="X28" s="259"/>
      <c r="Y28" s="259"/>
      <c r="Z28" s="259"/>
      <c r="AA28" s="259"/>
      <c r="AB28" s="259"/>
      <c r="AC28" s="259"/>
      <c r="AD28" s="259"/>
      <c r="AE28" s="259"/>
      <c r="AF28" s="259"/>
      <c r="AG28" s="259"/>
      <c r="AH28" s="259"/>
      <c r="AI28" s="259"/>
      <c r="AJ28" s="259"/>
      <c r="AK28" s="259"/>
    </row>
    <row r="29" spans="1:37" x14ac:dyDescent="0.25">
      <c r="A29" s="259"/>
      <c r="B29" s="259"/>
      <c r="C29" s="259"/>
      <c r="D29" s="259"/>
      <c r="E29" s="259"/>
      <c r="F29" s="259"/>
      <c r="G29" s="259"/>
      <c r="H29" s="259"/>
      <c r="I29" s="259"/>
      <c r="J29" s="259"/>
      <c r="K29" s="259"/>
      <c r="L29" s="259"/>
      <c r="M29" s="259"/>
      <c r="N29" s="259"/>
      <c r="O29" s="259"/>
      <c r="P29" s="259"/>
      <c r="Q29" s="259"/>
      <c r="R29" s="259"/>
      <c r="S29" s="259"/>
      <c r="T29" s="259"/>
      <c r="U29" s="259"/>
      <c r="V29" s="259"/>
      <c r="W29" s="259"/>
      <c r="X29" s="259"/>
      <c r="Y29" s="259"/>
      <c r="Z29" s="259"/>
      <c r="AA29" s="259"/>
      <c r="AB29" s="259"/>
      <c r="AC29" s="259"/>
      <c r="AD29" s="259"/>
      <c r="AE29" s="259"/>
      <c r="AF29" s="259"/>
      <c r="AG29" s="259"/>
      <c r="AH29" s="259"/>
      <c r="AI29" s="259"/>
      <c r="AJ29" s="259"/>
      <c r="AK29" s="259"/>
    </row>
    <row r="30" spans="1:37" x14ac:dyDescent="0.25">
      <c r="A30" s="259"/>
      <c r="B30" s="259"/>
      <c r="C30" s="259"/>
      <c r="D30" s="259"/>
      <c r="E30" s="259"/>
      <c r="F30" s="259"/>
      <c r="G30" s="259"/>
      <c r="H30" s="259"/>
      <c r="I30" s="259"/>
      <c r="J30" s="259"/>
      <c r="K30" s="259"/>
      <c r="L30" s="259"/>
      <c r="M30" s="259"/>
      <c r="N30" s="259"/>
      <c r="O30" s="259"/>
      <c r="P30" s="259"/>
      <c r="Q30" s="259"/>
      <c r="R30" s="259"/>
      <c r="S30" s="259"/>
      <c r="T30" s="259"/>
      <c r="U30" s="259"/>
      <c r="V30" s="259"/>
      <c r="W30" s="259"/>
      <c r="X30" s="259"/>
      <c r="Y30" s="259"/>
      <c r="Z30" s="259"/>
      <c r="AA30" s="259"/>
      <c r="AB30" s="259"/>
      <c r="AC30" s="259"/>
      <c r="AD30" s="259"/>
      <c r="AE30" s="259"/>
      <c r="AF30" s="259"/>
      <c r="AG30" s="259"/>
      <c r="AH30" s="259"/>
      <c r="AI30" s="259"/>
      <c r="AJ30" s="259"/>
      <c r="AK30" s="259"/>
    </row>
    <row r="31" spans="1:37" x14ac:dyDescent="0.25">
      <c r="A31" s="259"/>
      <c r="B31" s="259"/>
      <c r="C31" s="259"/>
      <c r="D31" s="259"/>
      <c r="E31" s="259"/>
      <c r="F31" s="259"/>
      <c r="G31" s="259"/>
      <c r="H31" s="259"/>
      <c r="I31" s="259"/>
      <c r="J31" s="259"/>
      <c r="K31" s="259"/>
      <c r="L31" s="259"/>
      <c r="M31" s="259"/>
      <c r="N31" s="259"/>
      <c r="O31" s="259"/>
      <c r="P31" s="259"/>
      <c r="Q31" s="259"/>
      <c r="R31" s="259"/>
      <c r="S31" s="259"/>
      <c r="T31" s="259"/>
      <c r="U31" s="259"/>
      <c r="V31" s="259"/>
      <c r="W31" s="259"/>
      <c r="X31" s="259"/>
      <c r="Y31" s="259"/>
      <c r="Z31" s="259"/>
      <c r="AA31" s="259"/>
      <c r="AB31" s="259"/>
      <c r="AC31" s="259"/>
      <c r="AD31" s="259"/>
      <c r="AE31" s="259"/>
      <c r="AF31" s="259"/>
      <c r="AG31" s="259"/>
      <c r="AH31" s="259"/>
      <c r="AI31" s="259"/>
      <c r="AJ31" s="259"/>
      <c r="AK31" s="259"/>
    </row>
    <row r="32" spans="1:37" x14ac:dyDescent="0.25">
      <c r="A32" s="259"/>
      <c r="B32" s="259"/>
      <c r="C32" s="259"/>
      <c r="D32" s="259"/>
      <c r="E32" s="259"/>
      <c r="F32" s="259"/>
      <c r="G32" s="259"/>
      <c r="H32" s="259"/>
      <c r="I32" s="259"/>
      <c r="J32" s="259"/>
      <c r="K32" s="259"/>
      <c r="L32" s="259"/>
      <c r="M32" s="259"/>
      <c r="N32" s="259"/>
      <c r="O32" s="259"/>
      <c r="P32" s="259"/>
      <c r="Q32" s="259"/>
      <c r="R32" s="259"/>
      <c r="S32" s="259"/>
      <c r="T32" s="259"/>
      <c r="U32" s="259"/>
      <c r="V32" s="259"/>
      <c r="W32" s="259"/>
      <c r="X32" s="259"/>
      <c r="Y32" s="259"/>
      <c r="Z32" s="259"/>
      <c r="AA32" s="259"/>
      <c r="AB32" s="259"/>
      <c r="AC32" s="259"/>
      <c r="AD32" s="259"/>
      <c r="AE32" s="259"/>
      <c r="AF32" s="259"/>
      <c r="AG32" s="259"/>
      <c r="AH32" s="259"/>
      <c r="AI32" s="259"/>
      <c r="AJ32" s="259"/>
      <c r="AK32" s="259"/>
    </row>
    <row r="33" spans="1:37" x14ac:dyDescent="0.25">
      <c r="A33" s="259"/>
      <c r="B33" s="259"/>
      <c r="C33" s="259"/>
      <c r="D33" s="259"/>
      <c r="E33" s="259"/>
      <c r="F33" s="259"/>
      <c r="G33" s="259"/>
      <c r="H33" s="259"/>
      <c r="I33" s="259"/>
      <c r="J33" s="259"/>
      <c r="K33" s="259"/>
      <c r="L33" s="259"/>
      <c r="M33" s="259"/>
      <c r="N33" s="259"/>
      <c r="O33" s="259"/>
      <c r="P33" s="259"/>
      <c r="Q33" s="259"/>
      <c r="R33" s="259"/>
      <c r="S33" s="259"/>
      <c r="T33" s="259"/>
      <c r="U33" s="259"/>
      <c r="V33" s="259"/>
      <c r="W33" s="259"/>
      <c r="X33" s="259"/>
      <c r="Y33" s="259"/>
      <c r="Z33" s="259"/>
      <c r="AA33" s="259"/>
      <c r="AB33" s="259"/>
      <c r="AC33" s="259"/>
      <c r="AD33" s="259"/>
      <c r="AE33" s="259"/>
      <c r="AF33" s="259"/>
      <c r="AG33" s="259"/>
      <c r="AH33" s="259"/>
      <c r="AI33" s="259"/>
      <c r="AJ33" s="259"/>
      <c r="AK33" s="259"/>
    </row>
    <row r="34" spans="1:37" x14ac:dyDescent="0.25">
      <c r="A34" s="259"/>
      <c r="B34" s="259"/>
      <c r="C34" s="259"/>
      <c r="D34" s="259"/>
      <c r="E34" s="259"/>
      <c r="F34" s="259"/>
      <c r="G34" s="259"/>
      <c r="H34" s="259"/>
      <c r="I34" s="259"/>
      <c r="J34" s="259"/>
      <c r="K34" s="259"/>
      <c r="L34" s="259"/>
      <c r="M34" s="259"/>
      <c r="N34" s="259"/>
      <c r="O34" s="259"/>
      <c r="P34" s="259"/>
      <c r="Q34" s="259"/>
      <c r="R34" s="259"/>
      <c r="S34" s="259"/>
      <c r="T34" s="259"/>
      <c r="U34" s="259"/>
      <c r="V34" s="259"/>
      <c r="W34" s="259"/>
      <c r="X34" s="259"/>
      <c r="Y34" s="259"/>
      <c r="Z34" s="259"/>
      <c r="AA34" s="259"/>
      <c r="AB34" s="259"/>
      <c r="AC34" s="259"/>
      <c r="AD34" s="259"/>
      <c r="AE34" s="259"/>
      <c r="AF34" s="259"/>
      <c r="AG34" s="259"/>
      <c r="AH34" s="259"/>
      <c r="AI34" s="259"/>
      <c r="AJ34" s="259"/>
      <c r="AK34" s="259"/>
    </row>
    <row r="35" spans="1:37" x14ac:dyDescent="0.25">
      <c r="A35" s="259"/>
      <c r="B35" s="259"/>
      <c r="C35" s="259"/>
      <c r="D35" s="259"/>
      <c r="E35" s="259"/>
      <c r="F35" s="259"/>
      <c r="G35" s="259"/>
      <c r="H35" s="259"/>
      <c r="I35" s="259"/>
      <c r="J35" s="259"/>
      <c r="K35" s="259"/>
      <c r="L35" s="259"/>
      <c r="M35" s="259"/>
      <c r="N35" s="259"/>
      <c r="O35" s="259"/>
      <c r="P35" s="259"/>
      <c r="Q35" s="259"/>
      <c r="R35" s="259"/>
      <c r="S35" s="259"/>
      <c r="T35" s="259"/>
      <c r="U35" s="259"/>
      <c r="V35" s="259"/>
      <c r="W35" s="259"/>
      <c r="X35" s="259"/>
      <c r="Y35" s="259"/>
      <c r="Z35" s="259"/>
      <c r="AA35" s="259"/>
      <c r="AB35" s="259"/>
      <c r="AC35" s="259"/>
      <c r="AD35" s="259"/>
      <c r="AE35" s="259"/>
      <c r="AF35" s="259"/>
      <c r="AG35" s="259"/>
      <c r="AH35" s="259"/>
      <c r="AI35" s="259"/>
      <c r="AJ35" s="259"/>
      <c r="AK35" s="259"/>
    </row>
    <row r="36" spans="1:37" x14ac:dyDescent="0.25">
      <c r="A36" s="259"/>
      <c r="B36" s="259"/>
      <c r="C36" s="259"/>
      <c r="D36" s="259"/>
      <c r="E36" s="259"/>
      <c r="F36" s="259"/>
      <c r="G36" s="259"/>
      <c r="H36" s="259"/>
      <c r="I36" s="259"/>
      <c r="J36" s="259"/>
      <c r="K36" s="259"/>
      <c r="L36" s="259"/>
      <c r="M36" s="259"/>
      <c r="N36" s="259"/>
      <c r="O36" s="259"/>
      <c r="P36" s="259"/>
      <c r="Q36" s="259"/>
      <c r="R36" s="259"/>
      <c r="S36" s="259"/>
      <c r="T36" s="259"/>
      <c r="U36" s="259"/>
      <c r="V36" s="259"/>
      <c r="W36" s="259"/>
      <c r="X36" s="259"/>
      <c r="Y36" s="259"/>
      <c r="Z36" s="259"/>
      <c r="AA36" s="259"/>
      <c r="AB36" s="259"/>
      <c r="AC36" s="259"/>
      <c r="AD36" s="259"/>
      <c r="AE36" s="259"/>
      <c r="AF36" s="259"/>
      <c r="AG36" s="259"/>
      <c r="AH36" s="259"/>
      <c r="AI36" s="259"/>
      <c r="AJ36" s="259"/>
      <c r="AK36" s="259"/>
    </row>
    <row r="37" spans="1:37" x14ac:dyDescent="0.25">
      <c r="A37" s="259"/>
      <c r="B37" s="259"/>
      <c r="C37" s="259"/>
      <c r="D37" s="259"/>
      <c r="E37" s="259"/>
      <c r="F37" s="259"/>
      <c r="G37" s="259"/>
      <c r="H37" s="259"/>
      <c r="I37" s="259"/>
      <c r="J37" s="259"/>
      <c r="K37" s="259"/>
      <c r="L37" s="259"/>
      <c r="M37" s="259"/>
      <c r="N37" s="259"/>
      <c r="O37" s="259"/>
      <c r="P37" s="259"/>
      <c r="Q37" s="259"/>
      <c r="R37" s="259"/>
      <c r="S37" s="259"/>
      <c r="T37" s="259"/>
      <c r="U37" s="259"/>
      <c r="V37" s="259"/>
      <c r="W37" s="259"/>
      <c r="X37" s="259"/>
      <c r="Y37" s="259"/>
      <c r="Z37" s="259"/>
      <c r="AA37" s="259"/>
      <c r="AB37" s="259"/>
      <c r="AC37" s="259"/>
      <c r="AD37" s="259"/>
      <c r="AE37" s="259"/>
      <c r="AF37" s="259"/>
      <c r="AG37" s="259"/>
      <c r="AH37" s="259"/>
      <c r="AI37" s="259"/>
      <c r="AJ37" s="259"/>
      <c r="AK37" s="259"/>
    </row>
    <row r="38" spans="1:37" x14ac:dyDescent="0.25">
      <c r="A38" s="259"/>
      <c r="B38" s="259"/>
      <c r="C38" s="259"/>
      <c r="D38" s="259"/>
      <c r="E38" s="259"/>
      <c r="F38" s="259"/>
      <c r="G38" s="259"/>
      <c r="H38" s="259"/>
      <c r="I38" s="259"/>
      <c r="J38" s="259"/>
      <c r="K38" s="259"/>
      <c r="L38" s="259"/>
      <c r="M38" s="259"/>
      <c r="N38" s="259"/>
      <c r="O38" s="259"/>
      <c r="P38" s="259"/>
      <c r="Q38" s="259"/>
      <c r="R38" s="259"/>
      <c r="S38" s="259"/>
      <c r="T38" s="259"/>
      <c r="U38" s="259"/>
      <c r="V38" s="259"/>
      <c r="W38" s="259"/>
      <c r="X38" s="259"/>
      <c r="Y38" s="259"/>
      <c r="Z38" s="259"/>
      <c r="AA38" s="259"/>
      <c r="AB38" s="259"/>
      <c r="AC38" s="259"/>
      <c r="AD38" s="259"/>
      <c r="AE38" s="259"/>
      <c r="AF38" s="259"/>
      <c r="AG38" s="259"/>
      <c r="AH38" s="259"/>
      <c r="AI38" s="259"/>
      <c r="AJ38" s="259"/>
      <c r="AK38" s="259"/>
    </row>
    <row r="39" spans="1:37" x14ac:dyDescent="0.25">
      <c r="A39" s="259"/>
      <c r="B39" s="259"/>
      <c r="C39" s="259"/>
      <c r="D39" s="259"/>
      <c r="E39" s="259"/>
      <c r="F39" s="259"/>
      <c r="G39" s="259"/>
      <c r="H39" s="259"/>
      <c r="I39" s="259"/>
      <c r="J39" s="259"/>
      <c r="K39" s="259"/>
      <c r="L39" s="259"/>
      <c r="M39" s="259"/>
      <c r="N39" s="259"/>
      <c r="O39" s="259"/>
      <c r="P39" s="259"/>
      <c r="Q39" s="259"/>
      <c r="R39" s="259"/>
      <c r="S39" s="259"/>
      <c r="T39" s="259"/>
      <c r="U39" s="259"/>
      <c r="V39" s="259"/>
      <c r="W39" s="259"/>
      <c r="X39" s="259"/>
      <c r="Y39" s="259"/>
      <c r="Z39" s="259"/>
      <c r="AA39" s="259"/>
      <c r="AB39" s="259"/>
      <c r="AC39" s="259"/>
      <c r="AD39" s="259"/>
      <c r="AE39" s="259"/>
      <c r="AF39" s="259"/>
      <c r="AG39" s="259"/>
      <c r="AH39" s="259"/>
      <c r="AI39" s="259"/>
      <c r="AJ39" s="259"/>
      <c r="AK39" s="259"/>
    </row>
    <row r="40" spans="1:37" x14ac:dyDescent="0.25">
      <c r="A40" s="259"/>
      <c r="B40" s="259"/>
      <c r="C40" s="259"/>
      <c r="D40" s="259"/>
      <c r="E40" s="259"/>
      <c r="F40" s="259"/>
      <c r="G40" s="259"/>
      <c r="H40" s="259"/>
      <c r="I40" s="259"/>
      <c r="J40" s="259"/>
      <c r="K40" s="259"/>
      <c r="L40" s="259"/>
      <c r="M40" s="259"/>
      <c r="N40" s="259"/>
      <c r="O40" s="259"/>
      <c r="P40" s="259"/>
      <c r="Q40" s="259"/>
      <c r="R40" s="259"/>
      <c r="S40" s="259"/>
      <c r="T40" s="259"/>
      <c r="U40" s="259"/>
      <c r="V40" s="259"/>
      <c r="W40" s="259"/>
      <c r="X40" s="259"/>
      <c r="Y40" s="259"/>
      <c r="Z40" s="259"/>
      <c r="AA40" s="259"/>
      <c r="AB40" s="259"/>
      <c r="AC40" s="259"/>
      <c r="AD40" s="259"/>
      <c r="AE40" s="259"/>
      <c r="AF40" s="259"/>
      <c r="AG40" s="259"/>
      <c r="AH40" s="259"/>
      <c r="AI40" s="259"/>
      <c r="AJ40" s="259"/>
      <c r="AK40" s="259"/>
    </row>
    <row r="41" spans="1:37" x14ac:dyDescent="0.25">
      <c r="A41" s="259"/>
      <c r="B41" s="259"/>
      <c r="C41" s="259"/>
      <c r="D41" s="259"/>
      <c r="E41" s="259"/>
      <c r="F41" s="259"/>
      <c r="G41" s="259"/>
      <c r="H41" s="259"/>
      <c r="I41" s="259"/>
      <c r="J41" s="259"/>
      <c r="K41" s="259"/>
      <c r="L41" s="259"/>
      <c r="M41" s="259"/>
      <c r="N41" s="259"/>
      <c r="O41" s="259"/>
      <c r="P41" s="259"/>
      <c r="Q41" s="259"/>
      <c r="R41" s="259"/>
      <c r="S41" s="259"/>
      <c r="T41" s="259"/>
      <c r="U41" s="259"/>
      <c r="V41" s="259"/>
      <c r="W41" s="259"/>
      <c r="X41" s="259"/>
      <c r="Y41" s="259"/>
      <c r="Z41" s="259"/>
      <c r="AA41" s="259"/>
      <c r="AB41" s="259"/>
      <c r="AC41" s="259"/>
      <c r="AD41" s="259"/>
      <c r="AE41" s="259"/>
      <c r="AF41" s="259"/>
      <c r="AG41" s="259"/>
      <c r="AH41" s="259"/>
      <c r="AI41" s="259"/>
      <c r="AJ41" s="259"/>
      <c r="AK41" s="259"/>
    </row>
    <row r="42" spans="1:37" x14ac:dyDescent="0.25">
      <c r="A42" s="259"/>
      <c r="B42" s="259"/>
      <c r="C42" s="259"/>
      <c r="D42" s="259"/>
      <c r="E42" s="259"/>
      <c r="F42" s="259"/>
      <c r="G42" s="259"/>
      <c r="H42" s="259"/>
      <c r="I42" s="259"/>
      <c r="J42" s="259"/>
      <c r="K42" s="259"/>
      <c r="L42" s="259"/>
      <c r="M42" s="259"/>
      <c r="N42" s="259"/>
      <c r="O42" s="259"/>
      <c r="P42" s="259"/>
      <c r="Q42" s="259"/>
      <c r="R42" s="259"/>
      <c r="S42" s="259"/>
      <c r="T42" s="259"/>
      <c r="U42" s="259"/>
      <c r="V42" s="259"/>
      <c r="W42" s="259"/>
      <c r="X42" s="259"/>
      <c r="Y42" s="259"/>
      <c r="Z42" s="259"/>
      <c r="AA42" s="259"/>
      <c r="AB42" s="259"/>
      <c r="AC42" s="259"/>
      <c r="AD42" s="259"/>
      <c r="AE42" s="259"/>
      <c r="AF42" s="259"/>
      <c r="AG42" s="259"/>
      <c r="AH42" s="259"/>
      <c r="AI42" s="259"/>
      <c r="AJ42" s="259"/>
      <c r="AK42" s="259"/>
    </row>
    <row r="43" spans="1:37" x14ac:dyDescent="0.25">
      <c r="A43" s="259"/>
      <c r="B43" s="259"/>
      <c r="C43" s="259"/>
      <c r="D43" s="259"/>
      <c r="E43" s="259"/>
      <c r="F43" s="259"/>
      <c r="G43" s="259"/>
      <c r="H43" s="259"/>
      <c r="I43" s="259"/>
      <c r="J43" s="259"/>
      <c r="K43" s="259"/>
      <c r="L43" s="259"/>
      <c r="M43" s="259"/>
      <c r="N43" s="259"/>
      <c r="O43" s="259"/>
      <c r="P43" s="259"/>
      <c r="Q43" s="259"/>
      <c r="R43" s="259"/>
      <c r="S43" s="259"/>
      <c r="T43" s="259"/>
      <c r="U43" s="259"/>
      <c r="V43" s="259"/>
      <c r="W43" s="259"/>
      <c r="X43" s="259"/>
      <c r="Y43" s="259"/>
      <c r="Z43" s="259"/>
      <c r="AA43" s="259"/>
      <c r="AB43" s="259"/>
      <c r="AC43" s="259"/>
      <c r="AD43" s="259"/>
      <c r="AE43" s="259"/>
      <c r="AF43" s="259"/>
      <c r="AG43" s="259"/>
      <c r="AH43" s="259"/>
      <c r="AI43" s="259"/>
      <c r="AJ43" s="259"/>
      <c r="AK43" s="259"/>
    </row>
    <row r="44" spans="1:37" x14ac:dyDescent="0.25">
      <c r="A44" s="259"/>
      <c r="B44" s="259"/>
      <c r="C44" s="259"/>
      <c r="D44" s="259"/>
      <c r="E44" s="259"/>
      <c r="F44" s="259"/>
      <c r="G44" s="259"/>
      <c r="H44" s="259"/>
      <c r="I44" s="259"/>
      <c r="J44" s="259"/>
      <c r="K44" s="259"/>
      <c r="L44" s="259"/>
      <c r="M44" s="259"/>
      <c r="N44" s="259"/>
      <c r="O44" s="259"/>
      <c r="P44" s="259"/>
      <c r="Q44" s="259"/>
      <c r="R44" s="259"/>
      <c r="S44" s="259"/>
      <c r="T44" s="259"/>
      <c r="U44" s="259"/>
      <c r="V44" s="259"/>
      <c r="W44" s="259"/>
      <c r="X44" s="259"/>
      <c r="Y44" s="259"/>
      <c r="Z44" s="259"/>
      <c r="AA44" s="259"/>
      <c r="AB44" s="259"/>
      <c r="AC44" s="259"/>
      <c r="AD44" s="259"/>
      <c r="AE44" s="259"/>
      <c r="AF44" s="259"/>
      <c r="AG44" s="259"/>
      <c r="AH44" s="259"/>
      <c r="AI44" s="259"/>
      <c r="AJ44" s="259"/>
      <c r="AK44" s="259"/>
    </row>
    <row r="45" spans="1:37" x14ac:dyDescent="0.25">
      <c r="A45" s="259"/>
      <c r="B45" s="259"/>
      <c r="C45" s="259"/>
      <c r="D45" s="259"/>
      <c r="E45" s="259"/>
      <c r="F45" s="259"/>
      <c r="G45" s="259"/>
      <c r="H45" s="259"/>
      <c r="I45" s="259"/>
      <c r="J45" s="259"/>
      <c r="K45" s="259"/>
      <c r="L45" s="259"/>
      <c r="M45" s="259"/>
      <c r="N45" s="259"/>
      <c r="O45" s="259"/>
      <c r="P45" s="259"/>
      <c r="Q45" s="259"/>
      <c r="R45" s="259"/>
      <c r="S45" s="259"/>
      <c r="T45" s="259"/>
      <c r="U45" s="259"/>
      <c r="V45" s="259"/>
      <c r="W45" s="259"/>
      <c r="X45" s="259"/>
      <c r="Y45" s="259"/>
      <c r="Z45" s="259"/>
      <c r="AA45" s="259"/>
      <c r="AB45" s="259"/>
      <c r="AC45" s="259"/>
      <c r="AD45" s="259"/>
      <c r="AE45" s="259"/>
      <c r="AF45" s="259"/>
      <c r="AG45" s="259"/>
      <c r="AH45" s="259"/>
      <c r="AI45" s="259"/>
      <c r="AJ45" s="259"/>
      <c r="AK45" s="259"/>
    </row>
    <row r="46" spans="1:37" x14ac:dyDescent="0.25">
      <c r="A46" s="259"/>
      <c r="B46" s="259"/>
      <c r="C46" s="259"/>
      <c r="D46" s="259"/>
      <c r="E46" s="259"/>
      <c r="F46" s="259"/>
      <c r="G46" s="259"/>
      <c r="H46" s="259"/>
      <c r="I46" s="259"/>
      <c r="J46" s="259"/>
      <c r="K46" s="259"/>
      <c r="L46" s="259"/>
      <c r="M46" s="259"/>
      <c r="N46" s="259"/>
      <c r="O46" s="259"/>
      <c r="P46" s="259"/>
      <c r="Q46" s="259"/>
      <c r="R46" s="259"/>
      <c r="S46" s="259"/>
      <c r="T46" s="259"/>
      <c r="U46" s="259"/>
      <c r="V46" s="259"/>
      <c r="W46" s="259"/>
      <c r="X46" s="259"/>
      <c r="Y46" s="259"/>
      <c r="Z46" s="259"/>
      <c r="AA46" s="259"/>
      <c r="AB46" s="259"/>
      <c r="AC46" s="259"/>
      <c r="AD46" s="259"/>
      <c r="AE46" s="259"/>
      <c r="AF46" s="259"/>
      <c r="AG46" s="259"/>
      <c r="AH46" s="259"/>
      <c r="AI46" s="259"/>
      <c r="AJ46" s="259"/>
      <c r="AK46" s="259"/>
    </row>
    <row r="47" spans="1:37" x14ac:dyDescent="0.25">
      <c r="A47" s="259"/>
      <c r="B47" s="259"/>
      <c r="C47" s="259"/>
      <c r="D47" s="259"/>
      <c r="E47" s="259"/>
      <c r="F47" s="259"/>
      <c r="G47" s="259"/>
      <c r="H47" s="259"/>
      <c r="I47" s="259"/>
      <c r="J47" s="259"/>
      <c r="K47" s="259"/>
      <c r="L47" s="259"/>
      <c r="M47" s="259"/>
      <c r="N47" s="259"/>
      <c r="O47" s="259"/>
      <c r="P47" s="259"/>
      <c r="Q47" s="259"/>
      <c r="R47" s="259"/>
      <c r="S47" s="259"/>
      <c r="T47" s="259"/>
      <c r="U47" s="259"/>
      <c r="V47" s="259"/>
      <c r="W47" s="259"/>
      <c r="X47" s="259"/>
      <c r="Y47" s="259"/>
      <c r="Z47" s="259"/>
      <c r="AA47" s="259"/>
      <c r="AB47" s="259"/>
      <c r="AC47" s="259"/>
      <c r="AD47" s="259"/>
      <c r="AE47" s="259"/>
      <c r="AF47" s="259"/>
      <c r="AG47" s="259"/>
      <c r="AH47" s="259"/>
      <c r="AI47" s="259"/>
      <c r="AJ47" s="259"/>
      <c r="AK47" s="259"/>
    </row>
    <row r="48" spans="1:37" x14ac:dyDescent="0.25">
      <c r="A48" s="259"/>
      <c r="B48" s="259"/>
      <c r="C48" s="259"/>
      <c r="D48" s="259"/>
      <c r="E48" s="259"/>
      <c r="F48" s="259"/>
      <c r="G48" s="259"/>
      <c r="H48" s="259"/>
      <c r="I48" s="259"/>
      <c r="J48" s="259"/>
      <c r="K48" s="259"/>
      <c r="L48" s="259"/>
      <c r="M48" s="259"/>
      <c r="N48" s="259"/>
      <c r="O48" s="259"/>
      <c r="P48" s="259"/>
      <c r="Q48" s="259"/>
      <c r="R48" s="259"/>
      <c r="S48" s="259"/>
      <c r="T48" s="259"/>
      <c r="U48" s="259"/>
      <c r="V48" s="259"/>
      <c r="W48" s="259"/>
      <c r="X48" s="259"/>
      <c r="Y48" s="259"/>
      <c r="Z48" s="259"/>
      <c r="AA48" s="259"/>
      <c r="AB48" s="259"/>
      <c r="AC48" s="259"/>
      <c r="AD48" s="259"/>
      <c r="AE48" s="259"/>
      <c r="AF48" s="259"/>
      <c r="AG48" s="259"/>
      <c r="AH48" s="259"/>
      <c r="AI48" s="259"/>
      <c r="AJ48" s="259"/>
      <c r="AK48" s="259"/>
    </row>
    <row r="49" spans="1:37" x14ac:dyDescent="0.25">
      <c r="A49" s="259"/>
      <c r="B49" s="259"/>
      <c r="C49" s="259"/>
      <c r="D49" s="259"/>
      <c r="E49" s="259"/>
      <c r="F49" s="259"/>
      <c r="G49" s="259"/>
      <c r="H49" s="259"/>
      <c r="I49" s="259"/>
      <c r="J49" s="259"/>
      <c r="K49" s="259"/>
      <c r="L49" s="259"/>
      <c r="M49" s="259"/>
      <c r="N49" s="259"/>
      <c r="O49" s="259"/>
      <c r="P49" s="259"/>
      <c r="Q49" s="259"/>
      <c r="R49" s="259"/>
      <c r="S49" s="259"/>
      <c r="T49" s="259"/>
      <c r="U49" s="259"/>
      <c r="V49" s="259"/>
      <c r="W49" s="259"/>
      <c r="X49" s="259"/>
      <c r="Y49" s="259"/>
      <c r="Z49" s="259"/>
      <c r="AA49" s="259"/>
      <c r="AB49" s="259"/>
      <c r="AC49" s="259"/>
      <c r="AD49" s="259"/>
      <c r="AE49" s="259"/>
      <c r="AF49" s="259"/>
      <c r="AG49" s="259"/>
      <c r="AH49" s="259"/>
      <c r="AI49" s="259"/>
      <c r="AJ49" s="259"/>
      <c r="AK49" s="259"/>
    </row>
    <row r="50" spans="1:37" x14ac:dyDescent="0.25">
      <c r="A50" s="259"/>
      <c r="B50" s="259"/>
      <c r="C50" s="259"/>
      <c r="D50" s="259"/>
      <c r="E50" s="259"/>
      <c r="F50" s="259"/>
      <c r="G50" s="259"/>
      <c r="H50" s="259"/>
      <c r="I50" s="259"/>
      <c r="J50" s="259"/>
      <c r="K50" s="259"/>
      <c r="L50" s="259"/>
      <c r="M50" s="259"/>
      <c r="N50" s="259"/>
      <c r="O50" s="259"/>
      <c r="P50" s="259"/>
      <c r="Q50" s="259"/>
      <c r="R50" s="259"/>
      <c r="S50" s="259"/>
      <c r="T50" s="259"/>
      <c r="U50" s="259"/>
      <c r="V50" s="259"/>
      <c r="W50" s="259"/>
      <c r="X50" s="259"/>
      <c r="Y50" s="259"/>
      <c r="Z50" s="259"/>
      <c r="AA50" s="259"/>
      <c r="AB50" s="259"/>
      <c r="AC50" s="259"/>
      <c r="AD50" s="259"/>
      <c r="AE50" s="259"/>
      <c r="AF50" s="259"/>
      <c r="AG50" s="259"/>
      <c r="AH50" s="259"/>
      <c r="AI50" s="259"/>
      <c r="AJ50" s="259"/>
      <c r="AK50" s="259"/>
    </row>
    <row r="51" spans="1:37" x14ac:dyDescent="0.25">
      <c r="A51" s="259"/>
      <c r="B51" s="259"/>
      <c r="C51" s="259"/>
      <c r="D51" s="259"/>
      <c r="E51" s="259"/>
      <c r="F51" s="259"/>
      <c r="G51" s="259"/>
      <c r="H51" s="259"/>
      <c r="I51" s="259"/>
      <c r="J51" s="259"/>
      <c r="K51" s="259"/>
      <c r="L51" s="259"/>
      <c r="M51" s="259"/>
      <c r="N51" s="259"/>
      <c r="O51" s="259"/>
      <c r="P51" s="259"/>
      <c r="Q51" s="259"/>
      <c r="R51" s="259"/>
      <c r="S51" s="259"/>
      <c r="T51" s="259"/>
      <c r="U51" s="259"/>
      <c r="V51" s="259"/>
      <c r="W51" s="259"/>
      <c r="X51" s="259"/>
      <c r="Y51" s="259"/>
      <c r="Z51" s="259"/>
      <c r="AA51" s="259"/>
      <c r="AB51" s="259"/>
      <c r="AC51" s="259"/>
      <c r="AD51" s="259"/>
      <c r="AE51" s="259"/>
      <c r="AF51" s="259"/>
      <c r="AG51" s="259"/>
      <c r="AH51" s="259"/>
      <c r="AI51" s="259"/>
      <c r="AJ51" s="259"/>
      <c r="AK51" s="259"/>
    </row>
    <row r="52" spans="1:37" x14ac:dyDescent="0.25">
      <c r="A52" s="259"/>
      <c r="B52" s="259"/>
      <c r="C52" s="259"/>
      <c r="D52" s="259"/>
      <c r="E52" s="259"/>
      <c r="F52" s="259"/>
      <c r="G52" s="259"/>
      <c r="H52" s="259"/>
      <c r="I52" s="259"/>
      <c r="J52" s="259"/>
      <c r="K52" s="259"/>
      <c r="L52" s="259"/>
      <c r="M52" s="259"/>
      <c r="N52" s="259"/>
      <c r="O52" s="259"/>
      <c r="P52" s="259"/>
      <c r="Q52" s="259"/>
      <c r="R52" s="259"/>
      <c r="S52" s="259"/>
      <c r="T52" s="259"/>
      <c r="U52" s="259"/>
      <c r="V52" s="259"/>
      <c r="W52" s="259"/>
      <c r="X52" s="259"/>
      <c r="Y52" s="259"/>
      <c r="Z52" s="259"/>
      <c r="AA52" s="259"/>
      <c r="AB52" s="259"/>
      <c r="AC52" s="259"/>
      <c r="AD52" s="259"/>
      <c r="AE52" s="259"/>
      <c r="AF52" s="259"/>
      <c r="AG52" s="259"/>
      <c r="AH52" s="259"/>
      <c r="AI52" s="259"/>
      <c r="AJ52" s="259"/>
      <c r="AK52" s="259"/>
    </row>
    <row r="53" spans="1:37" x14ac:dyDescent="0.25">
      <c r="A53" s="259"/>
      <c r="B53" s="259"/>
      <c r="C53" s="259"/>
      <c r="D53" s="259"/>
      <c r="E53" s="259"/>
      <c r="F53" s="259"/>
      <c r="G53" s="259"/>
      <c r="H53" s="259"/>
      <c r="I53" s="259"/>
      <c r="J53" s="259"/>
      <c r="K53" s="259"/>
      <c r="L53" s="259"/>
      <c r="M53" s="259"/>
      <c r="N53" s="259"/>
      <c r="O53" s="259"/>
      <c r="P53" s="259"/>
      <c r="Q53" s="259"/>
      <c r="R53" s="259"/>
      <c r="S53" s="259"/>
      <c r="T53" s="259"/>
      <c r="U53" s="259"/>
      <c r="V53" s="259"/>
      <c r="W53" s="259"/>
      <c r="X53" s="259"/>
      <c r="Y53" s="259"/>
      <c r="Z53" s="259"/>
      <c r="AA53" s="259"/>
      <c r="AB53" s="259"/>
      <c r="AC53" s="259"/>
      <c r="AD53" s="259"/>
      <c r="AE53" s="259"/>
      <c r="AF53" s="259"/>
      <c r="AG53" s="259"/>
      <c r="AH53" s="259"/>
      <c r="AI53" s="259"/>
      <c r="AJ53" s="259"/>
      <c r="AK53" s="259"/>
    </row>
    <row r="54" spans="1:37" x14ac:dyDescent="0.25">
      <c r="A54" s="259"/>
      <c r="B54" s="259"/>
      <c r="C54" s="259"/>
      <c r="D54" s="259"/>
      <c r="E54" s="259"/>
      <c r="F54" s="259"/>
      <c r="G54" s="259"/>
      <c r="H54" s="259"/>
      <c r="I54" s="259"/>
      <c r="J54" s="259"/>
      <c r="K54" s="259"/>
      <c r="L54" s="259"/>
      <c r="M54" s="259"/>
      <c r="N54" s="259"/>
      <c r="O54" s="259"/>
      <c r="P54" s="259"/>
      <c r="Q54" s="259"/>
      <c r="R54" s="259"/>
      <c r="S54" s="259"/>
      <c r="T54" s="259"/>
      <c r="U54" s="259"/>
      <c r="V54" s="259"/>
      <c r="W54" s="259"/>
      <c r="X54" s="259"/>
      <c r="Y54" s="259"/>
      <c r="Z54" s="259"/>
      <c r="AA54" s="259"/>
      <c r="AB54" s="259"/>
      <c r="AC54" s="259"/>
      <c r="AD54" s="259"/>
      <c r="AE54" s="259"/>
      <c r="AF54" s="259"/>
      <c r="AG54" s="259"/>
      <c r="AH54" s="259"/>
      <c r="AI54" s="259"/>
      <c r="AJ54" s="259"/>
      <c r="AK54" s="259"/>
    </row>
    <row r="55" spans="1:37" x14ac:dyDescent="0.25">
      <c r="A55" s="259"/>
      <c r="B55" s="259"/>
      <c r="C55" s="259"/>
      <c r="D55" s="259"/>
      <c r="E55" s="259"/>
      <c r="F55" s="259"/>
      <c r="G55" s="259"/>
      <c r="H55" s="259"/>
      <c r="I55" s="259"/>
      <c r="J55" s="259"/>
      <c r="K55" s="259"/>
      <c r="L55" s="259"/>
      <c r="M55" s="259"/>
      <c r="N55" s="259"/>
      <c r="O55" s="259"/>
      <c r="P55" s="259"/>
      <c r="Q55" s="259"/>
      <c r="R55" s="259"/>
      <c r="S55" s="259"/>
      <c r="T55" s="259"/>
      <c r="U55" s="259"/>
      <c r="V55" s="259"/>
      <c r="W55" s="259"/>
      <c r="X55" s="259"/>
      <c r="Y55" s="259"/>
      <c r="Z55" s="259"/>
      <c r="AA55" s="259"/>
      <c r="AB55" s="259"/>
      <c r="AC55" s="259"/>
      <c r="AD55" s="259"/>
      <c r="AE55" s="259"/>
      <c r="AF55" s="259"/>
      <c r="AG55" s="259"/>
      <c r="AH55" s="259"/>
      <c r="AI55" s="259"/>
      <c r="AJ55" s="259"/>
      <c r="AK55" s="259"/>
    </row>
    <row r="56" spans="1:37" x14ac:dyDescent="0.25">
      <c r="A56" s="259"/>
      <c r="B56" s="259"/>
      <c r="C56" s="259"/>
      <c r="D56" s="259"/>
      <c r="E56" s="259"/>
      <c r="F56" s="259"/>
      <c r="G56" s="259"/>
      <c r="H56" s="259"/>
      <c r="I56" s="259"/>
      <c r="J56" s="259"/>
      <c r="K56" s="259"/>
      <c r="L56" s="259"/>
      <c r="M56" s="259"/>
      <c r="N56" s="259"/>
      <c r="O56" s="259"/>
      <c r="P56" s="259"/>
      <c r="Q56" s="259"/>
      <c r="R56" s="259"/>
      <c r="S56" s="259"/>
      <c r="T56" s="259"/>
      <c r="U56" s="259"/>
      <c r="V56" s="259"/>
      <c r="W56" s="259"/>
      <c r="X56" s="259"/>
      <c r="Y56" s="259"/>
      <c r="Z56" s="259"/>
      <c r="AA56" s="259"/>
      <c r="AB56" s="259"/>
      <c r="AC56" s="259"/>
      <c r="AD56" s="259"/>
      <c r="AE56" s="259"/>
      <c r="AF56" s="259"/>
      <c r="AG56" s="259"/>
      <c r="AH56" s="259"/>
      <c r="AI56" s="259"/>
      <c r="AJ56" s="259"/>
      <c r="AK56" s="259"/>
    </row>
    <row r="57" spans="1:37" x14ac:dyDescent="0.25">
      <c r="A57" s="259"/>
      <c r="B57" s="259"/>
      <c r="C57" s="259"/>
      <c r="D57" s="259"/>
      <c r="E57" s="259"/>
      <c r="F57" s="259"/>
      <c r="G57" s="259"/>
      <c r="H57" s="259"/>
      <c r="I57" s="259"/>
      <c r="J57" s="259"/>
      <c r="K57" s="259"/>
      <c r="L57" s="259"/>
      <c r="M57" s="259"/>
      <c r="N57" s="259"/>
      <c r="O57" s="259"/>
      <c r="P57" s="259"/>
      <c r="Q57" s="259"/>
      <c r="R57" s="259"/>
      <c r="S57" s="259"/>
      <c r="T57" s="259"/>
      <c r="U57" s="259"/>
      <c r="V57" s="259"/>
      <c r="W57" s="259"/>
      <c r="X57" s="259"/>
      <c r="Y57" s="259"/>
      <c r="Z57" s="259"/>
      <c r="AA57" s="259"/>
      <c r="AB57" s="259"/>
      <c r="AC57" s="259"/>
      <c r="AD57" s="259"/>
      <c r="AE57" s="259"/>
      <c r="AF57" s="259"/>
      <c r="AG57" s="259"/>
      <c r="AH57" s="259"/>
      <c r="AI57" s="259"/>
      <c r="AJ57" s="259"/>
      <c r="AK57" s="259"/>
    </row>
    <row r="58" spans="1:37" x14ac:dyDescent="0.25">
      <c r="A58" s="259"/>
      <c r="B58" s="259"/>
      <c r="C58" s="259"/>
      <c r="D58" s="259"/>
      <c r="E58" s="259"/>
      <c r="F58" s="259"/>
      <c r="G58" s="259"/>
      <c r="H58" s="259"/>
      <c r="I58" s="259"/>
      <c r="J58" s="259"/>
      <c r="K58" s="259"/>
      <c r="L58" s="259"/>
      <c r="M58" s="259"/>
      <c r="N58" s="259"/>
      <c r="O58" s="259"/>
      <c r="P58" s="259"/>
      <c r="Q58" s="259"/>
      <c r="R58" s="259"/>
      <c r="S58" s="259"/>
      <c r="T58" s="259"/>
      <c r="U58" s="259"/>
      <c r="V58" s="259"/>
      <c r="W58" s="259"/>
      <c r="X58" s="259"/>
      <c r="Y58" s="259"/>
      <c r="Z58" s="259"/>
      <c r="AA58" s="259"/>
      <c r="AB58" s="259"/>
      <c r="AC58" s="259"/>
      <c r="AD58" s="259"/>
      <c r="AE58" s="259"/>
      <c r="AF58" s="259"/>
      <c r="AG58" s="259"/>
      <c r="AH58" s="259"/>
      <c r="AI58" s="259"/>
      <c r="AJ58" s="259"/>
      <c r="AK58" s="259"/>
    </row>
    <row r="59" spans="1:37" x14ac:dyDescent="0.25">
      <c r="A59" s="259"/>
      <c r="B59" s="259"/>
      <c r="C59" s="259"/>
      <c r="D59" s="259"/>
      <c r="E59" s="259"/>
      <c r="F59" s="259"/>
      <c r="G59" s="259"/>
      <c r="H59" s="259"/>
      <c r="I59" s="259"/>
      <c r="J59" s="259"/>
      <c r="K59" s="259"/>
      <c r="L59" s="259"/>
      <c r="M59" s="259"/>
      <c r="N59" s="259"/>
      <c r="O59" s="259"/>
      <c r="P59" s="259"/>
      <c r="Q59" s="259"/>
      <c r="R59" s="259"/>
      <c r="S59" s="259"/>
      <c r="T59" s="259"/>
      <c r="U59" s="259"/>
      <c r="V59" s="259"/>
      <c r="W59" s="259"/>
      <c r="X59" s="259"/>
      <c r="Y59" s="259"/>
      <c r="Z59" s="259"/>
      <c r="AA59" s="259"/>
      <c r="AB59" s="259"/>
      <c r="AC59" s="259"/>
      <c r="AD59" s="259"/>
      <c r="AE59" s="259"/>
      <c r="AF59" s="259"/>
      <c r="AG59" s="259"/>
      <c r="AH59" s="259"/>
      <c r="AI59" s="259"/>
      <c r="AJ59" s="259"/>
      <c r="AK59" s="259"/>
    </row>
    <row r="60" spans="1:37" x14ac:dyDescent="0.25">
      <c r="A60" s="259"/>
      <c r="B60" s="259"/>
      <c r="C60" s="259"/>
      <c r="D60" s="259"/>
      <c r="E60" s="259"/>
      <c r="F60" s="259"/>
      <c r="G60" s="259"/>
      <c r="H60" s="259"/>
      <c r="I60" s="259"/>
      <c r="J60" s="259"/>
      <c r="K60" s="259"/>
      <c r="L60" s="259"/>
      <c r="M60" s="259"/>
      <c r="N60" s="259"/>
      <c r="O60" s="259"/>
      <c r="P60" s="259"/>
      <c r="Q60" s="259"/>
      <c r="R60" s="259"/>
      <c r="S60" s="259"/>
      <c r="T60" s="259"/>
      <c r="U60" s="259"/>
      <c r="V60" s="259"/>
      <c r="W60" s="259"/>
      <c r="X60" s="259"/>
      <c r="Y60" s="259"/>
      <c r="Z60" s="259"/>
      <c r="AA60" s="259"/>
      <c r="AB60" s="259"/>
      <c r="AC60" s="259"/>
      <c r="AD60" s="259"/>
      <c r="AE60" s="259"/>
      <c r="AF60" s="259"/>
      <c r="AG60" s="259"/>
      <c r="AH60" s="259"/>
      <c r="AI60" s="259"/>
      <c r="AJ60" s="259"/>
      <c r="AK60" s="259"/>
    </row>
    <row r="61" spans="1:37" x14ac:dyDescent="0.25">
      <c r="A61" s="259"/>
      <c r="B61" s="259"/>
      <c r="C61" s="259"/>
      <c r="D61" s="259"/>
      <c r="E61" s="259"/>
      <c r="F61" s="259"/>
      <c r="G61" s="259"/>
      <c r="H61" s="259"/>
      <c r="I61" s="259"/>
      <c r="J61" s="259"/>
      <c r="K61" s="259"/>
      <c r="L61" s="259"/>
      <c r="M61" s="259"/>
      <c r="N61" s="259"/>
      <c r="O61" s="259"/>
      <c r="P61" s="259"/>
      <c r="Q61" s="259"/>
      <c r="R61" s="259"/>
      <c r="S61" s="259"/>
      <c r="T61" s="259"/>
      <c r="U61" s="259"/>
      <c r="V61" s="259"/>
      <c r="W61" s="259"/>
      <c r="X61" s="259"/>
      <c r="Y61" s="259"/>
      <c r="Z61" s="259"/>
      <c r="AA61" s="259"/>
      <c r="AB61" s="259"/>
      <c r="AC61" s="259"/>
      <c r="AD61" s="259"/>
      <c r="AE61" s="259"/>
      <c r="AF61" s="259"/>
      <c r="AG61" s="259"/>
      <c r="AH61" s="259"/>
      <c r="AI61" s="259"/>
      <c r="AJ61" s="259"/>
      <c r="AK61" s="259"/>
    </row>
    <row r="62" spans="1:37" x14ac:dyDescent="0.25">
      <c r="A62" s="259"/>
      <c r="B62" s="259"/>
      <c r="C62" s="259"/>
      <c r="D62" s="259"/>
      <c r="E62" s="259"/>
      <c r="F62" s="259"/>
      <c r="G62" s="259"/>
      <c r="H62" s="259"/>
      <c r="I62" s="259"/>
      <c r="J62" s="259"/>
      <c r="K62" s="259"/>
      <c r="L62" s="259"/>
      <c r="M62" s="259"/>
      <c r="N62" s="259"/>
      <c r="O62" s="259"/>
      <c r="P62" s="259"/>
      <c r="Q62" s="259"/>
      <c r="R62" s="259"/>
      <c r="S62" s="259"/>
      <c r="T62" s="259"/>
      <c r="U62" s="259"/>
      <c r="V62" s="259"/>
      <c r="W62" s="259"/>
      <c r="X62" s="259"/>
      <c r="Y62" s="259"/>
      <c r="Z62" s="259"/>
      <c r="AA62" s="259"/>
      <c r="AB62" s="259"/>
      <c r="AC62" s="259"/>
      <c r="AD62" s="259"/>
      <c r="AE62" s="259"/>
      <c r="AF62" s="259"/>
      <c r="AG62" s="259"/>
      <c r="AH62" s="259"/>
      <c r="AI62" s="259"/>
      <c r="AJ62" s="259"/>
      <c r="AK62" s="259"/>
    </row>
    <row r="63" spans="1:37" x14ac:dyDescent="0.25">
      <c r="A63" s="259"/>
      <c r="B63" s="259"/>
      <c r="C63" s="259"/>
      <c r="D63" s="259"/>
      <c r="E63" s="259"/>
      <c r="F63" s="259"/>
      <c r="G63" s="259"/>
      <c r="H63" s="259"/>
      <c r="I63" s="259"/>
      <c r="J63" s="259"/>
      <c r="K63" s="259"/>
      <c r="L63" s="259"/>
      <c r="M63" s="259"/>
      <c r="N63" s="259"/>
      <c r="O63" s="259"/>
      <c r="P63" s="259"/>
      <c r="Q63" s="259"/>
      <c r="R63" s="259"/>
      <c r="S63" s="259"/>
      <c r="T63" s="259"/>
      <c r="U63" s="259"/>
      <c r="V63" s="259"/>
      <c r="W63" s="259"/>
      <c r="X63" s="259"/>
      <c r="Y63" s="259"/>
      <c r="Z63" s="259"/>
      <c r="AA63" s="259"/>
      <c r="AB63" s="259"/>
      <c r="AC63" s="259"/>
      <c r="AD63" s="259"/>
      <c r="AE63" s="259"/>
      <c r="AF63" s="259"/>
      <c r="AG63" s="259"/>
      <c r="AH63" s="259"/>
      <c r="AI63" s="259"/>
      <c r="AJ63" s="259"/>
      <c r="AK63" s="259"/>
    </row>
    <row r="64" spans="1:37" x14ac:dyDescent="0.25">
      <c r="A64" s="259"/>
      <c r="B64" s="259"/>
      <c r="C64" s="259"/>
      <c r="D64" s="259"/>
      <c r="E64" s="259"/>
      <c r="F64" s="259"/>
      <c r="G64" s="259"/>
      <c r="H64" s="259"/>
      <c r="I64" s="259"/>
      <c r="J64" s="259"/>
      <c r="K64" s="259"/>
      <c r="L64" s="259"/>
      <c r="M64" s="259"/>
      <c r="N64" s="259"/>
      <c r="O64" s="259"/>
      <c r="P64" s="259"/>
      <c r="Q64" s="259"/>
      <c r="R64" s="259"/>
      <c r="S64" s="259"/>
      <c r="T64" s="259"/>
      <c r="U64" s="259"/>
      <c r="V64" s="259"/>
      <c r="W64" s="259"/>
      <c r="X64" s="259"/>
      <c r="Y64" s="259"/>
      <c r="Z64" s="259"/>
      <c r="AA64" s="259"/>
      <c r="AB64" s="259"/>
      <c r="AC64" s="259"/>
      <c r="AD64" s="259"/>
      <c r="AE64" s="259"/>
      <c r="AF64" s="259"/>
      <c r="AG64" s="259"/>
      <c r="AH64" s="259"/>
      <c r="AI64" s="259"/>
      <c r="AJ64" s="259"/>
      <c r="AK64" s="259"/>
    </row>
    <row r="65" spans="1:37" x14ac:dyDescent="0.25">
      <c r="A65" s="259"/>
      <c r="B65" s="259"/>
      <c r="C65" s="259"/>
      <c r="D65" s="259"/>
      <c r="E65" s="259"/>
      <c r="F65" s="259"/>
      <c r="G65" s="259"/>
      <c r="H65" s="259"/>
      <c r="I65" s="259"/>
      <c r="J65" s="259"/>
      <c r="K65" s="259"/>
      <c r="L65" s="259"/>
      <c r="M65" s="259"/>
      <c r="N65" s="259"/>
      <c r="O65" s="259"/>
      <c r="P65" s="259"/>
      <c r="Q65" s="259"/>
      <c r="R65" s="259"/>
      <c r="S65" s="259"/>
      <c r="T65" s="259"/>
      <c r="U65" s="259"/>
      <c r="V65" s="259"/>
      <c r="W65" s="259"/>
      <c r="X65" s="259"/>
      <c r="Y65" s="259"/>
      <c r="Z65" s="259"/>
      <c r="AA65" s="259"/>
      <c r="AB65" s="259"/>
      <c r="AC65" s="259"/>
      <c r="AD65" s="259"/>
      <c r="AE65" s="259"/>
      <c r="AF65" s="259"/>
      <c r="AG65" s="259"/>
      <c r="AH65" s="259"/>
      <c r="AI65" s="259"/>
      <c r="AJ65" s="259"/>
      <c r="AK65" s="259"/>
    </row>
    <row r="66" spans="1:37" x14ac:dyDescent="0.25">
      <c r="A66" s="259"/>
      <c r="B66" s="259"/>
      <c r="C66" s="259"/>
      <c r="D66" s="259"/>
      <c r="E66" s="259"/>
      <c r="F66" s="259"/>
      <c r="G66" s="259"/>
      <c r="H66" s="259"/>
      <c r="I66" s="259"/>
      <c r="J66" s="259"/>
      <c r="K66" s="259"/>
      <c r="L66" s="259"/>
      <c r="M66" s="259"/>
      <c r="N66" s="259"/>
      <c r="O66" s="259"/>
      <c r="P66" s="259"/>
      <c r="Q66" s="259"/>
      <c r="R66" s="259"/>
      <c r="S66" s="259"/>
      <c r="T66" s="259"/>
      <c r="U66" s="259"/>
      <c r="V66" s="259"/>
      <c r="W66" s="259"/>
      <c r="X66" s="259"/>
      <c r="Y66" s="259"/>
      <c r="Z66" s="259"/>
      <c r="AA66" s="259"/>
      <c r="AB66" s="259"/>
      <c r="AC66" s="259"/>
      <c r="AD66" s="259"/>
      <c r="AE66" s="259"/>
      <c r="AF66" s="259"/>
      <c r="AG66" s="259"/>
      <c r="AH66" s="259"/>
      <c r="AI66" s="259"/>
      <c r="AJ66" s="259"/>
      <c r="AK66" s="259"/>
    </row>
    <row r="67" spans="1:37" x14ac:dyDescent="0.25">
      <c r="A67" s="259"/>
      <c r="B67" s="259"/>
      <c r="C67" s="259"/>
      <c r="D67" s="259"/>
      <c r="E67" s="259"/>
      <c r="F67" s="259"/>
      <c r="G67" s="259"/>
      <c r="H67" s="259"/>
      <c r="I67" s="259"/>
      <c r="J67" s="259"/>
      <c r="K67" s="259"/>
      <c r="L67" s="259"/>
      <c r="M67" s="259"/>
      <c r="N67" s="259"/>
      <c r="O67" s="259"/>
      <c r="P67" s="259"/>
      <c r="Q67" s="259"/>
      <c r="R67" s="259"/>
      <c r="S67" s="259"/>
      <c r="T67" s="259"/>
      <c r="U67" s="259"/>
      <c r="V67" s="259"/>
      <c r="W67" s="259"/>
      <c r="X67" s="259"/>
      <c r="Y67" s="259"/>
      <c r="Z67" s="259"/>
      <c r="AA67" s="259"/>
      <c r="AB67" s="259"/>
      <c r="AC67" s="259"/>
      <c r="AD67" s="259"/>
      <c r="AE67" s="259"/>
      <c r="AF67" s="259"/>
      <c r="AG67" s="259"/>
      <c r="AH67" s="259"/>
      <c r="AI67" s="259"/>
      <c r="AJ67" s="259"/>
      <c r="AK67" s="259"/>
    </row>
    <row r="68" spans="1:37" x14ac:dyDescent="0.25">
      <c r="A68" s="259"/>
      <c r="B68" s="259"/>
      <c r="C68" s="259"/>
      <c r="D68" s="259"/>
      <c r="E68" s="259"/>
      <c r="F68" s="259"/>
      <c r="G68" s="259"/>
      <c r="H68" s="259"/>
      <c r="I68" s="259"/>
      <c r="J68" s="259"/>
      <c r="K68" s="259"/>
      <c r="L68" s="259"/>
      <c r="M68" s="259"/>
      <c r="N68" s="259"/>
      <c r="O68" s="259"/>
      <c r="P68" s="259"/>
      <c r="Q68" s="259"/>
      <c r="R68" s="259"/>
      <c r="S68" s="259"/>
      <c r="T68" s="259"/>
      <c r="U68" s="259"/>
      <c r="V68" s="259"/>
      <c r="W68" s="259"/>
      <c r="X68" s="259"/>
      <c r="Y68" s="259"/>
      <c r="Z68" s="259"/>
      <c r="AA68" s="259"/>
      <c r="AB68" s="259"/>
      <c r="AC68" s="259"/>
      <c r="AD68" s="259"/>
      <c r="AE68" s="259"/>
      <c r="AF68" s="259"/>
      <c r="AG68" s="259"/>
      <c r="AH68" s="259"/>
      <c r="AI68" s="259"/>
      <c r="AJ68" s="259"/>
      <c r="AK68" s="259"/>
    </row>
    <row r="69" spans="1:37" x14ac:dyDescent="0.25">
      <c r="A69" s="259"/>
      <c r="B69" s="259"/>
      <c r="C69" s="259"/>
      <c r="D69" s="259"/>
      <c r="E69" s="259"/>
      <c r="F69" s="259"/>
      <c r="G69" s="259"/>
      <c r="H69" s="259"/>
      <c r="I69" s="259"/>
      <c r="J69" s="259"/>
      <c r="K69" s="259"/>
      <c r="L69" s="259"/>
      <c r="M69" s="259"/>
      <c r="N69" s="259"/>
      <c r="O69" s="259"/>
      <c r="P69" s="259"/>
      <c r="Q69" s="259"/>
      <c r="R69" s="259"/>
      <c r="S69" s="259"/>
      <c r="T69" s="259"/>
      <c r="U69" s="259"/>
      <c r="V69" s="259"/>
      <c r="W69" s="259"/>
      <c r="X69" s="259"/>
      <c r="Y69" s="259"/>
      <c r="Z69" s="259"/>
      <c r="AA69" s="259"/>
      <c r="AB69" s="259"/>
      <c r="AC69" s="259"/>
      <c r="AD69" s="259"/>
      <c r="AE69" s="259"/>
      <c r="AF69" s="259"/>
      <c r="AG69" s="259"/>
      <c r="AH69" s="259"/>
      <c r="AI69" s="259"/>
      <c r="AJ69" s="259"/>
      <c r="AK69" s="259"/>
    </row>
    <row r="70" spans="1:37" x14ac:dyDescent="0.25">
      <c r="A70" s="259"/>
      <c r="B70" s="259"/>
      <c r="C70" s="259"/>
      <c r="D70" s="259"/>
      <c r="E70" s="259"/>
      <c r="F70" s="259"/>
      <c r="G70" s="259"/>
      <c r="H70" s="259"/>
      <c r="I70" s="259"/>
      <c r="J70" s="259"/>
      <c r="K70" s="259"/>
      <c r="L70" s="259"/>
      <c r="M70" s="259"/>
      <c r="N70" s="259"/>
      <c r="O70" s="259"/>
      <c r="P70" s="259"/>
      <c r="Q70" s="259"/>
      <c r="R70" s="259"/>
      <c r="S70" s="259"/>
      <c r="T70" s="259"/>
      <c r="U70" s="259"/>
      <c r="V70" s="259"/>
      <c r="W70" s="259"/>
      <c r="X70" s="259"/>
      <c r="Y70" s="259"/>
      <c r="Z70" s="259"/>
      <c r="AA70" s="259"/>
      <c r="AB70" s="259"/>
      <c r="AC70" s="259"/>
      <c r="AD70" s="259"/>
      <c r="AE70" s="259"/>
      <c r="AF70" s="259"/>
      <c r="AG70" s="259"/>
      <c r="AH70" s="259"/>
      <c r="AI70" s="259"/>
      <c r="AJ70" s="259"/>
      <c r="AK70" s="259"/>
    </row>
    <row r="71" spans="1:37" x14ac:dyDescent="0.25">
      <c r="A71" s="259"/>
      <c r="B71" s="259"/>
      <c r="C71" s="259"/>
      <c r="D71" s="259"/>
      <c r="E71" s="259"/>
      <c r="F71" s="259"/>
      <c r="G71" s="259"/>
      <c r="H71" s="259"/>
      <c r="I71" s="259"/>
      <c r="J71" s="259"/>
      <c r="K71" s="259"/>
      <c r="L71" s="259"/>
      <c r="M71" s="259"/>
      <c r="N71" s="259"/>
      <c r="O71" s="259"/>
      <c r="P71" s="259"/>
      <c r="Q71" s="259"/>
      <c r="R71" s="259"/>
      <c r="S71" s="259"/>
      <c r="T71" s="259"/>
      <c r="U71" s="259"/>
      <c r="V71" s="259"/>
      <c r="W71" s="259"/>
      <c r="X71" s="259"/>
      <c r="Y71" s="259"/>
      <c r="Z71" s="259"/>
      <c r="AA71" s="259"/>
      <c r="AB71" s="259"/>
      <c r="AC71" s="259"/>
      <c r="AD71" s="259"/>
      <c r="AE71" s="259"/>
      <c r="AF71" s="259"/>
      <c r="AG71" s="259"/>
      <c r="AH71" s="259"/>
      <c r="AI71" s="259"/>
      <c r="AJ71" s="259"/>
      <c r="AK71" s="259"/>
    </row>
    <row r="72" spans="1:37" x14ac:dyDescent="0.25">
      <c r="A72" s="259"/>
      <c r="B72" s="259"/>
      <c r="C72" s="259"/>
      <c r="D72" s="259"/>
      <c r="E72" s="259"/>
      <c r="F72" s="259"/>
      <c r="G72" s="259"/>
      <c r="H72" s="259"/>
      <c r="I72" s="259"/>
      <c r="J72" s="259"/>
      <c r="K72" s="259"/>
      <c r="L72" s="259"/>
      <c r="M72" s="259"/>
      <c r="N72" s="259"/>
      <c r="O72" s="259"/>
      <c r="P72" s="259"/>
      <c r="Q72" s="259"/>
      <c r="R72" s="259"/>
      <c r="S72" s="259"/>
      <c r="T72" s="259"/>
      <c r="U72" s="259"/>
      <c r="V72" s="259"/>
      <c r="W72" s="259"/>
      <c r="X72" s="259"/>
      <c r="Y72" s="259"/>
      <c r="Z72" s="259"/>
      <c r="AA72" s="259"/>
      <c r="AB72" s="259"/>
      <c r="AC72" s="259"/>
      <c r="AD72" s="259"/>
      <c r="AE72" s="259"/>
      <c r="AF72" s="259"/>
      <c r="AG72" s="259"/>
      <c r="AH72" s="259"/>
      <c r="AI72" s="259"/>
      <c r="AJ72" s="259"/>
      <c r="AK72" s="259"/>
    </row>
    <row r="73" spans="1:37" x14ac:dyDescent="0.25">
      <c r="A73" s="259"/>
      <c r="B73" s="259"/>
      <c r="C73" s="259"/>
      <c r="D73" s="259"/>
      <c r="E73" s="259"/>
      <c r="F73" s="259"/>
      <c r="G73" s="259"/>
      <c r="H73" s="259"/>
      <c r="I73" s="259"/>
      <c r="J73" s="259"/>
      <c r="K73" s="259"/>
      <c r="L73" s="259"/>
      <c r="M73" s="259"/>
      <c r="N73" s="259"/>
      <c r="O73" s="259"/>
      <c r="P73" s="259"/>
      <c r="Q73" s="259"/>
      <c r="R73" s="259"/>
      <c r="S73" s="259"/>
      <c r="T73" s="259"/>
      <c r="U73" s="259"/>
      <c r="V73" s="259"/>
      <c r="W73" s="259"/>
      <c r="X73" s="259"/>
      <c r="Y73" s="259"/>
      <c r="Z73" s="259"/>
      <c r="AA73" s="259"/>
      <c r="AB73" s="259"/>
      <c r="AC73" s="259"/>
      <c r="AD73" s="259"/>
      <c r="AE73" s="259"/>
      <c r="AF73" s="259"/>
      <c r="AG73" s="259"/>
      <c r="AH73" s="259"/>
      <c r="AI73" s="259"/>
      <c r="AJ73" s="259"/>
      <c r="AK73" s="259"/>
    </row>
    <row r="74" spans="1:37" x14ac:dyDescent="0.25">
      <c r="A74" s="259"/>
      <c r="B74" s="259"/>
      <c r="C74" s="259"/>
      <c r="D74" s="259"/>
      <c r="E74" s="259"/>
      <c r="F74" s="259"/>
      <c r="G74" s="259"/>
      <c r="H74" s="259"/>
      <c r="I74" s="259"/>
      <c r="J74" s="259"/>
      <c r="K74" s="259"/>
      <c r="L74" s="259"/>
      <c r="M74" s="259"/>
      <c r="N74" s="259"/>
      <c r="O74" s="259"/>
      <c r="P74" s="259"/>
      <c r="Q74" s="259"/>
      <c r="R74" s="259"/>
      <c r="S74" s="259"/>
      <c r="T74" s="259"/>
      <c r="U74" s="259"/>
      <c r="V74" s="259"/>
      <c r="W74" s="259"/>
      <c r="X74" s="259"/>
      <c r="Y74" s="259"/>
      <c r="Z74" s="259"/>
      <c r="AA74" s="259"/>
      <c r="AB74" s="259"/>
      <c r="AC74" s="259"/>
      <c r="AD74" s="259"/>
      <c r="AE74" s="259"/>
      <c r="AF74" s="259"/>
      <c r="AG74" s="259"/>
      <c r="AH74" s="259"/>
      <c r="AI74" s="259"/>
      <c r="AJ74" s="259"/>
      <c r="AK74" s="259"/>
    </row>
    <row r="75" spans="1:37" x14ac:dyDescent="0.25">
      <c r="A75" s="259"/>
      <c r="B75" s="259"/>
      <c r="C75" s="259"/>
      <c r="D75" s="259"/>
      <c r="E75" s="259"/>
      <c r="F75" s="259"/>
      <c r="G75" s="259"/>
      <c r="H75" s="259"/>
      <c r="I75" s="259"/>
      <c r="J75" s="259"/>
      <c r="K75" s="259"/>
      <c r="L75" s="259"/>
      <c r="M75" s="259"/>
      <c r="N75" s="259"/>
      <c r="O75" s="259"/>
      <c r="P75" s="259"/>
      <c r="Q75" s="259"/>
      <c r="R75" s="259"/>
      <c r="S75" s="259"/>
      <c r="T75" s="259"/>
      <c r="U75" s="259"/>
      <c r="V75" s="259"/>
      <c r="W75" s="259"/>
      <c r="X75" s="259"/>
      <c r="Y75" s="259"/>
      <c r="Z75" s="259"/>
      <c r="AA75" s="259"/>
      <c r="AB75" s="259"/>
      <c r="AC75" s="259"/>
      <c r="AD75" s="259"/>
      <c r="AE75" s="259"/>
      <c r="AF75" s="259"/>
      <c r="AG75" s="259"/>
      <c r="AH75" s="259"/>
      <c r="AI75" s="259"/>
      <c r="AJ75" s="259"/>
      <c r="AK75" s="259"/>
    </row>
    <row r="76" spans="1:37" x14ac:dyDescent="0.25">
      <c r="A76" s="259"/>
      <c r="B76" s="259"/>
      <c r="C76" s="259"/>
      <c r="D76" s="259"/>
      <c r="E76" s="259"/>
      <c r="F76" s="259"/>
      <c r="G76" s="259"/>
      <c r="H76" s="259"/>
      <c r="I76" s="259"/>
      <c r="J76" s="259"/>
      <c r="K76" s="259"/>
      <c r="L76" s="259"/>
      <c r="M76" s="259"/>
      <c r="N76" s="259"/>
      <c r="O76" s="259"/>
      <c r="P76" s="259"/>
      <c r="Q76" s="259"/>
      <c r="R76" s="259"/>
      <c r="S76" s="259"/>
      <c r="T76" s="259"/>
      <c r="U76" s="259"/>
      <c r="V76" s="259"/>
      <c r="W76" s="259"/>
      <c r="X76" s="259"/>
      <c r="Y76" s="259"/>
      <c r="Z76" s="259"/>
      <c r="AA76" s="259"/>
      <c r="AB76" s="259"/>
      <c r="AC76" s="259"/>
      <c r="AD76" s="259"/>
      <c r="AE76" s="259"/>
      <c r="AF76" s="259"/>
      <c r="AG76" s="259"/>
      <c r="AH76" s="259"/>
      <c r="AI76" s="259"/>
      <c r="AJ76" s="259"/>
      <c r="AK76" s="259"/>
    </row>
    <row r="77" spans="1:37" x14ac:dyDescent="0.25">
      <c r="A77" s="259"/>
      <c r="B77" s="259"/>
      <c r="C77" s="259"/>
      <c r="D77" s="259"/>
      <c r="E77" s="259"/>
      <c r="F77" s="259"/>
      <c r="G77" s="259"/>
      <c r="H77" s="259"/>
      <c r="I77" s="259"/>
      <c r="J77" s="259"/>
      <c r="K77" s="259"/>
      <c r="L77" s="259"/>
      <c r="M77" s="259"/>
      <c r="N77" s="259"/>
      <c r="O77" s="259"/>
      <c r="P77" s="259"/>
      <c r="Q77" s="259"/>
      <c r="R77" s="259"/>
      <c r="S77" s="259"/>
      <c r="T77" s="259"/>
      <c r="U77" s="259"/>
      <c r="V77" s="259"/>
      <c r="W77" s="259"/>
      <c r="X77" s="259"/>
      <c r="Y77" s="259"/>
      <c r="Z77" s="259"/>
      <c r="AA77" s="259"/>
      <c r="AB77" s="259"/>
      <c r="AC77" s="259"/>
      <c r="AD77" s="259"/>
      <c r="AE77" s="259"/>
      <c r="AF77" s="259"/>
      <c r="AG77" s="259"/>
      <c r="AH77" s="259"/>
      <c r="AI77" s="259"/>
      <c r="AJ77" s="259"/>
      <c r="AK77" s="259"/>
    </row>
    <row r="78" spans="1:37" x14ac:dyDescent="0.25">
      <c r="A78" s="259"/>
      <c r="B78" s="259"/>
      <c r="C78" s="259"/>
      <c r="D78" s="259"/>
      <c r="E78" s="259"/>
      <c r="F78" s="259"/>
      <c r="G78" s="259"/>
      <c r="H78" s="259"/>
      <c r="I78" s="259"/>
      <c r="J78" s="259"/>
      <c r="K78" s="259"/>
      <c r="L78" s="259"/>
      <c r="M78" s="259"/>
      <c r="N78" s="259"/>
      <c r="O78" s="259"/>
      <c r="P78" s="259"/>
      <c r="Q78" s="259"/>
      <c r="R78" s="259"/>
      <c r="S78" s="259"/>
      <c r="T78" s="259"/>
      <c r="U78" s="259"/>
      <c r="V78" s="259"/>
      <c r="W78" s="259"/>
      <c r="X78" s="259"/>
      <c r="Y78" s="259"/>
      <c r="Z78" s="259"/>
      <c r="AA78" s="259"/>
      <c r="AB78" s="259"/>
      <c r="AC78" s="259"/>
      <c r="AD78" s="259"/>
      <c r="AE78" s="259"/>
      <c r="AF78" s="259"/>
      <c r="AG78" s="259"/>
      <c r="AH78" s="259"/>
      <c r="AI78" s="259"/>
      <c r="AJ78" s="259"/>
      <c r="AK78" s="259"/>
    </row>
    <row r="79" spans="1:37" x14ac:dyDescent="0.25">
      <c r="A79" s="259"/>
      <c r="B79" s="259"/>
      <c r="C79" s="259"/>
      <c r="D79" s="259"/>
      <c r="E79" s="259"/>
      <c r="F79" s="259"/>
      <c r="G79" s="259"/>
      <c r="H79" s="259"/>
      <c r="I79" s="259"/>
      <c r="J79" s="259"/>
      <c r="K79" s="259"/>
      <c r="L79" s="259"/>
      <c r="M79" s="259"/>
      <c r="N79" s="259"/>
      <c r="O79" s="259"/>
      <c r="P79" s="259"/>
      <c r="Q79" s="259"/>
      <c r="R79" s="259"/>
      <c r="S79" s="259"/>
      <c r="T79" s="259"/>
      <c r="U79" s="259"/>
      <c r="V79" s="259"/>
      <c r="W79" s="259"/>
      <c r="X79" s="259"/>
      <c r="Y79" s="259"/>
      <c r="Z79" s="259"/>
      <c r="AA79" s="259"/>
      <c r="AB79" s="259"/>
      <c r="AC79" s="259"/>
      <c r="AD79" s="259"/>
      <c r="AE79" s="259"/>
      <c r="AF79" s="259"/>
      <c r="AG79" s="259"/>
      <c r="AH79" s="259"/>
      <c r="AI79" s="259"/>
      <c r="AJ79" s="259"/>
      <c r="AK79" s="259"/>
    </row>
    <row r="80" spans="1:37" x14ac:dyDescent="0.25">
      <c r="A80" s="259"/>
      <c r="B80" s="259"/>
      <c r="C80" s="259"/>
      <c r="D80" s="259"/>
      <c r="E80" s="259"/>
      <c r="F80" s="259"/>
      <c r="G80" s="259"/>
      <c r="H80" s="259"/>
      <c r="I80" s="259"/>
      <c r="J80" s="259"/>
      <c r="K80" s="259"/>
      <c r="L80" s="259"/>
      <c r="M80" s="259"/>
      <c r="N80" s="259"/>
      <c r="O80" s="259"/>
      <c r="P80" s="259"/>
      <c r="Q80" s="259"/>
      <c r="R80" s="259"/>
      <c r="S80" s="259"/>
      <c r="T80" s="259"/>
      <c r="U80" s="259"/>
      <c r="V80" s="259"/>
      <c r="W80" s="259"/>
      <c r="X80" s="259"/>
      <c r="Y80" s="259"/>
      <c r="Z80" s="259"/>
      <c r="AA80" s="259"/>
      <c r="AB80" s="259"/>
      <c r="AC80" s="259"/>
      <c r="AD80" s="259"/>
      <c r="AE80" s="259"/>
      <c r="AF80" s="259"/>
      <c r="AG80" s="259"/>
      <c r="AH80" s="259"/>
      <c r="AI80" s="259"/>
      <c r="AJ80" s="259"/>
      <c r="AK80" s="259"/>
    </row>
    <row r="81" spans="1:37" x14ac:dyDescent="0.25">
      <c r="A81" s="259"/>
      <c r="B81" s="259"/>
      <c r="C81" s="259"/>
      <c r="D81" s="259"/>
      <c r="E81" s="259"/>
      <c r="F81" s="259"/>
      <c r="G81" s="259"/>
      <c r="H81" s="259"/>
      <c r="I81" s="259"/>
      <c r="J81" s="259"/>
      <c r="K81" s="259"/>
      <c r="L81" s="259"/>
      <c r="M81" s="259"/>
      <c r="N81" s="259"/>
      <c r="O81" s="259"/>
      <c r="P81" s="259"/>
      <c r="Q81" s="259"/>
      <c r="R81" s="259"/>
      <c r="S81" s="259"/>
      <c r="T81" s="259"/>
      <c r="U81" s="259"/>
      <c r="V81" s="259"/>
      <c r="W81" s="259"/>
      <c r="X81" s="259"/>
      <c r="Y81" s="259"/>
      <c r="Z81" s="259"/>
      <c r="AA81" s="259"/>
      <c r="AB81" s="259"/>
      <c r="AC81" s="259"/>
      <c r="AD81" s="259"/>
      <c r="AE81" s="259"/>
      <c r="AF81" s="259"/>
      <c r="AG81" s="259"/>
      <c r="AH81" s="259"/>
      <c r="AI81" s="259"/>
      <c r="AJ81" s="259"/>
      <c r="AK81" s="259"/>
    </row>
    <row r="82" spans="1:37" x14ac:dyDescent="0.25">
      <c r="A82" s="259"/>
      <c r="B82" s="259"/>
      <c r="C82" s="259"/>
      <c r="D82" s="259"/>
      <c r="E82" s="259"/>
      <c r="F82" s="259"/>
      <c r="G82" s="259"/>
      <c r="H82" s="259"/>
      <c r="I82" s="259"/>
      <c r="J82" s="259"/>
      <c r="K82" s="259"/>
      <c r="L82" s="259"/>
      <c r="M82" s="259"/>
      <c r="N82" s="259"/>
      <c r="O82" s="259"/>
      <c r="P82" s="259"/>
      <c r="Q82" s="259"/>
      <c r="R82" s="259"/>
      <c r="S82" s="259"/>
      <c r="T82" s="259"/>
      <c r="U82" s="259"/>
      <c r="V82" s="259"/>
      <c r="W82" s="259"/>
      <c r="X82" s="259"/>
      <c r="Y82" s="259"/>
      <c r="Z82" s="259"/>
      <c r="AA82" s="259"/>
      <c r="AB82" s="259"/>
      <c r="AC82" s="259"/>
      <c r="AD82" s="259"/>
      <c r="AE82" s="259"/>
      <c r="AF82" s="259"/>
      <c r="AG82" s="259"/>
      <c r="AH82" s="259"/>
      <c r="AI82" s="259"/>
      <c r="AJ82" s="259"/>
      <c r="AK82" s="259"/>
    </row>
    <row r="83" spans="1:37" x14ac:dyDescent="0.25">
      <c r="A83" s="259"/>
      <c r="B83" s="259"/>
      <c r="C83" s="259"/>
      <c r="D83" s="259"/>
      <c r="E83" s="259"/>
      <c r="F83" s="259"/>
      <c r="G83" s="259"/>
      <c r="H83" s="259"/>
      <c r="I83" s="259"/>
      <c r="J83" s="259"/>
      <c r="K83" s="259"/>
      <c r="L83" s="259"/>
      <c r="M83" s="259"/>
      <c r="N83" s="259"/>
      <c r="O83" s="259"/>
      <c r="P83" s="259"/>
      <c r="Q83" s="259"/>
      <c r="R83" s="259"/>
      <c r="S83" s="259"/>
      <c r="T83" s="259"/>
      <c r="U83" s="259"/>
      <c r="V83" s="259"/>
      <c r="W83" s="259"/>
      <c r="X83" s="259"/>
      <c r="Y83" s="259"/>
      <c r="Z83" s="259"/>
      <c r="AA83" s="259"/>
      <c r="AB83" s="259"/>
      <c r="AC83" s="259"/>
      <c r="AD83" s="259"/>
      <c r="AE83" s="259"/>
      <c r="AF83" s="259"/>
      <c r="AG83" s="259"/>
      <c r="AH83" s="259"/>
      <c r="AI83" s="259"/>
      <c r="AJ83" s="259"/>
      <c r="AK83" s="259"/>
    </row>
    <row r="84" spans="1:37" x14ac:dyDescent="0.25">
      <c r="A84" s="259"/>
      <c r="B84" s="259"/>
      <c r="C84" s="259"/>
      <c r="D84" s="259"/>
      <c r="E84" s="259"/>
      <c r="F84" s="259"/>
      <c r="G84" s="259"/>
      <c r="H84" s="259"/>
      <c r="I84" s="259"/>
      <c r="J84" s="259"/>
      <c r="K84" s="259"/>
      <c r="L84" s="259"/>
      <c r="M84" s="259"/>
      <c r="N84" s="259"/>
      <c r="O84" s="259"/>
      <c r="P84" s="259"/>
      <c r="Q84" s="259"/>
      <c r="R84" s="259"/>
      <c r="S84" s="259"/>
      <c r="T84" s="259"/>
      <c r="U84" s="259"/>
      <c r="V84" s="259"/>
      <c r="W84" s="259"/>
      <c r="X84" s="259"/>
      <c r="Y84" s="259"/>
      <c r="Z84" s="259"/>
      <c r="AA84" s="259"/>
      <c r="AB84" s="259"/>
      <c r="AC84" s="259"/>
      <c r="AD84" s="259"/>
      <c r="AE84" s="259"/>
      <c r="AF84" s="259"/>
      <c r="AG84" s="259"/>
      <c r="AH84" s="259"/>
      <c r="AI84" s="259"/>
      <c r="AJ84" s="259"/>
      <c r="AK84" s="259"/>
    </row>
    <row r="85" spans="1:37" x14ac:dyDescent="0.25">
      <c r="A85" s="259"/>
      <c r="B85" s="259"/>
      <c r="C85" s="259"/>
      <c r="D85" s="259"/>
      <c r="E85" s="259"/>
      <c r="F85" s="259"/>
      <c r="G85" s="259"/>
      <c r="H85" s="259"/>
      <c r="I85" s="259"/>
      <c r="J85" s="259"/>
      <c r="K85" s="259"/>
      <c r="L85" s="259"/>
      <c r="M85" s="259"/>
      <c r="N85" s="259"/>
      <c r="O85" s="259"/>
      <c r="P85" s="259"/>
      <c r="Q85" s="259"/>
      <c r="R85" s="259"/>
      <c r="S85" s="259"/>
      <c r="T85" s="259"/>
      <c r="U85" s="259"/>
      <c r="V85" s="259"/>
      <c r="W85" s="259"/>
      <c r="X85" s="259"/>
      <c r="Y85" s="259"/>
      <c r="Z85" s="259"/>
      <c r="AA85" s="259"/>
      <c r="AB85" s="259"/>
      <c r="AC85" s="259"/>
      <c r="AD85" s="259"/>
      <c r="AE85" s="259"/>
      <c r="AF85" s="259"/>
      <c r="AG85" s="259"/>
      <c r="AH85" s="259"/>
      <c r="AI85" s="259"/>
      <c r="AJ85" s="259"/>
      <c r="AK85" s="259"/>
    </row>
    <row r="86" spans="1:37" x14ac:dyDescent="0.25">
      <c r="A86" s="259"/>
      <c r="B86" s="259"/>
      <c r="C86" s="259"/>
      <c r="D86" s="259"/>
      <c r="E86" s="259"/>
      <c r="F86" s="259"/>
      <c r="G86" s="259"/>
      <c r="H86" s="259"/>
      <c r="I86" s="259"/>
      <c r="J86" s="259"/>
      <c r="K86" s="259"/>
      <c r="L86" s="259"/>
      <c r="M86" s="259"/>
      <c r="N86" s="259"/>
      <c r="O86" s="259"/>
      <c r="P86" s="259"/>
      <c r="Q86" s="259"/>
      <c r="R86" s="259"/>
      <c r="S86" s="259"/>
      <c r="T86" s="259"/>
      <c r="U86" s="259"/>
      <c r="V86" s="259"/>
      <c r="W86" s="259"/>
      <c r="X86" s="259"/>
      <c r="Y86" s="259"/>
      <c r="Z86" s="259"/>
      <c r="AA86" s="259"/>
      <c r="AB86" s="259"/>
      <c r="AC86" s="259"/>
      <c r="AD86" s="259"/>
      <c r="AE86" s="259"/>
      <c r="AF86" s="259"/>
      <c r="AG86" s="259"/>
      <c r="AH86" s="259"/>
      <c r="AI86" s="259"/>
      <c r="AJ86" s="259"/>
      <c r="AK86" s="259"/>
    </row>
    <row r="87" spans="1:37" x14ac:dyDescent="0.25">
      <c r="A87" s="259"/>
      <c r="B87" s="259"/>
      <c r="C87" s="259"/>
      <c r="D87" s="259"/>
      <c r="E87" s="259"/>
      <c r="F87" s="259"/>
      <c r="G87" s="259"/>
      <c r="H87" s="259"/>
      <c r="I87" s="259"/>
      <c r="J87" s="259"/>
      <c r="K87" s="259"/>
      <c r="L87" s="259"/>
      <c r="M87" s="259"/>
      <c r="N87" s="259"/>
      <c r="O87" s="259"/>
      <c r="P87" s="259"/>
      <c r="Q87" s="259"/>
      <c r="R87" s="259"/>
      <c r="S87" s="259"/>
      <c r="T87" s="259"/>
      <c r="U87" s="259"/>
      <c r="V87" s="259"/>
      <c r="W87" s="259"/>
      <c r="X87" s="259"/>
      <c r="Y87" s="259"/>
      <c r="Z87" s="259"/>
      <c r="AA87" s="259"/>
      <c r="AB87" s="259"/>
      <c r="AC87" s="259"/>
      <c r="AD87" s="259"/>
      <c r="AE87" s="259"/>
      <c r="AF87" s="259"/>
      <c r="AG87" s="259"/>
      <c r="AH87" s="259"/>
      <c r="AI87" s="259"/>
      <c r="AJ87" s="259"/>
      <c r="AK87" s="259"/>
    </row>
    <row r="88" spans="1:37" x14ac:dyDescent="0.25">
      <c r="A88" s="259"/>
      <c r="B88" s="259"/>
      <c r="C88" s="259"/>
      <c r="D88" s="259"/>
      <c r="E88" s="259"/>
      <c r="F88" s="259"/>
      <c r="G88" s="259"/>
      <c r="H88" s="259"/>
      <c r="I88" s="259"/>
      <c r="J88" s="259"/>
      <c r="K88" s="259"/>
      <c r="L88" s="259"/>
      <c r="M88" s="259"/>
      <c r="N88" s="259"/>
      <c r="O88" s="259"/>
      <c r="P88" s="259"/>
      <c r="Q88" s="259"/>
      <c r="R88" s="259"/>
      <c r="S88" s="259"/>
      <c r="T88" s="259"/>
      <c r="U88" s="259"/>
      <c r="V88" s="259"/>
      <c r="W88" s="259"/>
      <c r="X88" s="259"/>
      <c r="Y88" s="259"/>
      <c r="Z88" s="259"/>
      <c r="AA88" s="259"/>
      <c r="AB88" s="259"/>
      <c r="AC88" s="259"/>
      <c r="AD88" s="259"/>
      <c r="AE88" s="259"/>
      <c r="AF88" s="259"/>
      <c r="AG88" s="259"/>
      <c r="AH88" s="259"/>
      <c r="AI88" s="259"/>
      <c r="AJ88" s="259"/>
      <c r="AK88" s="259"/>
    </row>
    <row r="89" spans="1:37" x14ac:dyDescent="0.25">
      <c r="A89" s="259"/>
      <c r="B89" s="259"/>
      <c r="C89" s="259"/>
      <c r="D89" s="259"/>
      <c r="E89" s="259"/>
      <c r="F89" s="259"/>
      <c r="G89" s="259"/>
      <c r="H89" s="259"/>
      <c r="I89" s="259"/>
      <c r="J89" s="259"/>
      <c r="K89" s="259"/>
      <c r="L89" s="259"/>
      <c r="M89" s="259"/>
      <c r="N89" s="259"/>
      <c r="O89" s="259"/>
      <c r="P89" s="259"/>
      <c r="Q89" s="259"/>
      <c r="R89" s="259"/>
      <c r="S89" s="259"/>
      <c r="T89" s="259"/>
      <c r="U89" s="259"/>
      <c r="V89" s="259"/>
      <c r="W89" s="259"/>
      <c r="X89" s="259"/>
      <c r="Y89" s="259"/>
      <c r="Z89" s="259"/>
      <c r="AA89" s="259"/>
      <c r="AB89" s="259"/>
      <c r="AC89" s="259"/>
      <c r="AD89" s="259"/>
      <c r="AE89" s="259"/>
      <c r="AF89" s="259"/>
      <c r="AG89" s="259"/>
      <c r="AH89" s="259"/>
      <c r="AI89" s="259"/>
      <c r="AJ89" s="259"/>
      <c r="AK89" s="259"/>
    </row>
    <row r="90" spans="1:37" x14ac:dyDescent="0.25">
      <c r="A90" s="259"/>
      <c r="B90" s="259"/>
      <c r="C90" s="259"/>
      <c r="D90" s="259"/>
      <c r="E90" s="259"/>
      <c r="F90" s="259"/>
      <c r="G90" s="259"/>
      <c r="H90" s="259"/>
      <c r="I90" s="259"/>
      <c r="J90" s="259"/>
      <c r="K90" s="259"/>
      <c r="L90" s="259"/>
      <c r="M90" s="259"/>
      <c r="N90" s="259"/>
      <c r="O90" s="259"/>
      <c r="P90" s="259"/>
      <c r="Q90" s="259"/>
      <c r="R90" s="259"/>
      <c r="S90" s="259"/>
      <c r="T90" s="259"/>
      <c r="U90" s="259"/>
      <c r="V90" s="259"/>
      <c r="W90" s="259"/>
      <c r="X90" s="259"/>
      <c r="Y90" s="259"/>
      <c r="Z90" s="259"/>
      <c r="AA90" s="259"/>
      <c r="AB90" s="259"/>
      <c r="AC90" s="259"/>
      <c r="AD90" s="259"/>
      <c r="AE90" s="259"/>
      <c r="AF90" s="259"/>
      <c r="AG90" s="259"/>
      <c r="AH90" s="259"/>
      <c r="AI90" s="259"/>
      <c r="AJ90" s="259"/>
      <c r="AK90" s="259"/>
    </row>
    <row r="91" spans="1:37" x14ac:dyDescent="0.25">
      <c r="A91" s="259"/>
      <c r="B91" s="259"/>
      <c r="C91" s="259"/>
      <c r="D91" s="259"/>
      <c r="E91" s="259"/>
      <c r="F91" s="259"/>
      <c r="G91" s="259"/>
      <c r="H91" s="259"/>
      <c r="I91" s="259"/>
      <c r="J91" s="259"/>
      <c r="K91" s="259"/>
      <c r="L91" s="259"/>
      <c r="M91" s="259"/>
      <c r="N91" s="259"/>
      <c r="O91" s="259"/>
      <c r="P91" s="259"/>
      <c r="Q91" s="259"/>
      <c r="R91" s="259"/>
      <c r="S91" s="259"/>
      <c r="T91" s="259"/>
      <c r="U91" s="259"/>
      <c r="V91" s="259"/>
      <c r="W91" s="259"/>
      <c r="X91" s="259"/>
      <c r="Y91" s="259"/>
      <c r="Z91" s="259"/>
      <c r="AA91" s="259"/>
      <c r="AB91" s="259"/>
      <c r="AC91" s="259"/>
      <c r="AD91" s="259"/>
      <c r="AE91" s="259"/>
      <c r="AF91" s="259"/>
      <c r="AG91" s="259"/>
      <c r="AH91" s="259"/>
      <c r="AI91" s="259"/>
      <c r="AJ91" s="259"/>
      <c r="AK91" s="259"/>
    </row>
    <row r="92" spans="1:37" x14ac:dyDescent="0.25">
      <c r="A92" s="259"/>
      <c r="B92" s="259"/>
      <c r="C92" s="259"/>
      <c r="D92" s="259"/>
      <c r="E92" s="259"/>
      <c r="F92" s="259"/>
      <c r="G92" s="259"/>
      <c r="H92" s="259"/>
      <c r="I92" s="259"/>
      <c r="J92" s="259"/>
      <c r="K92" s="259"/>
      <c r="L92" s="259"/>
      <c r="M92" s="259"/>
      <c r="N92" s="259"/>
      <c r="O92" s="259"/>
      <c r="P92" s="259"/>
      <c r="Q92" s="259"/>
      <c r="R92" s="259"/>
      <c r="S92" s="259"/>
      <c r="T92" s="259"/>
      <c r="U92" s="259"/>
      <c r="V92" s="259"/>
      <c r="W92" s="259"/>
      <c r="X92" s="259"/>
      <c r="Y92" s="259"/>
      <c r="Z92" s="259"/>
      <c r="AA92" s="259"/>
      <c r="AB92" s="259"/>
      <c r="AC92" s="259"/>
      <c r="AD92" s="259"/>
      <c r="AE92" s="259"/>
      <c r="AF92" s="259"/>
      <c r="AG92" s="259"/>
      <c r="AH92" s="259"/>
      <c r="AI92" s="259"/>
      <c r="AJ92" s="259"/>
      <c r="AK92" s="259"/>
    </row>
    <row r="93" spans="1:37" x14ac:dyDescent="0.25">
      <c r="A93" s="259"/>
      <c r="B93" s="259"/>
      <c r="C93" s="259"/>
      <c r="D93" s="259"/>
      <c r="E93" s="259"/>
      <c r="F93" s="259"/>
      <c r="G93" s="259"/>
      <c r="H93" s="259"/>
      <c r="I93" s="259"/>
      <c r="J93" s="259"/>
      <c r="K93" s="259"/>
      <c r="L93" s="259"/>
      <c r="M93" s="259"/>
      <c r="N93" s="259"/>
      <c r="O93" s="259"/>
      <c r="P93" s="259"/>
      <c r="Q93" s="259"/>
      <c r="R93" s="259"/>
      <c r="S93" s="259"/>
      <c r="T93" s="259"/>
      <c r="U93" s="259"/>
      <c r="V93" s="259"/>
      <c r="W93" s="259"/>
      <c r="X93" s="259"/>
      <c r="Y93" s="259"/>
      <c r="Z93" s="259"/>
      <c r="AA93" s="259"/>
      <c r="AB93" s="259"/>
      <c r="AC93" s="259"/>
      <c r="AD93" s="259"/>
      <c r="AE93" s="259"/>
      <c r="AF93" s="259"/>
      <c r="AG93" s="259"/>
      <c r="AH93" s="259"/>
      <c r="AI93" s="259"/>
      <c r="AJ93" s="259"/>
      <c r="AK93" s="259"/>
    </row>
    <row r="94" spans="1:37" x14ac:dyDescent="0.25">
      <c r="A94" s="259"/>
      <c r="B94" s="259"/>
      <c r="C94" s="259"/>
      <c r="D94" s="259"/>
      <c r="E94" s="259"/>
      <c r="F94" s="259"/>
      <c r="G94" s="259"/>
      <c r="H94" s="259"/>
      <c r="I94" s="259"/>
      <c r="J94" s="259"/>
      <c r="K94" s="259"/>
      <c r="L94" s="259"/>
      <c r="M94" s="259"/>
      <c r="N94" s="259"/>
      <c r="O94" s="259"/>
      <c r="P94" s="259"/>
      <c r="Q94" s="259"/>
      <c r="R94" s="259"/>
      <c r="S94" s="259"/>
      <c r="T94" s="259"/>
      <c r="U94" s="259"/>
      <c r="V94" s="259"/>
      <c r="W94" s="259"/>
      <c r="X94" s="259"/>
      <c r="Y94" s="259"/>
      <c r="Z94" s="259"/>
      <c r="AA94" s="259"/>
      <c r="AB94" s="259"/>
      <c r="AC94" s="259"/>
      <c r="AD94" s="259"/>
      <c r="AE94" s="259"/>
      <c r="AF94" s="259"/>
      <c r="AG94" s="259"/>
      <c r="AH94" s="259"/>
      <c r="AI94" s="259"/>
      <c r="AJ94" s="259"/>
      <c r="AK94" s="259"/>
    </row>
    <row r="95" spans="1:37" x14ac:dyDescent="0.25">
      <c r="A95" s="259"/>
      <c r="B95" s="259"/>
      <c r="C95" s="259"/>
      <c r="D95" s="259"/>
      <c r="E95" s="259"/>
      <c r="F95" s="259"/>
      <c r="G95" s="259"/>
      <c r="H95" s="259"/>
      <c r="I95" s="259"/>
      <c r="J95" s="259"/>
      <c r="K95" s="259"/>
      <c r="L95" s="259"/>
      <c r="M95" s="259"/>
      <c r="N95" s="259"/>
      <c r="O95" s="259"/>
      <c r="P95" s="259"/>
      <c r="Q95" s="259"/>
      <c r="R95" s="259"/>
      <c r="S95" s="259"/>
      <c r="T95" s="259"/>
      <c r="U95" s="259"/>
      <c r="V95" s="259"/>
      <c r="W95" s="259"/>
      <c r="X95" s="259"/>
      <c r="Y95" s="259"/>
      <c r="Z95" s="259"/>
      <c r="AA95" s="259"/>
      <c r="AB95" s="259"/>
      <c r="AC95" s="259"/>
      <c r="AD95" s="259"/>
      <c r="AE95" s="259"/>
      <c r="AF95" s="259"/>
      <c r="AG95" s="259"/>
      <c r="AH95" s="259"/>
      <c r="AI95" s="259"/>
      <c r="AJ95" s="259"/>
      <c r="AK95" s="259"/>
    </row>
    <row r="96" spans="1:37" x14ac:dyDescent="0.25">
      <c r="A96" s="259"/>
      <c r="B96" s="259"/>
      <c r="C96" s="259"/>
      <c r="D96" s="259"/>
      <c r="E96" s="259"/>
      <c r="F96" s="259"/>
      <c r="G96" s="259"/>
      <c r="H96" s="259"/>
      <c r="I96" s="259"/>
      <c r="J96" s="259"/>
      <c r="K96" s="259"/>
      <c r="L96" s="259"/>
      <c r="M96" s="259"/>
      <c r="N96" s="259"/>
      <c r="O96" s="259"/>
      <c r="P96" s="259"/>
      <c r="Q96" s="259"/>
      <c r="R96" s="259"/>
      <c r="S96" s="259"/>
      <c r="T96" s="259"/>
      <c r="U96" s="259"/>
      <c r="V96" s="259"/>
      <c r="W96" s="259"/>
      <c r="X96" s="259"/>
      <c r="Y96" s="259"/>
      <c r="Z96" s="259"/>
      <c r="AA96" s="259"/>
      <c r="AB96" s="259"/>
      <c r="AC96" s="259"/>
      <c r="AD96" s="259"/>
      <c r="AE96" s="259"/>
      <c r="AF96" s="259"/>
      <c r="AG96" s="259"/>
      <c r="AH96" s="259"/>
      <c r="AI96" s="259"/>
      <c r="AJ96" s="259"/>
      <c r="AK96" s="259"/>
    </row>
    <row r="97" spans="1:37" x14ac:dyDescent="0.25">
      <c r="A97" s="259"/>
      <c r="B97" s="259"/>
      <c r="C97" s="259"/>
      <c r="D97" s="259"/>
      <c r="E97" s="259"/>
      <c r="F97" s="259"/>
      <c r="G97" s="259"/>
      <c r="H97" s="259"/>
      <c r="I97" s="259"/>
      <c r="J97" s="259"/>
      <c r="K97" s="259"/>
      <c r="L97" s="259"/>
      <c r="M97" s="259"/>
      <c r="N97" s="259"/>
      <c r="O97" s="259"/>
      <c r="P97" s="259"/>
      <c r="Q97" s="259"/>
      <c r="R97" s="259"/>
      <c r="S97" s="259"/>
      <c r="T97" s="259"/>
      <c r="U97" s="259"/>
      <c r="V97" s="259"/>
      <c r="W97" s="259"/>
      <c r="X97" s="259"/>
      <c r="Y97" s="259"/>
      <c r="Z97" s="259"/>
      <c r="AA97" s="259"/>
      <c r="AB97" s="259"/>
      <c r="AC97" s="259"/>
      <c r="AD97" s="259"/>
      <c r="AE97" s="259"/>
      <c r="AF97" s="259"/>
      <c r="AG97" s="259"/>
      <c r="AH97" s="259"/>
      <c r="AI97" s="259"/>
      <c r="AJ97" s="259"/>
      <c r="AK97" s="259"/>
    </row>
    <row r="98" spans="1:37" x14ac:dyDescent="0.25">
      <c r="A98" s="259"/>
      <c r="B98" s="259"/>
      <c r="C98" s="259"/>
      <c r="D98" s="259"/>
      <c r="E98" s="259"/>
      <c r="F98" s="259"/>
      <c r="G98" s="259"/>
      <c r="H98" s="259"/>
      <c r="I98" s="259"/>
      <c r="J98" s="259"/>
      <c r="K98" s="259"/>
      <c r="L98" s="259"/>
      <c r="M98" s="259"/>
      <c r="N98" s="259"/>
      <c r="O98" s="259"/>
      <c r="P98" s="259"/>
      <c r="Q98" s="259"/>
      <c r="R98" s="259"/>
      <c r="S98" s="259"/>
      <c r="T98" s="259"/>
      <c r="U98" s="259"/>
      <c r="V98" s="259"/>
      <c r="W98" s="259"/>
      <c r="X98" s="259"/>
      <c r="Y98" s="259"/>
      <c r="Z98" s="259"/>
      <c r="AA98" s="259"/>
      <c r="AB98" s="259"/>
      <c r="AC98" s="259"/>
      <c r="AD98" s="259"/>
      <c r="AE98" s="259"/>
      <c r="AF98" s="259"/>
      <c r="AG98" s="259"/>
      <c r="AH98" s="259"/>
      <c r="AI98" s="259"/>
      <c r="AJ98" s="259"/>
      <c r="AK98" s="259"/>
    </row>
    <row r="99" spans="1:37" x14ac:dyDescent="0.25">
      <c r="A99" s="259"/>
      <c r="B99" s="259"/>
      <c r="C99" s="259"/>
      <c r="D99" s="259"/>
      <c r="E99" s="259"/>
      <c r="F99" s="259"/>
      <c r="G99" s="259"/>
      <c r="H99" s="259"/>
      <c r="I99" s="259"/>
      <c r="J99" s="259"/>
      <c r="K99" s="259"/>
      <c r="L99" s="259"/>
      <c r="M99" s="259"/>
      <c r="N99" s="259"/>
      <c r="O99" s="259"/>
      <c r="P99" s="259"/>
      <c r="Q99" s="259"/>
      <c r="R99" s="259"/>
      <c r="S99" s="259"/>
      <c r="T99" s="259"/>
      <c r="U99" s="259"/>
      <c r="V99" s="259"/>
      <c r="W99" s="259"/>
      <c r="X99" s="259"/>
      <c r="Y99" s="259"/>
      <c r="Z99" s="259"/>
      <c r="AA99" s="259"/>
      <c r="AB99" s="259"/>
      <c r="AC99" s="259"/>
      <c r="AD99" s="259"/>
      <c r="AE99" s="259"/>
      <c r="AF99" s="259"/>
      <c r="AG99" s="259"/>
      <c r="AH99" s="259"/>
      <c r="AI99" s="259"/>
      <c r="AJ99" s="259"/>
      <c r="AK99" s="259"/>
    </row>
    <row r="100" spans="1:37" x14ac:dyDescent="0.25">
      <c r="A100" s="259"/>
      <c r="B100" s="259"/>
      <c r="C100" s="259"/>
      <c r="D100" s="259"/>
      <c r="E100" s="259"/>
      <c r="F100" s="259"/>
      <c r="G100" s="259"/>
      <c r="H100" s="259"/>
      <c r="I100" s="259"/>
      <c r="J100" s="259"/>
      <c r="K100" s="259"/>
      <c r="L100" s="259"/>
      <c r="M100" s="259"/>
      <c r="N100" s="259"/>
      <c r="O100" s="259"/>
      <c r="P100" s="259"/>
      <c r="Q100" s="259"/>
      <c r="R100" s="259"/>
      <c r="S100" s="259"/>
      <c r="T100" s="259"/>
      <c r="U100" s="259"/>
      <c r="V100" s="259"/>
      <c r="W100" s="259"/>
      <c r="X100" s="259"/>
      <c r="Y100" s="259"/>
      <c r="Z100" s="259"/>
      <c r="AA100" s="259"/>
      <c r="AB100" s="259"/>
      <c r="AC100" s="259"/>
      <c r="AD100" s="259"/>
      <c r="AE100" s="259"/>
      <c r="AF100" s="259"/>
      <c r="AG100" s="259"/>
      <c r="AH100" s="259"/>
      <c r="AI100" s="259"/>
      <c r="AJ100" s="259"/>
      <c r="AK100" s="259"/>
    </row>
    <row r="101" spans="1:37" x14ac:dyDescent="0.25">
      <c r="A101" s="259"/>
      <c r="B101" s="259"/>
      <c r="C101" s="259"/>
      <c r="D101" s="259"/>
      <c r="E101" s="259"/>
      <c r="F101" s="259"/>
      <c r="G101" s="259"/>
      <c r="H101" s="259"/>
      <c r="I101" s="259"/>
      <c r="J101" s="259"/>
      <c r="K101" s="259"/>
      <c r="L101" s="259"/>
      <c r="M101" s="259"/>
      <c r="N101" s="259"/>
      <c r="O101" s="259"/>
      <c r="P101" s="259"/>
      <c r="Q101" s="259"/>
      <c r="R101" s="259"/>
      <c r="S101" s="259"/>
      <c r="T101" s="259"/>
      <c r="U101" s="259"/>
      <c r="V101" s="259"/>
      <c r="W101" s="259"/>
      <c r="X101" s="259"/>
      <c r="Y101" s="259"/>
      <c r="Z101" s="259"/>
      <c r="AA101" s="259"/>
      <c r="AB101" s="259"/>
      <c r="AC101" s="259"/>
      <c r="AD101" s="259"/>
      <c r="AE101" s="259"/>
      <c r="AF101" s="259"/>
      <c r="AG101" s="259"/>
      <c r="AH101" s="259"/>
      <c r="AI101" s="259"/>
      <c r="AJ101" s="259"/>
      <c r="AK101" s="259"/>
    </row>
    <row r="102" spans="1:37" x14ac:dyDescent="0.25">
      <c r="A102" s="259"/>
      <c r="B102" s="259"/>
      <c r="C102" s="259"/>
      <c r="D102" s="259"/>
      <c r="E102" s="259"/>
      <c r="F102" s="259"/>
      <c r="G102" s="259"/>
      <c r="H102" s="259"/>
      <c r="I102" s="259"/>
      <c r="J102" s="259"/>
      <c r="K102" s="259"/>
      <c r="L102" s="259"/>
      <c r="M102" s="259"/>
      <c r="N102" s="259"/>
      <c r="O102" s="259"/>
      <c r="P102" s="259"/>
      <c r="Q102" s="259"/>
      <c r="R102" s="259"/>
      <c r="S102" s="259"/>
      <c r="T102" s="259"/>
      <c r="U102" s="259"/>
      <c r="V102" s="259"/>
      <c r="W102" s="259"/>
      <c r="X102" s="259"/>
      <c r="Y102" s="259"/>
      <c r="Z102" s="259"/>
      <c r="AA102" s="259"/>
      <c r="AB102" s="259"/>
      <c r="AC102" s="259"/>
      <c r="AD102" s="259"/>
      <c r="AE102" s="259"/>
      <c r="AF102" s="259"/>
      <c r="AG102" s="259"/>
      <c r="AH102" s="259"/>
      <c r="AI102" s="259"/>
      <c r="AJ102" s="259"/>
      <c r="AK102" s="259"/>
    </row>
    <row r="103" spans="1:37" x14ac:dyDescent="0.25">
      <c r="A103" s="259"/>
      <c r="B103" s="259"/>
      <c r="C103" s="259"/>
      <c r="D103" s="259"/>
      <c r="E103" s="259"/>
      <c r="F103" s="259"/>
      <c r="G103" s="259"/>
      <c r="H103" s="259"/>
      <c r="I103" s="259"/>
      <c r="J103" s="259"/>
      <c r="K103" s="259"/>
      <c r="L103" s="259"/>
      <c r="M103" s="259"/>
      <c r="N103" s="259"/>
      <c r="O103" s="259"/>
      <c r="P103" s="259"/>
      <c r="Q103" s="259"/>
      <c r="R103" s="259"/>
      <c r="S103" s="259"/>
      <c r="T103" s="259"/>
      <c r="U103" s="259"/>
      <c r="V103" s="259"/>
      <c r="W103" s="259"/>
      <c r="X103" s="259"/>
      <c r="Y103" s="259"/>
      <c r="Z103" s="259"/>
      <c r="AA103" s="259"/>
      <c r="AB103" s="259"/>
      <c r="AC103" s="259"/>
      <c r="AD103" s="259"/>
      <c r="AE103" s="259"/>
      <c r="AF103" s="259"/>
      <c r="AG103" s="259"/>
      <c r="AH103" s="259"/>
      <c r="AI103" s="259"/>
      <c r="AJ103" s="259"/>
      <c r="AK103" s="259"/>
    </row>
    <row r="104" spans="1:37" x14ac:dyDescent="0.25">
      <c r="A104" s="259"/>
      <c r="B104" s="259"/>
      <c r="C104" s="259"/>
      <c r="D104" s="259"/>
      <c r="E104" s="259"/>
      <c r="F104" s="259"/>
      <c r="G104" s="259"/>
      <c r="H104" s="259"/>
      <c r="I104" s="259"/>
      <c r="J104" s="259"/>
      <c r="K104" s="259"/>
      <c r="L104" s="259"/>
      <c r="M104" s="259"/>
      <c r="N104" s="259"/>
      <c r="O104" s="259"/>
      <c r="P104" s="259"/>
      <c r="Q104" s="259"/>
      <c r="R104" s="259"/>
      <c r="S104" s="259"/>
      <c r="T104" s="259"/>
      <c r="U104" s="259"/>
      <c r="V104" s="259"/>
      <c r="W104" s="259"/>
      <c r="X104" s="259"/>
      <c r="Y104" s="259"/>
      <c r="Z104" s="259"/>
      <c r="AA104" s="259"/>
      <c r="AB104" s="259"/>
      <c r="AC104" s="259"/>
      <c r="AD104" s="259"/>
      <c r="AE104" s="259"/>
      <c r="AF104" s="259"/>
      <c r="AG104" s="259"/>
      <c r="AH104" s="259"/>
      <c r="AI104" s="259"/>
      <c r="AJ104" s="259"/>
      <c r="AK104" s="259"/>
    </row>
    <row r="105" spans="1:37" x14ac:dyDescent="0.25">
      <c r="A105" s="259"/>
      <c r="B105" s="259"/>
      <c r="C105" s="259"/>
      <c r="D105" s="259"/>
      <c r="E105" s="259"/>
      <c r="F105" s="259"/>
      <c r="G105" s="259"/>
      <c r="H105" s="259"/>
      <c r="I105" s="259"/>
      <c r="J105" s="259"/>
      <c r="K105" s="259"/>
      <c r="L105" s="259"/>
      <c r="M105" s="259"/>
      <c r="N105" s="259"/>
      <c r="O105" s="259"/>
      <c r="P105" s="259"/>
      <c r="Q105" s="259"/>
      <c r="R105" s="259"/>
      <c r="S105" s="259"/>
      <c r="T105" s="259"/>
      <c r="U105" s="259"/>
      <c r="V105" s="259"/>
      <c r="W105" s="259"/>
      <c r="X105" s="259"/>
      <c r="Y105" s="259"/>
      <c r="Z105" s="259"/>
      <c r="AA105" s="259"/>
      <c r="AB105" s="259"/>
      <c r="AC105" s="259"/>
      <c r="AD105" s="259"/>
      <c r="AE105" s="259"/>
      <c r="AF105" s="259"/>
      <c r="AG105" s="259"/>
      <c r="AH105" s="259"/>
      <c r="AI105" s="259"/>
      <c r="AJ105" s="259"/>
      <c r="AK105" s="259"/>
    </row>
    <row r="106" spans="1:37" x14ac:dyDescent="0.25">
      <c r="A106" s="259"/>
      <c r="B106" s="259"/>
      <c r="C106" s="259"/>
      <c r="D106" s="259"/>
      <c r="E106" s="259"/>
      <c r="F106" s="259"/>
      <c r="G106" s="259"/>
      <c r="H106" s="259"/>
      <c r="I106" s="259"/>
      <c r="J106" s="259"/>
      <c r="K106" s="259"/>
      <c r="L106" s="259"/>
      <c r="M106" s="259"/>
      <c r="N106" s="259"/>
      <c r="O106" s="259"/>
      <c r="P106" s="259"/>
      <c r="Q106" s="259"/>
      <c r="R106" s="259"/>
      <c r="S106" s="259"/>
      <c r="T106" s="259"/>
      <c r="U106" s="259"/>
      <c r="V106" s="259"/>
      <c r="W106" s="259"/>
      <c r="X106" s="259"/>
      <c r="Y106" s="259"/>
      <c r="Z106" s="259"/>
      <c r="AA106" s="259"/>
      <c r="AB106" s="259"/>
      <c r="AC106" s="259"/>
      <c r="AD106" s="259"/>
      <c r="AE106" s="259"/>
      <c r="AF106" s="259"/>
      <c r="AG106" s="259"/>
      <c r="AH106" s="259"/>
      <c r="AI106" s="259"/>
      <c r="AJ106" s="259"/>
      <c r="AK106" s="259"/>
    </row>
    <row r="107" spans="1:37" x14ac:dyDescent="0.25">
      <c r="A107" s="259"/>
      <c r="B107" s="259"/>
      <c r="C107" s="259"/>
      <c r="D107" s="259"/>
      <c r="E107" s="259"/>
      <c r="F107" s="259"/>
      <c r="G107" s="259"/>
      <c r="H107" s="259"/>
      <c r="I107" s="259"/>
      <c r="J107" s="259"/>
      <c r="K107" s="259"/>
      <c r="L107" s="259"/>
      <c r="M107" s="259"/>
      <c r="N107" s="259"/>
      <c r="O107" s="259"/>
      <c r="P107" s="259"/>
      <c r="Q107" s="259"/>
      <c r="R107" s="259"/>
      <c r="S107" s="259"/>
      <c r="T107" s="259"/>
      <c r="U107" s="259"/>
      <c r="V107" s="259"/>
      <c r="W107" s="259"/>
      <c r="X107" s="259"/>
      <c r="Y107" s="259"/>
      <c r="Z107" s="259"/>
      <c r="AA107" s="259"/>
      <c r="AB107" s="259"/>
      <c r="AC107" s="259"/>
      <c r="AD107" s="259"/>
      <c r="AE107" s="259"/>
      <c r="AF107" s="259"/>
      <c r="AG107" s="259"/>
      <c r="AH107" s="259"/>
      <c r="AI107" s="259"/>
      <c r="AJ107" s="259"/>
      <c r="AK107" s="259"/>
    </row>
    <row r="108" spans="1:37" x14ac:dyDescent="0.25">
      <c r="A108" s="259"/>
      <c r="B108" s="259"/>
      <c r="C108" s="259"/>
      <c r="D108" s="259"/>
      <c r="E108" s="259"/>
      <c r="F108" s="259"/>
      <c r="G108" s="259"/>
      <c r="H108" s="259"/>
      <c r="I108" s="259"/>
      <c r="J108" s="259"/>
      <c r="K108" s="259"/>
      <c r="L108" s="259"/>
      <c r="M108" s="259"/>
      <c r="N108" s="259"/>
      <c r="O108" s="259"/>
      <c r="P108" s="259"/>
      <c r="Q108" s="259"/>
      <c r="R108" s="259"/>
      <c r="S108" s="259"/>
      <c r="T108" s="259"/>
      <c r="U108" s="259"/>
      <c r="V108" s="259"/>
      <c r="W108" s="259"/>
      <c r="X108" s="259"/>
      <c r="Y108" s="259"/>
      <c r="Z108" s="259"/>
      <c r="AA108" s="259"/>
      <c r="AB108" s="259"/>
      <c r="AC108" s="259"/>
      <c r="AD108" s="259"/>
      <c r="AE108" s="259"/>
      <c r="AF108" s="259"/>
      <c r="AG108" s="259"/>
      <c r="AH108" s="259"/>
      <c r="AI108" s="259"/>
      <c r="AJ108" s="259"/>
      <c r="AK108" s="259"/>
    </row>
    <row r="109" spans="1:37" x14ac:dyDescent="0.25">
      <c r="A109" s="259"/>
      <c r="B109" s="259"/>
      <c r="C109" s="259"/>
      <c r="D109" s="259"/>
      <c r="E109" s="259"/>
      <c r="F109" s="259"/>
      <c r="G109" s="259"/>
      <c r="H109" s="259"/>
      <c r="I109" s="259"/>
      <c r="J109" s="259"/>
      <c r="K109" s="259"/>
      <c r="L109" s="259"/>
      <c r="M109" s="259"/>
      <c r="N109" s="259"/>
      <c r="O109" s="259"/>
      <c r="P109" s="259"/>
      <c r="Q109" s="259"/>
      <c r="R109" s="259"/>
      <c r="S109" s="259"/>
      <c r="T109" s="259"/>
      <c r="U109" s="259"/>
      <c r="V109" s="259"/>
      <c r="W109" s="259"/>
      <c r="X109" s="259"/>
      <c r="Y109" s="259"/>
      <c r="Z109" s="259"/>
      <c r="AA109" s="259"/>
      <c r="AB109" s="259"/>
      <c r="AC109" s="259"/>
      <c r="AD109" s="259"/>
      <c r="AE109" s="259"/>
      <c r="AF109" s="259"/>
      <c r="AG109" s="259"/>
      <c r="AH109" s="259"/>
      <c r="AI109" s="259"/>
      <c r="AJ109" s="259"/>
      <c r="AK109" s="259"/>
    </row>
    <row r="110" spans="1:37" x14ac:dyDescent="0.25">
      <c r="A110" s="259"/>
      <c r="B110" s="259"/>
      <c r="C110" s="259"/>
      <c r="D110" s="259"/>
      <c r="E110" s="259"/>
      <c r="F110" s="259"/>
      <c r="G110" s="259"/>
      <c r="H110" s="259"/>
      <c r="I110" s="259"/>
      <c r="J110" s="259"/>
      <c r="K110" s="259"/>
      <c r="L110" s="259"/>
      <c r="M110" s="259"/>
      <c r="N110" s="259"/>
      <c r="O110" s="259"/>
      <c r="P110" s="259"/>
      <c r="Q110" s="259"/>
      <c r="R110" s="259"/>
      <c r="S110" s="259"/>
      <c r="T110" s="259"/>
      <c r="U110" s="259"/>
      <c r="V110" s="259"/>
      <c r="W110" s="259"/>
      <c r="X110" s="259"/>
      <c r="Y110" s="259"/>
      <c r="Z110" s="259"/>
      <c r="AA110" s="259"/>
      <c r="AB110" s="259"/>
      <c r="AC110" s="259"/>
      <c r="AD110" s="259"/>
      <c r="AE110" s="259"/>
      <c r="AF110" s="259"/>
      <c r="AG110" s="259"/>
      <c r="AH110" s="259"/>
      <c r="AI110" s="259"/>
      <c r="AJ110" s="259"/>
      <c r="AK110" s="259"/>
    </row>
    <row r="111" spans="1:37" x14ac:dyDescent="0.25">
      <c r="A111" s="259"/>
      <c r="B111" s="259"/>
      <c r="C111" s="259"/>
      <c r="D111" s="259"/>
      <c r="E111" s="259"/>
      <c r="F111" s="259"/>
      <c r="G111" s="259"/>
      <c r="H111" s="259"/>
      <c r="I111" s="259"/>
      <c r="J111" s="259"/>
      <c r="K111" s="259"/>
      <c r="L111" s="259"/>
      <c r="M111" s="259"/>
      <c r="N111" s="259"/>
      <c r="O111" s="259"/>
      <c r="P111" s="259"/>
      <c r="Q111" s="259"/>
      <c r="R111" s="259"/>
      <c r="S111" s="259"/>
      <c r="T111" s="259"/>
      <c r="U111" s="259"/>
      <c r="V111" s="259"/>
      <c r="W111" s="259"/>
      <c r="X111" s="259"/>
      <c r="Y111" s="259"/>
      <c r="Z111" s="259"/>
      <c r="AA111" s="259"/>
      <c r="AB111" s="259"/>
      <c r="AC111" s="259"/>
      <c r="AD111" s="259"/>
      <c r="AE111" s="259"/>
      <c r="AF111" s="259"/>
      <c r="AG111" s="259"/>
      <c r="AH111" s="259"/>
      <c r="AI111" s="259"/>
      <c r="AJ111" s="259"/>
      <c r="AK111" s="259"/>
    </row>
    <row r="112" spans="1:37" x14ac:dyDescent="0.25">
      <c r="A112" s="259"/>
      <c r="B112" s="259"/>
      <c r="C112" s="259"/>
      <c r="D112" s="259"/>
      <c r="E112" s="259"/>
      <c r="F112" s="259"/>
      <c r="G112" s="259"/>
      <c r="H112" s="259"/>
      <c r="I112" s="259"/>
      <c r="J112" s="259"/>
      <c r="K112" s="259"/>
      <c r="L112" s="259"/>
      <c r="M112" s="259"/>
      <c r="N112" s="259"/>
      <c r="O112" s="259"/>
      <c r="P112" s="259"/>
      <c r="Q112" s="259"/>
      <c r="R112" s="259"/>
      <c r="S112" s="259"/>
      <c r="T112" s="259"/>
      <c r="U112" s="259"/>
      <c r="V112" s="259"/>
      <c r="W112" s="259"/>
      <c r="X112" s="259"/>
      <c r="Y112" s="259"/>
      <c r="Z112" s="259"/>
      <c r="AA112" s="259"/>
      <c r="AB112" s="259"/>
      <c r="AC112" s="259"/>
      <c r="AD112" s="259"/>
      <c r="AE112" s="259"/>
      <c r="AF112" s="259"/>
      <c r="AG112" s="259"/>
      <c r="AH112" s="259"/>
      <c r="AI112" s="259"/>
      <c r="AJ112" s="259"/>
      <c r="AK112" s="259"/>
    </row>
    <row r="113" spans="1:37" x14ac:dyDescent="0.25">
      <c r="A113" s="259"/>
      <c r="B113" s="259"/>
      <c r="C113" s="259"/>
      <c r="D113" s="259"/>
      <c r="E113" s="259"/>
      <c r="F113" s="259"/>
      <c r="G113" s="259"/>
      <c r="H113" s="259"/>
      <c r="I113" s="259"/>
      <c r="J113" s="259"/>
      <c r="K113" s="259"/>
      <c r="L113" s="259"/>
      <c r="M113" s="259"/>
      <c r="N113" s="259"/>
      <c r="O113" s="259"/>
      <c r="P113" s="259"/>
      <c r="Q113" s="259"/>
      <c r="R113" s="259"/>
      <c r="S113" s="259"/>
      <c r="T113" s="259"/>
      <c r="U113" s="259"/>
      <c r="V113" s="259"/>
      <c r="W113" s="259"/>
      <c r="X113" s="259"/>
      <c r="Y113" s="259"/>
      <c r="Z113" s="259"/>
      <c r="AA113" s="259"/>
      <c r="AB113" s="259"/>
      <c r="AC113" s="259"/>
      <c r="AD113" s="259"/>
      <c r="AE113" s="259"/>
      <c r="AF113" s="259"/>
      <c r="AG113" s="259"/>
      <c r="AH113" s="259"/>
      <c r="AI113" s="259"/>
      <c r="AJ113" s="259"/>
      <c r="AK113" s="259"/>
    </row>
    <row r="114" spans="1:37" x14ac:dyDescent="0.25">
      <c r="A114" s="259"/>
      <c r="B114" s="259"/>
      <c r="C114" s="259"/>
      <c r="D114" s="259"/>
      <c r="E114" s="259"/>
      <c r="F114" s="259"/>
      <c r="G114" s="259"/>
      <c r="H114" s="259"/>
      <c r="I114" s="259"/>
      <c r="J114" s="259"/>
      <c r="K114" s="259"/>
      <c r="L114" s="259"/>
      <c r="M114" s="259"/>
      <c r="N114" s="259"/>
      <c r="O114" s="259"/>
      <c r="P114" s="259"/>
      <c r="Q114" s="259"/>
      <c r="R114" s="259"/>
      <c r="S114" s="259"/>
      <c r="T114" s="259"/>
      <c r="U114" s="259"/>
      <c r="V114" s="259"/>
      <c r="W114" s="259"/>
      <c r="X114" s="259"/>
      <c r="Y114" s="259"/>
      <c r="Z114" s="259"/>
      <c r="AA114" s="259"/>
      <c r="AB114" s="259"/>
      <c r="AC114" s="259"/>
      <c r="AD114" s="259"/>
      <c r="AE114" s="259"/>
      <c r="AF114" s="259"/>
      <c r="AG114" s="259"/>
      <c r="AH114" s="259"/>
      <c r="AI114" s="259"/>
      <c r="AJ114" s="259"/>
      <c r="AK114" s="259"/>
    </row>
    <row r="115" spans="1:37" x14ac:dyDescent="0.25">
      <c r="A115" s="259"/>
      <c r="B115" s="259"/>
      <c r="C115" s="259"/>
      <c r="D115" s="259"/>
      <c r="E115" s="259"/>
      <c r="F115" s="259"/>
      <c r="G115" s="259"/>
      <c r="H115" s="259"/>
      <c r="I115" s="259"/>
      <c r="J115" s="259"/>
      <c r="K115" s="259"/>
      <c r="L115" s="259"/>
      <c r="M115" s="259"/>
      <c r="N115" s="259"/>
      <c r="O115" s="259"/>
      <c r="P115" s="259"/>
      <c r="Q115" s="259"/>
      <c r="R115" s="259"/>
      <c r="S115" s="259"/>
      <c r="T115" s="259"/>
      <c r="U115" s="259"/>
      <c r="V115" s="259"/>
      <c r="W115" s="259"/>
      <c r="X115" s="259"/>
      <c r="Y115" s="259"/>
      <c r="Z115" s="259"/>
      <c r="AA115" s="259"/>
      <c r="AB115" s="259"/>
      <c r="AC115" s="259"/>
      <c r="AD115" s="259"/>
      <c r="AE115" s="259"/>
      <c r="AF115" s="259"/>
      <c r="AG115" s="259"/>
      <c r="AH115" s="259"/>
      <c r="AI115" s="259"/>
      <c r="AJ115" s="259"/>
      <c r="AK115" s="259"/>
    </row>
    <row r="116" spans="1:37" x14ac:dyDescent="0.25">
      <c r="A116" s="259"/>
      <c r="B116" s="259"/>
      <c r="C116" s="259"/>
      <c r="D116" s="259"/>
      <c r="E116" s="259"/>
      <c r="F116" s="259"/>
      <c r="G116" s="259"/>
      <c r="H116" s="259"/>
      <c r="I116" s="259"/>
      <c r="J116" s="259"/>
      <c r="K116" s="259"/>
      <c r="L116" s="259"/>
      <c r="M116" s="259"/>
      <c r="N116" s="259"/>
      <c r="O116" s="259"/>
      <c r="P116" s="259"/>
      <c r="Q116" s="259"/>
      <c r="R116" s="259"/>
      <c r="S116" s="259"/>
      <c r="T116" s="259"/>
      <c r="U116" s="259"/>
      <c r="V116" s="259"/>
      <c r="W116" s="259"/>
      <c r="X116" s="259"/>
      <c r="Y116" s="259"/>
      <c r="Z116" s="259"/>
      <c r="AA116" s="259"/>
      <c r="AB116" s="259"/>
      <c r="AC116" s="259"/>
      <c r="AD116" s="259"/>
      <c r="AE116" s="259"/>
      <c r="AF116" s="259"/>
      <c r="AG116" s="259"/>
      <c r="AH116" s="259"/>
      <c r="AI116" s="259"/>
      <c r="AJ116" s="259"/>
      <c r="AK116" s="259"/>
    </row>
    <row r="117" spans="1:37" x14ac:dyDescent="0.25">
      <c r="A117" s="259"/>
      <c r="B117" s="259"/>
      <c r="C117" s="259"/>
      <c r="D117" s="259"/>
      <c r="E117" s="259"/>
      <c r="F117" s="259"/>
      <c r="G117" s="259"/>
      <c r="H117" s="259"/>
      <c r="I117" s="259"/>
      <c r="J117" s="259"/>
      <c r="K117" s="259"/>
      <c r="L117" s="259"/>
      <c r="M117" s="259"/>
      <c r="N117" s="259"/>
      <c r="O117" s="259"/>
      <c r="P117" s="259"/>
      <c r="Q117" s="259"/>
      <c r="R117" s="259"/>
      <c r="S117" s="259"/>
      <c r="T117" s="259"/>
      <c r="U117" s="259"/>
      <c r="V117" s="259"/>
      <c r="W117" s="259"/>
      <c r="X117" s="259"/>
      <c r="Y117" s="259"/>
      <c r="Z117" s="259"/>
      <c r="AA117" s="259"/>
      <c r="AB117" s="259"/>
      <c r="AC117" s="259"/>
      <c r="AD117" s="259"/>
      <c r="AE117" s="259"/>
      <c r="AF117" s="259"/>
      <c r="AG117" s="259"/>
      <c r="AH117" s="259"/>
      <c r="AI117" s="259"/>
      <c r="AJ117" s="259"/>
      <c r="AK117" s="259"/>
    </row>
    <row r="118" spans="1:37" x14ac:dyDescent="0.25">
      <c r="A118" s="259"/>
      <c r="B118" s="259"/>
      <c r="C118" s="259"/>
      <c r="D118" s="259"/>
      <c r="E118" s="259"/>
      <c r="F118" s="259"/>
      <c r="G118" s="259"/>
      <c r="H118" s="259"/>
      <c r="I118" s="259"/>
      <c r="J118" s="259"/>
      <c r="K118" s="259"/>
      <c r="L118" s="259"/>
      <c r="M118" s="259"/>
      <c r="N118" s="259"/>
      <c r="O118" s="259"/>
      <c r="P118" s="259"/>
      <c r="Q118" s="259"/>
      <c r="R118" s="259"/>
      <c r="S118" s="259"/>
      <c r="T118" s="259"/>
      <c r="U118" s="259"/>
      <c r="V118" s="259"/>
      <c r="W118" s="259"/>
      <c r="X118" s="259"/>
      <c r="Y118" s="259"/>
      <c r="Z118" s="259"/>
      <c r="AA118" s="259"/>
      <c r="AB118" s="259"/>
      <c r="AC118" s="259"/>
      <c r="AD118" s="259"/>
      <c r="AE118" s="259"/>
      <c r="AF118" s="259"/>
      <c r="AG118" s="259"/>
      <c r="AH118" s="259"/>
      <c r="AI118" s="259"/>
      <c r="AJ118" s="259"/>
      <c r="AK118" s="259"/>
    </row>
    <row r="119" spans="1:37" x14ac:dyDescent="0.25">
      <c r="A119" s="259"/>
      <c r="B119" s="259"/>
      <c r="C119" s="259"/>
      <c r="D119" s="259"/>
      <c r="E119" s="259"/>
      <c r="F119" s="259"/>
      <c r="G119" s="259"/>
      <c r="H119" s="259"/>
      <c r="I119" s="259"/>
      <c r="J119" s="259"/>
      <c r="K119" s="259"/>
      <c r="L119" s="259"/>
      <c r="M119" s="259"/>
      <c r="N119" s="259"/>
      <c r="O119" s="259"/>
      <c r="P119" s="259"/>
      <c r="Q119" s="259"/>
      <c r="R119" s="259"/>
      <c r="S119" s="259"/>
      <c r="T119" s="259"/>
      <c r="U119" s="259"/>
      <c r="V119" s="259"/>
      <c r="W119" s="259"/>
      <c r="X119" s="259"/>
      <c r="Y119" s="259"/>
      <c r="Z119" s="259"/>
      <c r="AA119" s="259"/>
      <c r="AB119" s="259"/>
      <c r="AC119" s="259"/>
      <c r="AD119" s="259"/>
      <c r="AE119" s="259"/>
      <c r="AF119" s="259"/>
      <c r="AG119" s="259"/>
      <c r="AH119" s="259"/>
      <c r="AI119" s="259"/>
      <c r="AJ119" s="259"/>
      <c r="AK119" s="259"/>
    </row>
    <row r="120" spans="1:37" x14ac:dyDescent="0.25">
      <c r="A120" s="259"/>
      <c r="B120" s="259"/>
      <c r="C120" s="259"/>
      <c r="D120" s="259"/>
      <c r="E120" s="259"/>
      <c r="F120" s="259"/>
      <c r="G120" s="259"/>
      <c r="H120" s="259"/>
      <c r="I120" s="259"/>
      <c r="J120" s="259"/>
      <c r="K120" s="259"/>
      <c r="L120" s="259"/>
      <c r="M120" s="259"/>
      <c r="N120" s="259"/>
      <c r="O120" s="259"/>
      <c r="P120" s="259"/>
      <c r="Q120" s="259"/>
      <c r="R120" s="259"/>
      <c r="S120" s="259"/>
      <c r="T120" s="259"/>
      <c r="U120" s="259"/>
      <c r="V120" s="259"/>
      <c r="W120" s="259"/>
      <c r="X120" s="259"/>
      <c r="Y120" s="259"/>
      <c r="Z120" s="259"/>
      <c r="AA120" s="259"/>
      <c r="AB120" s="259"/>
      <c r="AC120" s="259"/>
      <c r="AD120" s="259"/>
      <c r="AE120" s="259"/>
      <c r="AF120" s="259"/>
      <c r="AG120" s="259"/>
      <c r="AH120" s="259"/>
      <c r="AI120" s="259"/>
      <c r="AJ120" s="259"/>
      <c r="AK120" s="259"/>
    </row>
    <row r="121" spans="1:37" x14ac:dyDescent="0.25">
      <c r="A121" s="259"/>
      <c r="B121" s="259"/>
      <c r="C121" s="259"/>
      <c r="D121" s="259"/>
      <c r="E121" s="259"/>
      <c r="F121" s="259"/>
      <c r="G121" s="259"/>
      <c r="H121" s="259"/>
      <c r="I121" s="259"/>
      <c r="J121" s="259"/>
      <c r="K121" s="259"/>
      <c r="L121" s="259"/>
      <c r="M121" s="259"/>
      <c r="N121" s="259"/>
      <c r="O121" s="259"/>
      <c r="P121" s="259"/>
      <c r="Q121" s="259"/>
      <c r="R121" s="259"/>
      <c r="S121" s="259"/>
      <c r="T121" s="259"/>
      <c r="U121" s="259"/>
      <c r="V121" s="259"/>
      <c r="W121" s="259"/>
      <c r="X121" s="259"/>
      <c r="Y121" s="259"/>
      <c r="Z121" s="259"/>
      <c r="AA121" s="259"/>
      <c r="AB121" s="259"/>
      <c r="AC121" s="259"/>
      <c r="AD121" s="259"/>
      <c r="AE121" s="259"/>
      <c r="AF121" s="259"/>
      <c r="AG121" s="259"/>
      <c r="AH121" s="259"/>
      <c r="AI121" s="259"/>
      <c r="AJ121" s="259"/>
      <c r="AK121" s="259"/>
    </row>
    <row r="122" spans="1:37" x14ac:dyDescent="0.25">
      <c r="A122" s="259"/>
      <c r="B122" s="259"/>
      <c r="C122" s="259"/>
      <c r="D122" s="259"/>
      <c r="E122" s="259"/>
      <c r="F122" s="259"/>
      <c r="G122" s="259"/>
      <c r="H122" s="259"/>
      <c r="I122" s="259"/>
      <c r="J122" s="259"/>
      <c r="K122" s="259"/>
      <c r="L122" s="259"/>
      <c r="M122" s="259"/>
      <c r="N122" s="259"/>
      <c r="O122" s="259"/>
      <c r="P122" s="259"/>
      <c r="Q122" s="259"/>
      <c r="R122" s="259"/>
      <c r="S122" s="259"/>
      <c r="T122" s="259"/>
      <c r="U122" s="259"/>
      <c r="V122" s="259"/>
      <c r="W122" s="259"/>
      <c r="X122" s="259"/>
      <c r="Y122" s="259"/>
      <c r="Z122" s="259"/>
      <c r="AA122" s="259"/>
      <c r="AB122" s="259"/>
      <c r="AC122" s="259"/>
      <c r="AD122" s="259"/>
      <c r="AE122" s="259"/>
      <c r="AF122" s="259"/>
      <c r="AG122" s="259"/>
      <c r="AH122" s="259"/>
      <c r="AI122" s="259"/>
      <c r="AJ122" s="259"/>
      <c r="AK122" s="259"/>
    </row>
    <row r="123" spans="1:37" x14ac:dyDescent="0.25">
      <c r="A123" s="259"/>
      <c r="B123" s="259"/>
      <c r="C123" s="259"/>
      <c r="D123" s="259"/>
      <c r="E123" s="259"/>
      <c r="F123" s="259"/>
      <c r="G123" s="259"/>
      <c r="H123" s="259"/>
      <c r="I123" s="259"/>
      <c r="J123" s="259"/>
      <c r="K123" s="259"/>
      <c r="L123" s="259"/>
      <c r="M123" s="259"/>
      <c r="N123" s="259"/>
      <c r="O123" s="259"/>
      <c r="P123" s="259"/>
      <c r="Q123" s="259"/>
      <c r="R123" s="259"/>
      <c r="S123" s="259"/>
      <c r="T123" s="259"/>
      <c r="U123" s="259"/>
      <c r="V123" s="259"/>
      <c r="W123" s="259"/>
      <c r="X123" s="259"/>
      <c r="Y123" s="259"/>
      <c r="Z123" s="259"/>
      <c r="AA123" s="259"/>
      <c r="AB123" s="259"/>
      <c r="AC123" s="259"/>
      <c r="AD123" s="259"/>
      <c r="AE123" s="259"/>
      <c r="AF123" s="259"/>
      <c r="AG123" s="259"/>
      <c r="AH123" s="259"/>
      <c r="AI123" s="259"/>
      <c r="AJ123" s="259"/>
      <c r="AK123" s="259"/>
    </row>
    <row r="124" spans="1:37" x14ac:dyDescent="0.25">
      <c r="A124" s="259"/>
      <c r="B124" s="259"/>
      <c r="C124" s="259"/>
      <c r="D124" s="259"/>
      <c r="E124" s="259"/>
      <c r="F124" s="259"/>
      <c r="G124" s="259"/>
      <c r="H124" s="259"/>
      <c r="I124" s="259"/>
      <c r="J124" s="259"/>
      <c r="K124" s="259"/>
      <c r="L124" s="259"/>
      <c r="M124" s="259"/>
      <c r="N124" s="259"/>
      <c r="O124" s="259"/>
      <c r="P124" s="259"/>
      <c r="Q124" s="259"/>
      <c r="R124" s="259"/>
      <c r="S124" s="259"/>
      <c r="T124" s="259"/>
      <c r="U124" s="259"/>
      <c r="V124" s="259"/>
      <c r="W124" s="259"/>
      <c r="X124" s="259"/>
      <c r="Y124" s="259"/>
      <c r="Z124" s="259"/>
      <c r="AA124" s="259"/>
      <c r="AB124" s="259"/>
      <c r="AC124" s="259"/>
      <c r="AD124" s="259"/>
      <c r="AE124" s="259"/>
      <c r="AF124" s="259"/>
      <c r="AG124" s="259"/>
      <c r="AH124" s="259"/>
      <c r="AI124" s="259"/>
      <c r="AJ124" s="259"/>
      <c r="AK124" s="259"/>
    </row>
    <row r="125" spans="1:37" x14ac:dyDescent="0.25">
      <c r="A125" s="259"/>
      <c r="B125" s="259"/>
      <c r="C125" s="259"/>
      <c r="D125" s="259"/>
      <c r="E125" s="259"/>
      <c r="F125" s="259"/>
      <c r="G125" s="259"/>
      <c r="H125" s="259"/>
      <c r="I125" s="259"/>
      <c r="J125" s="259"/>
      <c r="K125" s="259"/>
      <c r="L125" s="259"/>
      <c r="M125" s="259"/>
      <c r="N125" s="259"/>
      <c r="O125" s="259"/>
      <c r="P125" s="259"/>
      <c r="Q125" s="259"/>
      <c r="R125" s="259"/>
      <c r="S125" s="259"/>
      <c r="T125" s="259"/>
      <c r="U125" s="259"/>
      <c r="V125" s="259"/>
      <c r="W125" s="259"/>
      <c r="X125" s="259"/>
      <c r="Y125" s="259"/>
      <c r="Z125" s="259"/>
      <c r="AA125" s="259"/>
      <c r="AB125" s="259"/>
      <c r="AC125" s="259"/>
      <c r="AD125" s="259"/>
      <c r="AE125" s="259"/>
      <c r="AF125" s="259"/>
      <c r="AG125" s="259"/>
      <c r="AH125" s="259"/>
      <c r="AI125" s="259"/>
      <c r="AJ125" s="259"/>
      <c r="AK125" s="259"/>
    </row>
    <row r="126" spans="1:37" x14ac:dyDescent="0.25">
      <c r="A126" s="259"/>
      <c r="B126" s="259"/>
      <c r="C126" s="259"/>
      <c r="D126" s="259"/>
      <c r="E126" s="259"/>
      <c r="F126" s="259"/>
      <c r="G126" s="259"/>
      <c r="H126" s="259"/>
      <c r="I126" s="259"/>
      <c r="J126" s="259"/>
      <c r="K126" s="259"/>
      <c r="L126" s="259"/>
      <c r="M126" s="259"/>
      <c r="N126" s="259"/>
      <c r="O126" s="259"/>
      <c r="P126" s="259"/>
      <c r="Q126" s="259"/>
      <c r="R126" s="259"/>
      <c r="S126" s="259"/>
      <c r="T126" s="259"/>
      <c r="U126" s="259"/>
      <c r="V126" s="259"/>
      <c r="W126" s="259"/>
      <c r="X126" s="259"/>
      <c r="Y126" s="259"/>
      <c r="Z126" s="259"/>
      <c r="AA126" s="259"/>
      <c r="AB126" s="259"/>
      <c r="AC126" s="259"/>
      <c r="AD126" s="259"/>
      <c r="AE126" s="259"/>
      <c r="AF126" s="259"/>
      <c r="AG126" s="259"/>
      <c r="AH126" s="259"/>
      <c r="AI126" s="259"/>
      <c r="AJ126" s="259"/>
      <c r="AK126" s="259"/>
    </row>
    <row r="127" spans="1:37" x14ac:dyDescent="0.25">
      <c r="A127" s="259"/>
      <c r="B127" s="259"/>
      <c r="C127" s="259"/>
      <c r="D127" s="259"/>
      <c r="E127" s="259"/>
      <c r="F127" s="259"/>
      <c r="G127" s="259"/>
      <c r="H127" s="259"/>
      <c r="I127" s="259"/>
      <c r="J127" s="259"/>
      <c r="K127" s="259"/>
      <c r="L127" s="259"/>
      <c r="M127" s="259"/>
      <c r="N127" s="259"/>
      <c r="O127" s="259"/>
      <c r="P127" s="259"/>
      <c r="Q127" s="259"/>
      <c r="R127" s="259"/>
      <c r="S127" s="259"/>
      <c r="T127" s="259"/>
      <c r="U127" s="259"/>
      <c r="V127" s="259"/>
      <c r="W127" s="259"/>
      <c r="X127" s="259"/>
      <c r="Y127" s="259"/>
      <c r="Z127" s="259"/>
      <c r="AA127" s="259"/>
      <c r="AB127" s="259"/>
      <c r="AC127" s="259"/>
      <c r="AD127" s="259"/>
      <c r="AE127" s="259"/>
      <c r="AF127" s="259"/>
      <c r="AG127" s="259"/>
      <c r="AH127" s="259"/>
      <c r="AI127" s="259"/>
      <c r="AJ127" s="259"/>
      <c r="AK127" s="259"/>
    </row>
    <row r="128" spans="1:37" x14ac:dyDescent="0.25">
      <c r="A128" s="259"/>
      <c r="B128" s="259"/>
      <c r="C128" s="259"/>
      <c r="D128" s="259"/>
      <c r="E128" s="259"/>
      <c r="F128" s="259"/>
      <c r="G128" s="259"/>
      <c r="H128" s="259"/>
      <c r="I128" s="259"/>
      <c r="J128" s="259"/>
      <c r="K128" s="259"/>
      <c r="L128" s="259"/>
      <c r="M128" s="259"/>
      <c r="N128" s="259"/>
      <c r="O128" s="259"/>
      <c r="P128" s="259"/>
      <c r="Q128" s="259"/>
      <c r="R128" s="259"/>
      <c r="S128" s="259"/>
      <c r="T128" s="259"/>
      <c r="U128" s="259"/>
      <c r="V128" s="259"/>
      <c r="W128" s="259"/>
      <c r="X128" s="259"/>
      <c r="Y128" s="259"/>
      <c r="Z128" s="259"/>
      <c r="AA128" s="259"/>
      <c r="AB128" s="259"/>
      <c r="AC128" s="259"/>
      <c r="AD128" s="259"/>
      <c r="AE128" s="259"/>
      <c r="AF128" s="259"/>
      <c r="AG128" s="259"/>
      <c r="AH128" s="259"/>
      <c r="AI128" s="259"/>
      <c r="AJ128" s="259"/>
      <c r="AK128" s="259"/>
    </row>
    <row r="129" spans="1:37" x14ac:dyDescent="0.25">
      <c r="A129" s="259"/>
      <c r="B129" s="259"/>
      <c r="C129" s="259"/>
      <c r="D129" s="259"/>
      <c r="E129" s="259"/>
      <c r="F129" s="259"/>
      <c r="G129" s="259"/>
      <c r="H129" s="259"/>
      <c r="I129" s="259"/>
      <c r="J129" s="259"/>
      <c r="K129" s="259"/>
      <c r="L129" s="259"/>
      <c r="M129" s="259"/>
      <c r="N129" s="259"/>
      <c r="O129" s="259"/>
      <c r="P129" s="259"/>
      <c r="Q129" s="259"/>
      <c r="R129" s="259"/>
      <c r="S129" s="259"/>
      <c r="T129" s="259"/>
      <c r="U129" s="259"/>
      <c r="V129" s="259"/>
      <c r="W129" s="259"/>
      <c r="X129" s="259"/>
      <c r="Y129" s="259"/>
      <c r="Z129" s="259"/>
      <c r="AA129" s="259"/>
      <c r="AB129" s="259"/>
      <c r="AC129" s="259"/>
      <c r="AD129" s="259"/>
      <c r="AE129" s="259"/>
      <c r="AF129" s="259"/>
      <c r="AG129" s="259"/>
      <c r="AH129" s="259"/>
      <c r="AI129" s="259"/>
      <c r="AJ129" s="259"/>
      <c r="AK129" s="259"/>
    </row>
    <row r="130" spans="1:37" x14ac:dyDescent="0.25">
      <c r="A130" s="259"/>
      <c r="B130" s="259"/>
      <c r="C130" s="259"/>
      <c r="D130" s="259"/>
      <c r="E130" s="259"/>
      <c r="F130" s="259"/>
      <c r="G130" s="259"/>
      <c r="H130" s="259"/>
      <c r="I130" s="259"/>
      <c r="J130" s="259"/>
      <c r="K130" s="259"/>
      <c r="L130" s="259"/>
      <c r="M130" s="259"/>
      <c r="N130" s="259"/>
      <c r="O130" s="259"/>
      <c r="P130" s="259"/>
      <c r="Q130" s="259"/>
      <c r="R130" s="259"/>
      <c r="S130" s="259"/>
      <c r="T130" s="259"/>
      <c r="U130" s="259"/>
      <c r="V130" s="259"/>
      <c r="W130" s="259"/>
      <c r="X130" s="259"/>
      <c r="Y130" s="259"/>
      <c r="Z130" s="259"/>
      <c r="AA130" s="259"/>
      <c r="AB130" s="259"/>
      <c r="AC130" s="259"/>
      <c r="AD130" s="259"/>
      <c r="AE130" s="259"/>
      <c r="AF130" s="259"/>
      <c r="AG130" s="259"/>
      <c r="AH130" s="259"/>
      <c r="AI130" s="259"/>
      <c r="AJ130" s="259"/>
      <c r="AK130" s="259"/>
    </row>
    <row r="131" spans="1:37" x14ac:dyDescent="0.25">
      <c r="A131" s="259"/>
      <c r="B131" s="259"/>
      <c r="C131" s="259"/>
      <c r="D131" s="259"/>
      <c r="E131" s="259"/>
      <c r="F131" s="259"/>
      <c r="G131" s="259"/>
      <c r="H131" s="259"/>
      <c r="I131" s="259"/>
      <c r="J131" s="259"/>
      <c r="K131" s="259"/>
      <c r="L131" s="259"/>
      <c r="M131" s="259"/>
      <c r="N131" s="259"/>
      <c r="O131" s="259"/>
      <c r="P131" s="259"/>
      <c r="Q131" s="259"/>
      <c r="R131" s="259"/>
      <c r="S131" s="259"/>
      <c r="T131" s="259"/>
      <c r="U131" s="259"/>
      <c r="V131" s="259"/>
      <c r="W131" s="259"/>
      <c r="X131" s="259"/>
      <c r="Y131" s="259"/>
      <c r="Z131" s="259"/>
      <c r="AA131" s="259"/>
      <c r="AB131" s="259"/>
      <c r="AC131" s="259"/>
      <c r="AD131" s="259"/>
      <c r="AE131" s="259"/>
      <c r="AF131" s="259"/>
      <c r="AG131" s="259"/>
      <c r="AH131" s="259"/>
      <c r="AI131" s="259"/>
      <c r="AJ131" s="259"/>
      <c r="AK131" s="259"/>
    </row>
    <row r="132" spans="1:37" x14ac:dyDescent="0.25">
      <c r="A132" s="259"/>
      <c r="B132" s="259"/>
      <c r="C132" s="259"/>
      <c r="D132" s="259"/>
      <c r="E132" s="259"/>
      <c r="F132" s="259"/>
      <c r="G132" s="259"/>
      <c r="H132" s="259"/>
      <c r="I132" s="259"/>
      <c r="J132" s="259"/>
      <c r="K132" s="259"/>
      <c r="L132" s="259"/>
      <c r="M132" s="259"/>
      <c r="N132" s="259"/>
      <c r="O132" s="259"/>
      <c r="P132" s="259"/>
      <c r="Q132" s="259"/>
      <c r="R132" s="259"/>
      <c r="S132" s="259"/>
      <c r="T132" s="259"/>
      <c r="U132" s="259"/>
      <c r="V132" s="259"/>
      <c r="W132" s="259"/>
      <c r="X132" s="259"/>
      <c r="Y132" s="259"/>
      <c r="Z132" s="259"/>
      <c r="AA132" s="259"/>
      <c r="AB132" s="259"/>
      <c r="AC132" s="259"/>
      <c r="AD132" s="259"/>
      <c r="AE132" s="259"/>
      <c r="AF132" s="259"/>
      <c r="AG132" s="259"/>
      <c r="AH132" s="259"/>
      <c r="AI132" s="259"/>
      <c r="AJ132" s="259"/>
      <c r="AK132" s="259"/>
    </row>
    <row r="133" spans="1:37" x14ac:dyDescent="0.25">
      <c r="A133" s="259"/>
      <c r="B133" s="259"/>
      <c r="C133" s="259"/>
      <c r="D133" s="259"/>
      <c r="E133" s="259"/>
      <c r="F133" s="259"/>
      <c r="G133" s="259"/>
      <c r="H133" s="259"/>
      <c r="I133" s="259"/>
      <c r="J133" s="259"/>
      <c r="K133" s="259"/>
      <c r="L133" s="259"/>
      <c r="M133" s="259"/>
      <c r="N133" s="259"/>
      <c r="O133" s="259"/>
      <c r="P133" s="259"/>
      <c r="Q133" s="259"/>
      <c r="R133" s="259"/>
      <c r="S133" s="259"/>
      <c r="T133" s="259"/>
      <c r="U133" s="259"/>
      <c r="V133" s="259"/>
      <c r="W133" s="259"/>
      <c r="X133" s="259"/>
      <c r="Y133" s="259"/>
      <c r="Z133" s="259"/>
      <c r="AA133" s="259"/>
      <c r="AB133" s="259"/>
      <c r="AC133" s="259"/>
      <c r="AD133" s="259"/>
      <c r="AE133" s="259"/>
      <c r="AF133" s="259"/>
      <c r="AG133" s="259"/>
      <c r="AH133" s="259"/>
      <c r="AI133" s="259"/>
      <c r="AJ133" s="259"/>
      <c r="AK133" s="259"/>
    </row>
    <row r="134" spans="1:37" x14ac:dyDescent="0.25">
      <c r="A134" s="259"/>
      <c r="B134" s="259"/>
      <c r="C134" s="259"/>
      <c r="D134" s="259"/>
      <c r="E134" s="259"/>
      <c r="F134" s="259"/>
      <c r="G134" s="259"/>
      <c r="H134" s="259"/>
      <c r="I134" s="259"/>
      <c r="J134" s="259"/>
      <c r="K134" s="259"/>
      <c r="L134" s="259"/>
      <c r="M134" s="259"/>
      <c r="N134" s="259"/>
      <c r="O134" s="259"/>
      <c r="P134" s="259"/>
      <c r="Q134" s="259"/>
      <c r="R134" s="259"/>
      <c r="S134" s="259"/>
      <c r="T134" s="259"/>
      <c r="U134" s="259"/>
      <c r="V134" s="259"/>
      <c r="W134" s="259"/>
      <c r="X134" s="259"/>
      <c r="Y134" s="259"/>
      <c r="Z134" s="259"/>
      <c r="AA134" s="259"/>
      <c r="AB134" s="259"/>
      <c r="AC134" s="259"/>
      <c r="AD134" s="259"/>
      <c r="AE134" s="259"/>
      <c r="AF134" s="259"/>
      <c r="AG134" s="259"/>
      <c r="AH134" s="259"/>
      <c r="AI134" s="259"/>
      <c r="AJ134" s="259"/>
      <c r="AK134" s="259"/>
    </row>
    <row r="135" spans="1:37" x14ac:dyDescent="0.25">
      <c r="A135" s="259"/>
      <c r="B135" s="259"/>
      <c r="C135" s="259"/>
      <c r="D135" s="259"/>
      <c r="E135" s="259"/>
      <c r="F135" s="259"/>
      <c r="G135" s="259"/>
      <c r="H135" s="259"/>
      <c r="I135" s="259"/>
      <c r="J135" s="259"/>
      <c r="K135" s="259"/>
      <c r="L135" s="259"/>
      <c r="M135" s="259"/>
      <c r="N135" s="259"/>
      <c r="O135" s="259"/>
      <c r="P135" s="259"/>
      <c r="Q135" s="259"/>
      <c r="R135" s="259"/>
      <c r="S135" s="259"/>
      <c r="T135" s="259"/>
      <c r="U135" s="259"/>
      <c r="V135" s="259"/>
      <c r="W135" s="259"/>
      <c r="X135" s="259"/>
      <c r="Y135" s="259"/>
      <c r="Z135" s="259"/>
      <c r="AA135" s="259"/>
      <c r="AB135" s="259"/>
      <c r="AC135" s="259"/>
      <c r="AD135" s="259"/>
      <c r="AE135" s="259"/>
      <c r="AF135" s="259"/>
      <c r="AG135" s="259"/>
      <c r="AH135" s="259"/>
      <c r="AI135" s="259"/>
      <c r="AJ135" s="259"/>
      <c r="AK135" s="259"/>
    </row>
    <row r="136" spans="1:37" x14ac:dyDescent="0.25">
      <c r="A136" s="259"/>
      <c r="B136" s="259"/>
      <c r="C136" s="259"/>
      <c r="D136" s="259"/>
      <c r="E136" s="259"/>
      <c r="F136" s="259"/>
      <c r="G136" s="259"/>
      <c r="H136" s="259"/>
      <c r="I136" s="259"/>
      <c r="J136" s="259"/>
      <c r="K136" s="259"/>
      <c r="L136" s="259"/>
      <c r="M136" s="259"/>
      <c r="N136" s="259"/>
      <c r="O136" s="259"/>
      <c r="P136" s="259"/>
      <c r="Q136" s="259"/>
      <c r="R136" s="259"/>
      <c r="S136" s="259"/>
      <c r="T136" s="259"/>
      <c r="U136" s="259"/>
      <c r="V136" s="259"/>
      <c r="W136" s="259"/>
      <c r="X136" s="259"/>
      <c r="Y136" s="259"/>
      <c r="Z136" s="259"/>
      <c r="AA136" s="259"/>
      <c r="AB136" s="259"/>
      <c r="AC136" s="259"/>
      <c r="AD136" s="259"/>
      <c r="AE136" s="259"/>
      <c r="AF136" s="259"/>
      <c r="AG136" s="259"/>
      <c r="AH136" s="259"/>
      <c r="AI136" s="259"/>
      <c r="AJ136" s="259"/>
      <c r="AK136" s="259"/>
    </row>
    <row r="137" spans="1:37" x14ac:dyDescent="0.25">
      <c r="A137" s="259"/>
      <c r="B137" s="259"/>
      <c r="C137" s="259"/>
      <c r="D137" s="259"/>
      <c r="E137" s="259"/>
      <c r="F137" s="259"/>
      <c r="G137" s="259"/>
      <c r="H137" s="259"/>
      <c r="I137" s="259"/>
      <c r="J137" s="259"/>
      <c r="K137" s="259"/>
      <c r="L137" s="259"/>
      <c r="M137" s="259"/>
      <c r="N137" s="259"/>
      <c r="O137" s="259"/>
      <c r="P137" s="259"/>
      <c r="Q137" s="259"/>
      <c r="R137" s="259"/>
      <c r="S137" s="259"/>
      <c r="T137" s="259"/>
      <c r="U137" s="259"/>
      <c r="V137" s="259"/>
      <c r="W137" s="259"/>
      <c r="X137" s="259"/>
      <c r="Y137" s="259"/>
      <c r="Z137" s="259"/>
      <c r="AA137" s="259"/>
      <c r="AB137" s="259"/>
      <c r="AC137" s="259"/>
      <c r="AD137" s="259"/>
      <c r="AE137" s="259"/>
      <c r="AF137" s="259"/>
      <c r="AG137" s="259"/>
      <c r="AH137" s="259"/>
      <c r="AI137" s="259"/>
      <c r="AJ137" s="259"/>
      <c r="AK137" s="259"/>
    </row>
    <row r="138" spans="1:37" x14ac:dyDescent="0.25">
      <c r="A138" s="259"/>
      <c r="B138" s="259"/>
      <c r="C138" s="259"/>
      <c r="D138" s="259"/>
      <c r="E138" s="259"/>
      <c r="F138" s="259"/>
      <c r="G138" s="259"/>
      <c r="H138" s="259"/>
      <c r="I138" s="259"/>
      <c r="J138" s="259"/>
      <c r="K138" s="259"/>
      <c r="L138" s="259"/>
      <c r="M138" s="259"/>
      <c r="N138" s="259"/>
      <c r="O138" s="259"/>
      <c r="P138" s="259"/>
      <c r="Q138" s="259"/>
      <c r="R138" s="259"/>
      <c r="S138" s="259"/>
      <c r="T138" s="259"/>
      <c r="U138" s="259"/>
      <c r="V138" s="259"/>
      <c r="W138" s="259"/>
      <c r="X138" s="259"/>
      <c r="Y138" s="259"/>
      <c r="Z138" s="259"/>
      <c r="AA138" s="259"/>
      <c r="AB138" s="259"/>
      <c r="AC138" s="259"/>
      <c r="AD138" s="259"/>
      <c r="AE138" s="259"/>
      <c r="AF138" s="259"/>
      <c r="AG138" s="259"/>
      <c r="AH138" s="259"/>
      <c r="AI138" s="259"/>
      <c r="AJ138" s="259"/>
      <c r="AK138" s="259"/>
    </row>
    <row r="139" spans="1:37" x14ac:dyDescent="0.25">
      <c r="A139" s="259"/>
      <c r="B139" s="259"/>
      <c r="C139" s="259"/>
      <c r="D139" s="259"/>
      <c r="E139" s="259"/>
      <c r="F139" s="259"/>
      <c r="G139" s="259"/>
      <c r="H139" s="259"/>
      <c r="I139" s="259"/>
      <c r="J139" s="259"/>
      <c r="K139" s="259"/>
      <c r="L139" s="259"/>
      <c r="M139" s="259"/>
      <c r="N139" s="259"/>
      <c r="O139" s="259"/>
      <c r="P139" s="259"/>
      <c r="Q139" s="259"/>
      <c r="R139" s="259"/>
      <c r="S139" s="259"/>
      <c r="T139" s="259"/>
      <c r="U139" s="259"/>
      <c r="V139" s="259"/>
      <c r="W139" s="259"/>
      <c r="X139" s="259"/>
      <c r="Y139" s="259"/>
      <c r="Z139" s="259"/>
      <c r="AA139" s="259"/>
      <c r="AB139" s="259"/>
      <c r="AC139" s="259"/>
      <c r="AD139" s="259"/>
      <c r="AE139" s="259"/>
      <c r="AF139" s="259"/>
      <c r="AG139" s="259"/>
      <c r="AH139" s="259"/>
      <c r="AI139" s="259"/>
      <c r="AJ139" s="259"/>
      <c r="AK139" s="259"/>
    </row>
    <row r="140" spans="1:37" x14ac:dyDescent="0.25">
      <c r="A140" s="259"/>
      <c r="B140" s="259"/>
      <c r="C140" s="259"/>
      <c r="D140" s="259"/>
      <c r="E140" s="259"/>
      <c r="F140" s="259"/>
      <c r="G140" s="259"/>
      <c r="H140" s="259"/>
      <c r="I140" s="259"/>
      <c r="J140" s="259"/>
      <c r="K140" s="259"/>
      <c r="L140" s="259"/>
      <c r="M140" s="259"/>
      <c r="N140" s="259"/>
      <c r="O140" s="259"/>
      <c r="P140" s="259"/>
      <c r="Q140" s="259"/>
      <c r="R140" s="259"/>
      <c r="S140" s="259"/>
      <c r="T140" s="259"/>
      <c r="U140" s="259"/>
      <c r="V140" s="259"/>
      <c r="W140" s="259"/>
      <c r="X140" s="259"/>
      <c r="Y140" s="259"/>
      <c r="Z140" s="259"/>
      <c r="AA140" s="259"/>
      <c r="AB140" s="259"/>
      <c r="AC140" s="259"/>
      <c r="AD140" s="259"/>
      <c r="AE140" s="259"/>
      <c r="AF140" s="259"/>
      <c r="AG140" s="259"/>
      <c r="AH140" s="259"/>
      <c r="AI140" s="259"/>
      <c r="AJ140" s="259"/>
      <c r="AK140" s="259"/>
    </row>
    <row r="141" spans="1:37" x14ac:dyDescent="0.25">
      <c r="A141" s="259"/>
      <c r="B141" s="259"/>
      <c r="C141" s="259"/>
      <c r="D141" s="259"/>
      <c r="E141" s="259"/>
      <c r="F141" s="259"/>
      <c r="G141" s="259"/>
      <c r="H141" s="259"/>
      <c r="I141" s="259"/>
      <c r="J141" s="259"/>
      <c r="K141" s="259"/>
      <c r="L141" s="259"/>
      <c r="M141" s="259"/>
      <c r="N141" s="259"/>
      <c r="O141" s="259"/>
      <c r="P141" s="259"/>
      <c r="Q141" s="259"/>
      <c r="R141" s="259"/>
      <c r="S141" s="259"/>
      <c r="T141" s="259"/>
      <c r="U141" s="259"/>
      <c r="V141" s="259"/>
      <c r="W141" s="259"/>
      <c r="X141" s="259"/>
      <c r="Y141" s="259"/>
      <c r="Z141" s="259"/>
      <c r="AA141" s="259"/>
      <c r="AB141" s="259"/>
      <c r="AC141" s="259"/>
      <c r="AD141" s="259"/>
      <c r="AE141" s="259"/>
      <c r="AF141" s="259"/>
      <c r="AG141" s="259"/>
      <c r="AH141" s="259"/>
      <c r="AI141" s="259"/>
      <c r="AJ141" s="259"/>
      <c r="AK141" s="259"/>
    </row>
    <row r="142" spans="1:37" x14ac:dyDescent="0.25">
      <c r="A142" s="259"/>
      <c r="B142" s="259"/>
      <c r="C142" s="259"/>
      <c r="D142" s="259"/>
      <c r="E142" s="259"/>
      <c r="F142" s="259"/>
      <c r="G142" s="259"/>
      <c r="H142" s="259"/>
      <c r="I142" s="259"/>
      <c r="J142" s="259"/>
      <c r="K142" s="259"/>
      <c r="L142" s="259"/>
      <c r="M142" s="259"/>
      <c r="N142" s="259"/>
      <c r="O142" s="259"/>
      <c r="P142" s="259"/>
      <c r="Q142" s="259"/>
      <c r="R142" s="259"/>
      <c r="S142" s="259"/>
      <c r="T142" s="259"/>
      <c r="U142" s="259"/>
      <c r="V142" s="259"/>
      <c r="W142" s="259"/>
      <c r="X142" s="259"/>
      <c r="Y142" s="259"/>
      <c r="Z142" s="259"/>
      <c r="AA142" s="259"/>
      <c r="AB142" s="259"/>
      <c r="AC142" s="259"/>
      <c r="AD142" s="259"/>
      <c r="AE142" s="259"/>
      <c r="AF142" s="259"/>
      <c r="AG142" s="259"/>
      <c r="AH142" s="259"/>
      <c r="AI142" s="259"/>
      <c r="AJ142" s="259"/>
      <c r="AK142" s="259"/>
    </row>
    <row r="143" spans="1:37" x14ac:dyDescent="0.25">
      <c r="A143" s="259"/>
      <c r="B143" s="259"/>
      <c r="C143" s="259"/>
      <c r="D143" s="259"/>
      <c r="E143" s="259"/>
      <c r="F143" s="259"/>
      <c r="G143" s="259"/>
      <c r="H143" s="259"/>
      <c r="I143" s="259"/>
      <c r="J143" s="259"/>
      <c r="K143" s="259"/>
      <c r="L143" s="259"/>
      <c r="M143" s="259"/>
      <c r="N143" s="259"/>
      <c r="O143" s="259"/>
      <c r="P143" s="259"/>
      <c r="Q143" s="259"/>
      <c r="R143" s="259"/>
      <c r="S143" s="259"/>
      <c r="T143" s="259"/>
      <c r="U143" s="259"/>
      <c r="V143" s="259"/>
      <c r="W143" s="259"/>
      <c r="X143" s="259"/>
      <c r="Y143" s="259"/>
      <c r="Z143" s="259"/>
      <c r="AA143" s="259"/>
      <c r="AB143" s="259"/>
      <c r="AC143" s="259"/>
      <c r="AD143" s="259"/>
      <c r="AE143" s="259"/>
      <c r="AF143" s="259"/>
      <c r="AG143" s="259"/>
      <c r="AH143" s="259"/>
      <c r="AI143" s="259"/>
      <c r="AJ143" s="259"/>
      <c r="AK143" s="259"/>
    </row>
    <row r="144" spans="1:37" x14ac:dyDescent="0.25">
      <c r="A144" s="259"/>
      <c r="B144" s="259"/>
      <c r="C144" s="259"/>
      <c r="D144" s="259"/>
      <c r="E144" s="259"/>
      <c r="F144" s="259"/>
      <c r="G144" s="259"/>
      <c r="H144" s="259"/>
      <c r="I144" s="259"/>
      <c r="J144" s="259"/>
      <c r="K144" s="259"/>
      <c r="L144" s="259"/>
      <c r="M144" s="259"/>
      <c r="N144" s="259"/>
      <c r="O144" s="259"/>
      <c r="P144" s="259"/>
      <c r="Q144" s="259"/>
      <c r="R144" s="259"/>
      <c r="S144" s="259"/>
      <c r="T144" s="259"/>
      <c r="U144" s="259"/>
      <c r="V144" s="259"/>
      <c r="W144" s="259"/>
      <c r="X144" s="259"/>
      <c r="Y144" s="259"/>
      <c r="Z144" s="259"/>
      <c r="AA144" s="259"/>
      <c r="AB144" s="259"/>
      <c r="AC144" s="259"/>
      <c r="AD144" s="259"/>
      <c r="AE144" s="259"/>
      <c r="AF144" s="259"/>
      <c r="AG144" s="259"/>
      <c r="AH144" s="259"/>
      <c r="AI144" s="259"/>
      <c r="AJ144" s="259"/>
      <c r="AK144" s="259"/>
    </row>
    <row r="145" spans="1:37" x14ac:dyDescent="0.25">
      <c r="A145" s="259"/>
      <c r="B145" s="259"/>
      <c r="C145" s="259"/>
      <c r="D145" s="259"/>
      <c r="E145" s="259"/>
      <c r="F145" s="259"/>
      <c r="G145" s="259"/>
      <c r="H145" s="259"/>
      <c r="I145" s="259"/>
      <c r="J145" s="259"/>
      <c r="K145" s="259"/>
      <c r="L145" s="259"/>
      <c r="M145" s="259"/>
      <c r="N145" s="259"/>
      <c r="O145" s="259"/>
      <c r="P145" s="259"/>
      <c r="Q145" s="259"/>
      <c r="R145" s="259"/>
      <c r="S145" s="259"/>
      <c r="T145" s="259"/>
      <c r="U145" s="259"/>
      <c r="V145" s="259"/>
      <c r="W145" s="259"/>
      <c r="X145" s="259"/>
      <c r="Y145" s="259"/>
      <c r="Z145" s="259"/>
      <c r="AA145" s="259"/>
      <c r="AB145" s="259"/>
      <c r="AC145" s="259"/>
      <c r="AD145" s="259"/>
      <c r="AE145" s="259"/>
      <c r="AF145" s="259"/>
      <c r="AG145" s="259"/>
      <c r="AH145" s="259"/>
      <c r="AI145" s="259"/>
      <c r="AJ145" s="259"/>
      <c r="AK145" s="259"/>
    </row>
    <row r="146" spans="1:37" x14ac:dyDescent="0.25">
      <c r="A146" s="259"/>
      <c r="B146" s="259"/>
      <c r="C146" s="259"/>
      <c r="D146" s="259"/>
      <c r="E146" s="259"/>
      <c r="F146" s="259"/>
      <c r="G146" s="259"/>
      <c r="H146" s="259"/>
      <c r="I146" s="259"/>
      <c r="J146" s="259"/>
      <c r="K146" s="259"/>
      <c r="L146" s="259"/>
      <c r="M146" s="259"/>
      <c r="N146" s="259"/>
      <c r="O146" s="259"/>
      <c r="P146" s="259"/>
      <c r="Q146" s="259"/>
      <c r="R146" s="259"/>
      <c r="S146" s="259"/>
      <c r="T146" s="259"/>
      <c r="U146" s="259"/>
      <c r="V146" s="259"/>
      <c r="W146" s="259"/>
      <c r="X146" s="259"/>
      <c r="Y146" s="259"/>
      <c r="Z146" s="259"/>
      <c r="AA146" s="259"/>
      <c r="AB146" s="259"/>
      <c r="AC146" s="259"/>
      <c r="AD146" s="259"/>
      <c r="AE146" s="259"/>
      <c r="AF146" s="259"/>
      <c r="AG146" s="259"/>
      <c r="AH146" s="259"/>
      <c r="AI146" s="259"/>
      <c r="AJ146" s="259"/>
      <c r="AK146" s="259"/>
    </row>
    <row r="147" spans="1:37" x14ac:dyDescent="0.25">
      <c r="A147" s="259"/>
      <c r="B147" s="259"/>
      <c r="C147" s="259"/>
      <c r="D147" s="259"/>
      <c r="E147" s="259"/>
      <c r="F147" s="259"/>
      <c r="G147" s="259"/>
      <c r="H147" s="259"/>
      <c r="I147" s="259"/>
      <c r="J147" s="259"/>
      <c r="K147" s="259"/>
      <c r="L147" s="259"/>
      <c r="M147" s="259"/>
      <c r="N147" s="259"/>
      <c r="O147" s="259"/>
      <c r="P147" s="259"/>
      <c r="Q147" s="259"/>
      <c r="R147" s="259"/>
      <c r="S147" s="259"/>
      <c r="T147" s="259"/>
      <c r="U147" s="259"/>
      <c r="V147" s="259"/>
      <c r="W147" s="259"/>
      <c r="X147" s="259"/>
      <c r="Y147" s="259"/>
      <c r="Z147" s="259"/>
      <c r="AA147" s="259"/>
      <c r="AB147" s="259"/>
      <c r="AC147" s="259"/>
      <c r="AD147" s="259"/>
      <c r="AE147" s="259"/>
      <c r="AF147" s="259"/>
      <c r="AG147" s="259"/>
      <c r="AH147" s="259"/>
      <c r="AI147" s="259"/>
      <c r="AJ147" s="259"/>
      <c r="AK147" s="259"/>
    </row>
    <row r="148" spans="1:37" x14ac:dyDescent="0.25">
      <c r="A148" s="259"/>
      <c r="B148" s="259"/>
      <c r="C148" s="259"/>
      <c r="D148" s="259"/>
      <c r="E148" s="259"/>
      <c r="F148" s="259"/>
      <c r="G148" s="259"/>
      <c r="H148" s="259"/>
      <c r="I148" s="259"/>
      <c r="J148" s="259"/>
      <c r="K148" s="259"/>
      <c r="L148" s="259"/>
      <c r="M148" s="259"/>
      <c r="N148" s="259"/>
      <c r="O148" s="259"/>
      <c r="P148" s="259"/>
      <c r="Q148" s="259"/>
      <c r="R148" s="259"/>
      <c r="S148" s="259"/>
      <c r="T148" s="259"/>
      <c r="U148" s="259"/>
      <c r="V148" s="259"/>
      <c r="W148" s="259"/>
      <c r="X148" s="259"/>
      <c r="Y148" s="259"/>
      <c r="Z148" s="259"/>
      <c r="AA148" s="259"/>
      <c r="AB148" s="259"/>
      <c r="AC148" s="259"/>
      <c r="AD148" s="259"/>
      <c r="AE148" s="259"/>
      <c r="AF148" s="259"/>
      <c r="AG148" s="259"/>
      <c r="AH148" s="259"/>
      <c r="AI148" s="259"/>
      <c r="AJ148" s="259"/>
      <c r="AK148" s="259"/>
    </row>
    <row r="149" spans="1:37" x14ac:dyDescent="0.25">
      <c r="A149" s="259"/>
      <c r="B149" s="259"/>
      <c r="C149" s="259"/>
      <c r="D149" s="259"/>
      <c r="E149" s="259"/>
      <c r="F149" s="259"/>
      <c r="G149" s="259"/>
      <c r="H149" s="259"/>
      <c r="I149" s="259"/>
      <c r="J149" s="259"/>
      <c r="K149" s="259"/>
      <c r="L149" s="259"/>
      <c r="M149" s="259"/>
      <c r="N149" s="259"/>
      <c r="O149" s="259"/>
      <c r="P149" s="259"/>
      <c r="Q149" s="259"/>
      <c r="R149" s="259"/>
      <c r="S149" s="259"/>
      <c r="T149" s="259"/>
      <c r="U149" s="259"/>
      <c r="V149" s="259"/>
      <c r="W149" s="259"/>
      <c r="X149" s="259"/>
      <c r="Y149" s="259"/>
      <c r="Z149" s="259"/>
      <c r="AA149" s="259"/>
      <c r="AB149" s="259"/>
      <c r="AC149" s="259"/>
      <c r="AD149" s="259"/>
      <c r="AE149" s="259"/>
      <c r="AF149" s="259"/>
      <c r="AG149" s="259"/>
      <c r="AH149" s="259"/>
      <c r="AI149" s="259"/>
      <c r="AJ149" s="259"/>
      <c r="AK149" s="259"/>
    </row>
    <row r="150" spans="1:37" x14ac:dyDescent="0.25">
      <c r="A150" s="259"/>
      <c r="B150" s="259"/>
      <c r="C150" s="259"/>
      <c r="D150" s="259"/>
      <c r="E150" s="259"/>
      <c r="F150" s="259"/>
      <c r="G150" s="259"/>
      <c r="H150" s="259"/>
      <c r="I150" s="259"/>
      <c r="J150" s="259"/>
      <c r="K150" s="259"/>
      <c r="L150" s="259"/>
      <c r="M150" s="259"/>
      <c r="N150" s="259"/>
      <c r="O150" s="259"/>
      <c r="P150" s="259"/>
      <c r="Q150" s="259"/>
      <c r="R150" s="259"/>
      <c r="S150" s="259"/>
      <c r="T150" s="259"/>
      <c r="U150" s="259"/>
      <c r="V150" s="259"/>
      <c r="W150" s="259"/>
      <c r="X150" s="259"/>
      <c r="Y150" s="259"/>
      <c r="Z150" s="259"/>
      <c r="AA150" s="259"/>
      <c r="AB150" s="259"/>
      <c r="AC150" s="259"/>
      <c r="AD150" s="259"/>
      <c r="AE150" s="259"/>
      <c r="AF150" s="259"/>
      <c r="AG150" s="259"/>
      <c r="AH150" s="259"/>
      <c r="AI150" s="259"/>
      <c r="AJ150" s="259"/>
      <c r="AK150" s="259"/>
    </row>
    <row r="151" spans="1:37" x14ac:dyDescent="0.25">
      <c r="A151" s="259"/>
      <c r="B151" s="259"/>
      <c r="C151" s="259"/>
      <c r="D151" s="259"/>
      <c r="E151" s="259"/>
      <c r="F151" s="259"/>
      <c r="G151" s="259"/>
      <c r="H151" s="259"/>
      <c r="I151" s="259"/>
      <c r="J151" s="259"/>
      <c r="K151" s="259"/>
      <c r="L151" s="259"/>
      <c r="M151" s="259"/>
      <c r="N151" s="259"/>
      <c r="O151" s="259"/>
      <c r="P151" s="259"/>
      <c r="Q151" s="259"/>
      <c r="R151" s="259"/>
      <c r="S151" s="259"/>
      <c r="T151" s="259"/>
      <c r="U151" s="259"/>
      <c r="V151" s="259"/>
      <c r="W151" s="259"/>
      <c r="X151" s="259"/>
      <c r="Y151" s="259"/>
      <c r="Z151" s="259"/>
      <c r="AA151" s="259"/>
      <c r="AB151" s="259"/>
      <c r="AC151" s="259"/>
      <c r="AD151" s="259"/>
      <c r="AE151" s="259"/>
      <c r="AF151" s="259"/>
      <c r="AG151" s="259"/>
      <c r="AH151" s="259"/>
      <c r="AI151" s="259"/>
      <c r="AJ151" s="259"/>
      <c r="AK151" s="259"/>
    </row>
    <row r="152" spans="1:37" x14ac:dyDescent="0.25">
      <c r="A152" s="259"/>
      <c r="B152" s="259"/>
      <c r="C152" s="259"/>
      <c r="D152" s="259"/>
      <c r="E152" s="259"/>
      <c r="F152" s="259"/>
      <c r="G152" s="259"/>
      <c r="H152" s="259"/>
      <c r="I152" s="259"/>
      <c r="J152" s="259"/>
      <c r="K152" s="259"/>
      <c r="L152" s="259"/>
      <c r="M152" s="259"/>
      <c r="N152" s="259"/>
      <c r="O152" s="259"/>
      <c r="P152" s="259"/>
      <c r="Q152" s="259"/>
      <c r="R152" s="259"/>
      <c r="S152" s="259"/>
      <c r="T152" s="259"/>
      <c r="U152" s="259"/>
      <c r="V152" s="259"/>
      <c r="W152" s="259"/>
      <c r="X152" s="259"/>
      <c r="Y152" s="259"/>
      <c r="Z152" s="259"/>
      <c r="AA152" s="259"/>
      <c r="AB152" s="259"/>
      <c r="AC152" s="259"/>
      <c r="AD152" s="259"/>
      <c r="AE152" s="259"/>
      <c r="AF152" s="259"/>
      <c r="AG152" s="259"/>
      <c r="AH152" s="259"/>
      <c r="AI152" s="259"/>
      <c r="AJ152" s="259"/>
      <c r="AK152" s="259"/>
    </row>
    <row r="153" spans="1:37" x14ac:dyDescent="0.25">
      <c r="A153" s="259"/>
      <c r="B153" s="259"/>
      <c r="C153" s="259"/>
      <c r="D153" s="259"/>
      <c r="E153" s="259"/>
      <c r="F153" s="259"/>
      <c r="G153" s="259"/>
      <c r="H153" s="259"/>
      <c r="I153" s="259"/>
      <c r="J153" s="259"/>
      <c r="K153" s="259"/>
      <c r="L153" s="259"/>
      <c r="M153" s="259"/>
      <c r="N153" s="259"/>
      <c r="O153" s="259"/>
      <c r="P153" s="259"/>
      <c r="Q153" s="259"/>
      <c r="R153" s="259"/>
      <c r="S153" s="259"/>
      <c r="T153" s="259"/>
      <c r="U153" s="259"/>
      <c r="V153" s="259"/>
      <c r="W153" s="259"/>
      <c r="X153" s="259"/>
      <c r="Y153" s="259"/>
      <c r="Z153" s="259"/>
      <c r="AA153" s="259"/>
      <c r="AB153" s="259"/>
      <c r="AC153" s="259"/>
      <c r="AD153" s="259"/>
      <c r="AE153" s="259"/>
      <c r="AF153" s="259"/>
      <c r="AG153" s="259"/>
      <c r="AH153" s="259"/>
      <c r="AI153" s="259"/>
      <c r="AJ153" s="259"/>
      <c r="AK153" s="259"/>
    </row>
    <row r="154" spans="1:37" x14ac:dyDescent="0.25">
      <c r="A154" s="259"/>
      <c r="B154" s="259"/>
      <c r="C154" s="259"/>
      <c r="D154" s="259"/>
      <c r="E154" s="259"/>
      <c r="F154" s="259"/>
      <c r="G154" s="259"/>
      <c r="H154" s="259"/>
      <c r="I154" s="259"/>
      <c r="J154" s="259"/>
      <c r="K154" s="259"/>
      <c r="L154" s="259"/>
      <c r="M154" s="259"/>
      <c r="N154" s="259"/>
      <c r="O154" s="259"/>
      <c r="P154" s="259"/>
      <c r="Q154" s="259"/>
      <c r="R154" s="259"/>
      <c r="S154" s="259"/>
      <c r="T154" s="259"/>
      <c r="U154" s="259"/>
      <c r="V154" s="259"/>
      <c r="W154" s="259"/>
      <c r="X154" s="259"/>
      <c r="Y154" s="259"/>
      <c r="Z154" s="259"/>
      <c r="AA154" s="259"/>
      <c r="AB154" s="259"/>
      <c r="AC154" s="259"/>
      <c r="AD154" s="259"/>
      <c r="AE154" s="259"/>
      <c r="AF154" s="259"/>
      <c r="AG154" s="259"/>
      <c r="AH154" s="259"/>
      <c r="AI154" s="259"/>
      <c r="AJ154" s="259"/>
      <c r="AK154" s="259"/>
    </row>
    <row r="155" spans="1:37" x14ac:dyDescent="0.25">
      <c r="A155" s="259"/>
      <c r="B155" s="259"/>
      <c r="C155" s="259"/>
      <c r="D155" s="259"/>
      <c r="E155" s="259"/>
      <c r="F155" s="259"/>
      <c r="G155" s="259"/>
      <c r="H155" s="259"/>
      <c r="I155" s="259"/>
      <c r="J155" s="259"/>
      <c r="K155" s="259"/>
      <c r="L155" s="259"/>
      <c r="M155" s="259"/>
      <c r="N155" s="259"/>
      <c r="O155" s="259"/>
      <c r="P155" s="259"/>
      <c r="Q155" s="259"/>
      <c r="R155" s="259"/>
      <c r="S155" s="259"/>
      <c r="T155" s="259"/>
      <c r="U155" s="259"/>
      <c r="V155" s="259"/>
      <c r="W155" s="259"/>
      <c r="X155" s="259"/>
      <c r="Y155" s="259"/>
      <c r="Z155" s="259"/>
      <c r="AA155" s="259"/>
      <c r="AB155" s="259"/>
      <c r="AC155" s="259"/>
      <c r="AD155" s="259"/>
      <c r="AE155" s="259"/>
      <c r="AF155" s="259"/>
      <c r="AG155" s="259"/>
      <c r="AH155" s="259"/>
      <c r="AI155" s="259"/>
      <c r="AJ155" s="259"/>
      <c r="AK155" s="259"/>
    </row>
    <row r="156" spans="1:37" x14ac:dyDescent="0.25">
      <c r="A156" s="259"/>
      <c r="B156" s="259"/>
      <c r="C156" s="259"/>
      <c r="D156" s="259"/>
      <c r="E156" s="259"/>
      <c r="F156" s="259"/>
      <c r="G156" s="259"/>
      <c r="H156" s="259"/>
      <c r="I156" s="259"/>
      <c r="J156" s="259"/>
      <c r="K156" s="259"/>
      <c r="L156" s="259"/>
      <c r="M156" s="259"/>
      <c r="N156" s="259"/>
      <c r="O156" s="259"/>
      <c r="P156" s="259"/>
      <c r="Q156" s="259"/>
      <c r="R156" s="259"/>
      <c r="S156" s="259"/>
      <c r="T156" s="259"/>
      <c r="U156" s="259"/>
      <c r="V156" s="259"/>
      <c r="W156" s="259"/>
      <c r="X156" s="259"/>
      <c r="Y156" s="259"/>
      <c r="Z156" s="259"/>
      <c r="AA156" s="259"/>
      <c r="AB156" s="259"/>
      <c r="AC156" s="259"/>
      <c r="AD156" s="259"/>
      <c r="AE156" s="259"/>
      <c r="AF156" s="259"/>
      <c r="AG156" s="259"/>
      <c r="AH156" s="259"/>
      <c r="AI156" s="259"/>
      <c r="AJ156" s="259"/>
      <c r="AK156" s="259"/>
    </row>
    <row r="157" spans="1:37" x14ac:dyDescent="0.25">
      <c r="A157" s="259"/>
      <c r="B157" s="259"/>
      <c r="C157" s="259"/>
      <c r="D157" s="259"/>
      <c r="E157" s="259"/>
      <c r="F157" s="259"/>
      <c r="G157" s="259"/>
      <c r="H157" s="259"/>
      <c r="I157" s="259"/>
      <c r="J157" s="259"/>
      <c r="K157" s="259"/>
      <c r="L157" s="259"/>
      <c r="M157" s="259"/>
      <c r="N157" s="259"/>
      <c r="O157" s="259"/>
      <c r="P157" s="259"/>
      <c r="Q157" s="259"/>
      <c r="R157" s="259"/>
      <c r="S157" s="259"/>
      <c r="T157" s="259"/>
      <c r="U157" s="259"/>
      <c r="V157" s="259"/>
      <c r="W157" s="259"/>
      <c r="X157" s="259"/>
      <c r="Y157" s="259"/>
      <c r="Z157" s="259"/>
      <c r="AA157" s="259"/>
      <c r="AB157" s="259"/>
      <c r="AC157" s="259"/>
      <c r="AD157" s="259"/>
      <c r="AE157" s="259"/>
      <c r="AF157" s="259"/>
      <c r="AG157" s="259"/>
      <c r="AH157" s="259"/>
      <c r="AI157" s="259"/>
      <c r="AJ157" s="259"/>
      <c r="AK157" s="259"/>
    </row>
    <row r="158" spans="1:37" x14ac:dyDescent="0.25">
      <c r="A158" s="259"/>
      <c r="B158" s="259"/>
      <c r="C158" s="259"/>
      <c r="D158" s="259"/>
      <c r="E158" s="259"/>
      <c r="F158" s="259"/>
      <c r="G158" s="259"/>
      <c r="H158" s="259"/>
      <c r="I158" s="259"/>
      <c r="J158" s="259"/>
      <c r="K158" s="259"/>
      <c r="L158" s="259"/>
      <c r="M158" s="259"/>
      <c r="N158" s="259"/>
      <c r="O158" s="259"/>
      <c r="P158" s="259"/>
      <c r="Q158" s="259"/>
      <c r="R158" s="259"/>
      <c r="S158" s="259"/>
      <c r="T158" s="259"/>
      <c r="U158" s="259"/>
      <c r="V158" s="259"/>
      <c r="W158" s="259"/>
      <c r="X158" s="259"/>
      <c r="Y158" s="259"/>
      <c r="Z158" s="259"/>
      <c r="AA158" s="259"/>
      <c r="AB158" s="259"/>
      <c r="AC158" s="259"/>
      <c r="AD158" s="259"/>
      <c r="AE158" s="259"/>
      <c r="AF158" s="259"/>
      <c r="AG158" s="259"/>
      <c r="AH158" s="259"/>
      <c r="AI158" s="259"/>
      <c r="AJ158" s="259"/>
      <c r="AK158" s="259"/>
    </row>
    <row r="159" spans="1:37" x14ac:dyDescent="0.25">
      <c r="A159" s="259"/>
      <c r="B159" s="259"/>
      <c r="C159" s="259"/>
      <c r="D159" s="259"/>
      <c r="E159" s="259"/>
      <c r="F159" s="259"/>
      <c r="G159" s="259"/>
      <c r="H159" s="259"/>
      <c r="I159" s="259"/>
      <c r="J159" s="259"/>
      <c r="K159" s="259"/>
      <c r="L159" s="259"/>
      <c r="M159" s="259"/>
      <c r="N159" s="259"/>
      <c r="O159" s="259"/>
      <c r="P159" s="259"/>
      <c r="Q159" s="259"/>
      <c r="R159" s="259"/>
      <c r="S159" s="259"/>
      <c r="T159" s="259"/>
      <c r="U159" s="259"/>
      <c r="V159" s="259"/>
      <c r="W159" s="259"/>
      <c r="X159" s="259"/>
      <c r="Y159" s="259"/>
      <c r="Z159" s="259"/>
      <c r="AA159" s="259"/>
      <c r="AB159" s="259"/>
      <c r="AC159" s="259"/>
      <c r="AD159" s="259"/>
      <c r="AE159" s="259"/>
      <c r="AF159" s="259"/>
      <c r="AG159" s="259"/>
      <c r="AH159" s="259"/>
      <c r="AI159" s="259"/>
      <c r="AJ159" s="259"/>
      <c r="AK159" s="259"/>
    </row>
    <row r="160" spans="1:37" x14ac:dyDescent="0.25">
      <c r="A160" s="259"/>
      <c r="B160" s="259"/>
      <c r="C160" s="259"/>
      <c r="D160" s="259"/>
      <c r="E160" s="259"/>
      <c r="F160" s="259"/>
      <c r="G160" s="259"/>
      <c r="H160" s="259"/>
      <c r="I160" s="259"/>
      <c r="J160" s="259"/>
      <c r="K160" s="259"/>
      <c r="L160" s="259"/>
      <c r="M160" s="259"/>
      <c r="N160" s="259"/>
      <c r="O160" s="259"/>
      <c r="P160" s="259"/>
      <c r="Q160" s="259"/>
      <c r="R160" s="259"/>
      <c r="S160" s="259"/>
      <c r="T160" s="259"/>
      <c r="U160" s="259"/>
      <c r="V160" s="259"/>
      <c r="W160" s="259"/>
      <c r="X160" s="259"/>
      <c r="Y160" s="259"/>
      <c r="Z160" s="259"/>
      <c r="AA160" s="259"/>
      <c r="AB160" s="259"/>
      <c r="AC160" s="259"/>
      <c r="AD160" s="259"/>
      <c r="AE160" s="259"/>
      <c r="AF160" s="259"/>
      <c r="AG160" s="259"/>
      <c r="AH160" s="259"/>
      <c r="AI160" s="259"/>
      <c r="AJ160" s="259"/>
      <c r="AK160" s="259"/>
    </row>
    <row r="161" spans="1:37" x14ac:dyDescent="0.25">
      <c r="A161" s="259"/>
      <c r="B161" s="259"/>
      <c r="C161" s="259"/>
      <c r="D161" s="259"/>
      <c r="E161" s="259"/>
      <c r="F161" s="259"/>
      <c r="G161" s="259"/>
      <c r="H161" s="259"/>
      <c r="I161" s="259"/>
      <c r="J161" s="259"/>
      <c r="K161" s="259"/>
      <c r="L161" s="259"/>
      <c r="M161" s="259"/>
      <c r="N161" s="259"/>
      <c r="O161" s="259"/>
      <c r="P161" s="259"/>
      <c r="Q161" s="259"/>
      <c r="R161" s="259"/>
      <c r="S161" s="259"/>
      <c r="T161" s="259"/>
      <c r="U161" s="259"/>
      <c r="V161" s="259"/>
      <c r="W161" s="259"/>
      <c r="X161" s="259"/>
      <c r="Y161" s="259"/>
      <c r="Z161" s="259"/>
      <c r="AA161" s="259"/>
      <c r="AB161" s="259"/>
      <c r="AC161" s="259"/>
      <c r="AD161" s="259"/>
      <c r="AE161" s="259"/>
      <c r="AF161" s="259"/>
      <c r="AG161" s="259"/>
      <c r="AH161" s="259"/>
      <c r="AI161" s="259"/>
      <c r="AJ161" s="259"/>
      <c r="AK161" s="259"/>
    </row>
    <row r="162" spans="1:37" x14ac:dyDescent="0.25">
      <c r="A162" s="259"/>
      <c r="B162" s="259"/>
      <c r="C162" s="259"/>
      <c r="D162" s="259"/>
      <c r="E162" s="259"/>
      <c r="F162" s="259"/>
      <c r="G162" s="259"/>
      <c r="H162" s="259"/>
      <c r="I162" s="259"/>
      <c r="J162" s="259"/>
      <c r="K162" s="259"/>
      <c r="L162" s="259"/>
      <c r="M162" s="259"/>
      <c r="N162" s="259"/>
      <c r="O162" s="259"/>
      <c r="P162" s="259"/>
      <c r="Q162" s="259"/>
      <c r="R162" s="259"/>
      <c r="S162" s="259"/>
      <c r="T162" s="259"/>
      <c r="U162" s="259"/>
      <c r="V162" s="259"/>
      <c r="W162" s="259"/>
      <c r="X162" s="259"/>
      <c r="Y162" s="259"/>
      <c r="Z162" s="259"/>
      <c r="AA162" s="259"/>
      <c r="AB162" s="259"/>
      <c r="AC162" s="259"/>
      <c r="AD162" s="259"/>
      <c r="AE162" s="259"/>
      <c r="AF162" s="259"/>
      <c r="AG162" s="259"/>
      <c r="AH162" s="259"/>
      <c r="AI162" s="259"/>
      <c r="AJ162" s="259"/>
      <c r="AK162" s="259"/>
    </row>
    <row r="163" spans="1:37" x14ac:dyDescent="0.25">
      <c r="A163" s="259"/>
      <c r="B163" s="259"/>
      <c r="C163" s="259"/>
      <c r="D163" s="259"/>
      <c r="E163" s="259"/>
      <c r="F163" s="259"/>
      <c r="G163" s="259"/>
      <c r="H163" s="259"/>
      <c r="I163" s="259"/>
      <c r="J163" s="259"/>
      <c r="K163" s="259"/>
      <c r="L163" s="259"/>
      <c r="M163" s="259"/>
      <c r="N163" s="259"/>
      <c r="O163" s="259"/>
      <c r="P163" s="259"/>
      <c r="Q163" s="259"/>
      <c r="R163" s="259"/>
      <c r="S163" s="259"/>
      <c r="T163" s="259"/>
      <c r="U163" s="259"/>
      <c r="V163" s="259"/>
      <c r="W163" s="259"/>
      <c r="X163" s="259"/>
      <c r="Y163" s="259"/>
      <c r="Z163" s="259"/>
      <c r="AA163" s="259"/>
      <c r="AB163" s="259"/>
      <c r="AC163" s="259"/>
      <c r="AD163" s="259"/>
      <c r="AE163" s="259"/>
      <c r="AF163" s="259"/>
      <c r="AG163" s="259"/>
      <c r="AH163" s="259"/>
      <c r="AI163" s="259"/>
      <c r="AJ163" s="259"/>
      <c r="AK163" s="259"/>
    </row>
    <row r="164" spans="1:37" x14ac:dyDescent="0.25">
      <c r="A164" s="259"/>
      <c r="B164" s="259"/>
      <c r="C164" s="259"/>
      <c r="D164" s="259"/>
      <c r="E164" s="259"/>
      <c r="F164" s="259"/>
      <c r="G164" s="259"/>
      <c r="H164" s="259"/>
      <c r="I164" s="259"/>
      <c r="J164" s="259"/>
      <c r="K164" s="259"/>
      <c r="L164" s="259"/>
      <c r="M164" s="259"/>
      <c r="N164" s="259"/>
      <c r="O164" s="259"/>
      <c r="P164" s="259"/>
      <c r="Q164" s="259"/>
      <c r="R164" s="259"/>
      <c r="S164" s="259"/>
      <c r="T164" s="259"/>
      <c r="U164" s="259"/>
      <c r="V164" s="259"/>
      <c r="W164" s="259"/>
      <c r="X164" s="259"/>
      <c r="Y164" s="259"/>
      <c r="Z164" s="259"/>
      <c r="AA164" s="259"/>
      <c r="AB164" s="259"/>
      <c r="AC164" s="259"/>
      <c r="AD164" s="259"/>
      <c r="AE164" s="259"/>
      <c r="AF164" s="259"/>
      <c r="AG164" s="259"/>
      <c r="AH164" s="259"/>
      <c r="AI164" s="259"/>
      <c r="AJ164" s="259"/>
      <c r="AK164" s="259"/>
    </row>
    <row r="165" spans="1:37" x14ac:dyDescent="0.25">
      <c r="A165" s="259"/>
      <c r="B165" s="259"/>
      <c r="C165" s="259"/>
      <c r="D165" s="259"/>
      <c r="E165" s="259"/>
      <c r="F165" s="259"/>
      <c r="G165" s="259"/>
      <c r="H165" s="259"/>
      <c r="I165" s="259"/>
      <c r="J165" s="259"/>
      <c r="K165" s="259"/>
      <c r="L165" s="259"/>
      <c r="M165" s="259"/>
      <c r="N165" s="259"/>
      <c r="O165" s="259"/>
      <c r="P165" s="259"/>
      <c r="Q165" s="259"/>
      <c r="R165" s="259"/>
      <c r="S165" s="259"/>
      <c r="T165" s="259"/>
      <c r="U165" s="259"/>
      <c r="V165" s="259"/>
      <c r="W165" s="259"/>
      <c r="X165" s="259"/>
      <c r="Y165" s="259"/>
      <c r="Z165" s="259"/>
      <c r="AA165" s="259"/>
      <c r="AB165" s="259"/>
      <c r="AC165" s="259"/>
      <c r="AD165" s="259"/>
      <c r="AE165" s="259"/>
      <c r="AF165" s="259"/>
      <c r="AG165" s="259"/>
      <c r="AH165" s="259"/>
      <c r="AI165" s="259"/>
      <c r="AJ165" s="259"/>
      <c r="AK165" s="259"/>
    </row>
    <row r="166" spans="1:37" x14ac:dyDescent="0.25">
      <c r="A166" s="259"/>
      <c r="B166" s="259"/>
      <c r="C166" s="259"/>
      <c r="D166" s="259"/>
      <c r="E166" s="259"/>
      <c r="F166" s="259"/>
      <c r="G166" s="259"/>
      <c r="H166" s="259"/>
      <c r="I166" s="259"/>
      <c r="J166" s="259"/>
      <c r="K166" s="259"/>
      <c r="L166" s="259"/>
      <c r="M166" s="259"/>
      <c r="N166" s="259"/>
      <c r="O166" s="259"/>
      <c r="P166" s="259"/>
      <c r="Q166" s="259"/>
      <c r="R166" s="259"/>
      <c r="S166" s="259"/>
      <c r="T166" s="259"/>
      <c r="U166" s="259"/>
      <c r="V166" s="259"/>
      <c r="W166" s="259"/>
      <c r="X166" s="259"/>
      <c r="Y166" s="259"/>
      <c r="Z166" s="259"/>
      <c r="AA166" s="259"/>
      <c r="AB166" s="259"/>
      <c r="AC166" s="259"/>
      <c r="AD166" s="259"/>
      <c r="AE166" s="259"/>
      <c r="AF166" s="259"/>
      <c r="AG166" s="259"/>
      <c r="AH166" s="259"/>
      <c r="AI166" s="259"/>
      <c r="AJ166" s="259"/>
      <c r="AK166" s="259"/>
    </row>
    <row r="167" spans="1:37" x14ac:dyDescent="0.25">
      <c r="A167" s="259"/>
      <c r="B167" s="259"/>
      <c r="C167" s="259"/>
      <c r="D167" s="259"/>
      <c r="E167" s="259"/>
      <c r="F167" s="259"/>
      <c r="G167" s="259"/>
      <c r="H167" s="259"/>
      <c r="I167" s="259"/>
      <c r="J167" s="259"/>
      <c r="K167" s="259"/>
      <c r="L167" s="259"/>
      <c r="M167" s="259"/>
      <c r="N167" s="259"/>
      <c r="O167" s="259"/>
      <c r="P167" s="259"/>
      <c r="Q167" s="259"/>
      <c r="R167" s="259"/>
      <c r="S167" s="259"/>
      <c r="T167" s="259"/>
      <c r="U167" s="259"/>
      <c r="V167" s="259"/>
      <c r="W167" s="259"/>
      <c r="X167" s="259"/>
      <c r="Y167" s="259"/>
      <c r="Z167" s="259"/>
      <c r="AA167" s="259"/>
      <c r="AB167" s="259"/>
      <c r="AC167" s="259"/>
      <c r="AD167" s="259"/>
      <c r="AE167" s="259"/>
      <c r="AF167" s="259"/>
      <c r="AG167" s="259"/>
      <c r="AH167" s="259"/>
      <c r="AI167" s="259"/>
      <c r="AJ167" s="259"/>
      <c r="AK167" s="259"/>
    </row>
    <row r="168" spans="1:37" x14ac:dyDescent="0.25">
      <c r="A168" s="259"/>
      <c r="B168" s="259"/>
      <c r="C168" s="259"/>
      <c r="D168" s="259"/>
      <c r="E168" s="259"/>
      <c r="F168" s="259"/>
      <c r="G168" s="259"/>
      <c r="H168" s="259"/>
      <c r="I168" s="259"/>
      <c r="J168" s="259"/>
      <c r="K168" s="259"/>
      <c r="L168" s="259"/>
      <c r="M168" s="259"/>
      <c r="N168" s="259"/>
      <c r="O168" s="259"/>
      <c r="P168" s="259"/>
      <c r="Q168" s="259"/>
      <c r="R168" s="259"/>
      <c r="S168" s="259"/>
      <c r="T168" s="259"/>
      <c r="U168" s="259"/>
      <c r="V168" s="259"/>
      <c r="W168" s="259"/>
      <c r="X168" s="259"/>
      <c r="Y168" s="259"/>
      <c r="Z168" s="259"/>
      <c r="AA168" s="259"/>
      <c r="AB168" s="259"/>
      <c r="AC168" s="259"/>
      <c r="AD168" s="259"/>
      <c r="AE168" s="259"/>
      <c r="AF168" s="259"/>
      <c r="AG168" s="259"/>
      <c r="AH168" s="259"/>
      <c r="AI168" s="259"/>
      <c r="AJ168" s="259"/>
      <c r="AK168" s="259"/>
    </row>
    <row r="169" spans="1:37" x14ac:dyDescent="0.25">
      <c r="A169" s="259"/>
      <c r="B169" s="259"/>
      <c r="C169" s="259"/>
      <c r="D169" s="259"/>
      <c r="E169" s="259"/>
      <c r="F169" s="259"/>
      <c r="G169" s="259"/>
      <c r="H169" s="259"/>
      <c r="I169" s="259"/>
      <c r="J169" s="259"/>
      <c r="K169" s="259"/>
      <c r="L169" s="259"/>
      <c r="M169" s="259"/>
      <c r="N169" s="259"/>
      <c r="O169" s="259"/>
      <c r="P169" s="259"/>
      <c r="Q169" s="259"/>
      <c r="R169" s="259"/>
      <c r="S169" s="259"/>
      <c r="T169" s="259"/>
      <c r="U169" s="259"/>
      <c r="V169" s="259"/>
      <c r="W169" s="259"/>
      <c r="X169" s="259"/>
      <c r="Y169" s="259"/>
      <c r="Z169" s="259"/>
      <c r="AA169" s="259"/>
      <c r="AB169" s="259"/>
      <c r="AC169" s="259"/>
      <c r="AD169" s="259"/>
      <c r="AE169" s="259"/>
      <c r="AF169" s="259"/>
      <c r="AG169" s="259"/>
      <c r="AH169" s="259"/>
      <c r="AI169" s="259"/>
      <c r="AJ169" s="259"/>
      <c r="AK169" s="259"/>
    </row>
    <row r="170" spans="1:37" x14ac:dyDescent="0.25">
      <c r="A170" s="259"/>
      <c r="B170" s="259"/>
      <c r="C170" s="259"/>
      <c r="D170" s="259"/>
      <c r="E170" s="259"/>
      <c r="F170" s="259"/>
      <c r="G170" s="259"/>
      <c r="H170" s="259"/>
      <c r="I170" s="259"/>
      <c r="J170" s="259"/>
      <c r="K170" s="259"/>
      <c r="L170" s="259"/>
      <c r="M170" s="259"/>
      <c r="N170" s="259"/>
      <c r="O170" s="259"/>
      <c r="P170" s="259"/>
      <c r="Q170" s="259"/>
      <c r="R170" s="259"/>
      <c r="S170" s="259"/>
      <c r="T170" s="259"/>
      <c r="U170" s="259"/>
      <c r="V170" s="259"/>
      <c r="W170" s="259"/>
      <c r="X170" s="259"/>
      <c r="Y170" s="259"/>
      <c r="Z170" s="259"/>
      <c r="AA170" s="259"/>
      <c r="AB170" s="259"/>
      <c r="AC170" s="259"/>
      <c r="AD170" s="259"/>
      <c r="AE170" s="259"/>
      <c r="AF170" s="259"/>
      <c r="AG170" s="259"/>
      <c r="AH170" s="259"/>
      <c r="AI170" s="259"/>
      <c r="AJ170" s="259"/>
      <c r="AK170" s="259"/>
    </row>
    <row r="171" spans="1:37" x14ac:dyDescent="0.25">
      <c r="A171" s="259"/>
      <c r="B171" s="259"/>
      <c r="C171" s="259"/>
      <c r="D171" s="259"/>
      <c r="E171" s="259"/>
      <c r="F171" s="259"/>
      <c r="G171" s="259"/>
      <c r="H171" s="259"/>
      <c r="I171" s="259"/>
      <c r="J171" s="259"/>
      <c r="K171" s="259"/>
      <c r="L171" s="259"/>
      <c r="M171" s="259"/>
      <c r="N171" s="259"/>
      <c r="O171" s="259"/>
      <c r="P171" s="259"/>
      <c r="Q171" s="259"/>
      <c r="R171" s="259"/>
      <c r="S171" s="259"/>
      <c r="T171" s="259"/>
      <c r="U171" s="259"/>
      <c r="V171" s="259"/>
      <c r="W171" s="259"/>
      <c r="X171" s="259"/>
      <c r="Y171" s="259"/>
      <c r="Z171" s="259"/>
      <c r="AA171" s="259"/>
      <c r="AB171" s="259"/>
      <c r="AC171" s="259"/>
      <c r="AD171" s="259"/>
      <c r="AE171" s="259"/>
      <c r="AF171" s="259"/>
      <c r="AG171" s="259"/>
      <c r="AH171" s="259"/>
      <c r="AI171" s="259"/>
      <c r="AJ171" s="259"/>
      <c r="AK171" s="259"/>
    </row>
    <row r="172" spans="1:37" x14ac:dyDescent="0.25">
      <c r="A172" s="259"/>
      <c r="B172" s="259"/>
      <c r="C172" s="259"/>
      <c r="D172" s="259"/>
      <c r="E172" s="259"/>
      <c r="F172" s="259"/>
      <c r="G172" s="259"/>
      <c r="H172" s="259"/>
      <c r="I172" s="259"/>
      <c r="J172" s="259"/>
      <c r="K172" s="259"/>
      <c r="L172" s="259"/>
      <c r="M172" s="259"/>
      <c r="N172" s="259"/>
      <c r="O172" s="259"/>
      <c r="P172" s="259"/>
      <c r="Q172" s="259"/>
      <c r="R172" s="259"/>
      <c r="S172" s="259"/>
      <c r="T172" s="259"/>
      <c r="U172" s="259"/>
      <c r="V172" s="259"/>
      <c r="W172" s="259"/>
      <c r="X172" s="259"/>
      <c r="Y172" s="259"/>
      <c r="Z172" s="259"/>
      <c r="AA172" s="259"/>
      <c r="AB172" s="259"/>
      <c r="AC172" s="259"/>
      <c r="AD172" s="259"/>
      <c r="AE172" s="259"/>
      <c r="AF172" s="259"/>
      <c r="AG172" s="259"/>
      <c r="AH172" s="259"/>
      <c r="AI172" s="259"/>
      <c r="AJ172" s="259"/>
      <c r="AK172" s="259"/>
    </row>
    <row r="173" spans="1:37" x14ac:dyDescent="0.25">
      <c r="A173" s="259"/>
      <c r="B173" s="259"/>
      <c r="C173" s="259"/>
      <c r="D173" s="259"/>
      <c r="E173" s="259"/>
      <c r="F173" s="259"/>
      <c r="G173" s="259"/>
      <c r="H173" s="259"/>
      <c r="I173" s="259"/>
      <c r="J173" s="259"/>
      <c r="K173" s="259"/>
      <c r="L173" s="259"/>
      <c r="M173" s="259"/>
      <c r="N173" s="259"/>
      <c r="O173" s="259"/>
      <c r="P173" s="259"/>
      <c r="Q173" s="259"/>
      <c r="R173" s="259"/>
      <c r="S173" s="259"/>
      <c r="T173" s="259"/>
      <c r="U173" s="259"/>
      <c r="V173" s="259"/>
      <c r="W173" s="259"/>
      <c r="X173" s="259"/>
      <c r="Y173" s="259"/>
      <c r="Z173" s="259"/>
      <c r="AA173" s="259"/>
      <c r="AB173" s="259"/>
      <c r="AC173" s="259"/>
      <c r="AD173" s="259"/>
      <c r="AE173" s="259"/>
      <c r="AF173" s="259"/>
      <c r="AG173" s="259"/>
      <c r="AH173" s="259"/>
      <c r="AI173" s="259"/>
      <c r="AJ173" s="259"/>
      <c r="AK173" s="259"/>
    </row>
    <row r="174" spans="1:37" x14ac:dyDescent="0.25">
      <c r="A174" s="259"/>
      <c r="B174" s="259"/>
      <c r="C174" s="259"/>
      <c r="D174" s="259"/>
      <c r="E174" s="259"/>
      <c r="F174" s="259"/>
      <c r="G174" s="259"/>
      <c r="H174" s="259"/>
      <c r="I174" s="259"/>
      <c r="J174" s="259"/>
      <c r="K174" s="259"/>
      <c r="L174" s="259"/>
      <c r="M174" s="259"/>
      <c r="N174" s="259"/>
      <c r="O174" s="259"/>
      <c r="P174" s="259"/>
      <c r="Q174" s="259"/>
      <c r="R174" s="259"/>
      <c r="S174" s="259"/>
      <c r="T174" s="259"/>
      <c r="U174" s="259"/>
      <c r="V174" s="259"/>
      <c r="W174" s="259"/>
      <c r="X174" s="259"/>
      <c r="Y174" s="259"/>
      <c r="Z174" s="259"/>
      <c r="AA174" s="259"/>
      <c r="AB174" s="259"/>
      <c r="AC174" s="259"/>
      <c r="AD174" s="259"/>
      <c r="AE174" s="259"/>
      <c r="AF174" s="259"/>
      <c r="AG174" s="259"/>
      <c r="AH174" s="259"/>
      <c r="AI174" s="259"/>
      <c r="AJ174" s="259"/>
      <c r="AK174" s="259"/>
    </row>
    <row r="175" spans="1:37" x14ac:dyDescent="0.25">
      <c r="A175" s="259"/>
      <c r="B175" s="259"/>
      <c r="C175" s="259"/>
      <c r="D175" s="259"/>
      <c r="E175" s="259"/>
      <c r="F175" s="259"/>
      <c r="G175" s="259"/>
      <c r="H175" s="259"/>
      <c r="I175" s="259"/>
      <c r="J175" s="259"/>
      <c r="K175" s="259"/>
      <c r="L175" s="259"/>
      <c r="M175" s="259"/>
      <c r="N175" s="259"/>
      <c r="O175" s="259"/>
      <c r="P175" s="259"/>
      <c r="Q175" s="259"/>
      <c r="R175" s="259"/>
      <c r="S175" s="259"/>
      <c r="T175" s="259"/>
      <c r="U175" s="259"/>
      <c r="V175" s="259"/>
      <c r="W175" s="259"/>
      <c r="X175" s="259"/>
      <c r="Y175" s="259"/>
      <c r="Z175" s="259"/>
      <c r="AA175" s="259"/>
      <c r="AB175" s="259"/>
      <c r="AC175" s="259"/>
      <c r="AD175" s="259"/>
      <c r="AE175" s="259"/>
      <c r="AF175" s="259"/>
      <c r="AG175" s="259"/>
      <c r="AH175" s="259"/>
      <c r="AI175" s="259"/>
      <c r="AJ175" s="259"/>
      <c r="AK175" s="259"/>
    </row>
    <row r="176" spans="1:37" x14ac:dyDescent="0.25">
      <c r="A176" s="259"/>
      <c r="B176" s="259"/>
      <c r="C176" s="259"/>
      <c r="D176" s="259"/>
      <c r="E176" s="259"/>
      <c r="F176" s="259"/>
      <c r="G176" s="259"/>
      <c r="H176" s="259"/>
      <c r="I176" s="259"/>
      <c r="J176" s="259"/>
      <c r="K176" s="259"/>
      <c r="L176" s="259"/>
      <c r="M176" s="259"/>
      <c r="N176" s="259"/>
      <c r="O176" s="259"/>
      <c r="P176" s="259"/>
      <c r="Q176" s="259"/>
      <c r="R176" s="259"/>
      <c r="S176" s="259"/>
      <c r="T176" s="259"/>
      <c r="U176" s="259"/>
      <c r="V176" s="259"/>
      <c r="W176" s="259"/>
      <c r="X176" s="259"/>
      <c r="Y176" s="259"/>
      <c r="Z176" s="259"/>
      <c r="AA176" s="259"/>
      <c r="AB176" s="259"/>
      <c r="AC176" s="259"/>
      <c r="AD176" s="259"/>
      <c r="AE176" s="259"/>
      <c r="AF176" s="259"/>
      <c r="AG176" s="259"/>
      <c r="AH176" s="259"/>
      <c r="AI176" s="259"/>
      <c r="AJ176" s="259"/>
      <c r="AK176" s="259"/>
    </row>
    <row r="177" spans="1:37" x14ac:dyDescent="0.25">
      <c r="A177" s="259"/>
      <c r="B177" s="259"/>
      <c r="C177" s="259"/>
      <c r="D177" s="259"/>
      <c r="E177" s="259"/>
      <c r="F177" s="259"/>
      <c r="G177" s="259"/>
      <c r="H177" s="259"/>
      <c r="I177" s="259"/>
      <c r="J177" s="259"/>
      <c r="K177" s="259"/>
      <c r="L177" s="259"/>
      <c r="M177" s="259"/>
      <c r="N177" s="259"/>
      <c r="O177" s="259"/>
      <c r="P177" s="259"/>
      <c r="Q177" s="259"/>
      <c r="R177" s="259"/>
      <c r="S177" s="259"/>
      <c r="T177" s="259"/>
      <c r="U177" s="259"/>
      <c r="V177" s="259"/>
      <c r="W177" s="259"/>
      <c r="X177" s="259"/>
      <c r="Y177" s="259"/>
      <c r="Z177" s="259"/>
      <c r="AA177" s="259"/>
      <c r="AB177" s="259"/>
      <c r="AC177" s="259"/>
      <c r="AD177" s="259"/>
      <c r="AE177" s="259"/>
      <c r="AF177" s="259"/>
      <c r="AG177" s="259"/>
      <c r="AH177" s="259"/>
      <c r="AI177" s="259"/>
      <c r="AJ177" s="259"/>
      <c r="AK177" s="259"/>
    </row>
    <row r="178" spans="1:37" x14ac:dyDescent="0.25">
      <c r="A178" s="259"/>
      <c r="B178" s="259"/>
      <c r="C178" s="259"/>
      <c r="D178" s="259"/>
      <c r="E178" s="259"/>
      <c r="F178" s="259"/>
      <c r="G178" s="259"/>
      <c r="H178" s="259"/>
      <c r="I178" s="259"/>
      <c r="J178" s="259"/>
      <c r="K178" s="259"/>
      <c r="L178" s="259"/>
      <c r="M178" s="259"/>
      <c r="N178" s="259"/>
      <c r="O178" s="259"/>
      <c r="P178" s="259"/>
      <c r="Q178" s="259"/>
      <c r="R178" s="259"/>
      <c r="S178" s="259"/>
      <c r="T178" s="259"/>
      <c r="U178" s="259"/>
      <c r="V178" s="259"/>
      <c r="W178" s="259"/>
      <c r="X178" s="259"/>
      <c r="Y178" s="259"/>
      <c r="Z178" s="259"/>
      <c r="AA178" s="259"/>
      <c r="AB178" s="259"/>
      <c r="AC178" s="259"/>
      <c r="AD178" s="259"/>
      <c r="AE178" s="259"/>
      <c r="AF178" s="259"/>
      <c r="AG178" s="259"/>
      <c r="AH178" s="259"/>
      <c r="AI178" s="259"/>
      <c r="AJ178" s="259"/>
      <c r="AK178" s="259"/>
    </row>
    <row r="179" spans="1:37" x14ac:dyDescent="0.25">
      <c r="A179" s="259"/>
      <c r="B179" s="259"/>
      <c r="C179" s="259"/>
      <c r="D179" s="259"/>
      <c r="E179" s="259"/>
      <c r="F179" s="259"/>
      <c r="G179" s="259"/>
      <c r="H179" s="259"/>
      <c r="I179" s="259"/>
      <c r="J179" s="259"/>
      <c r="K179" s="259"/>
      <c r="L179" s="259"/>
      <c r="M179" s="259"/>
      <c r="N179" s="259"/>
      <c r="O179" s="259"/>
      <c r="P179" s="259"/>
      <c r="Q179" s="259"/>
      <c r="R179" s="259"/>
      <c r="S179" s="259"/>
      <c r="T179" s="259"/>
      <c r="U179" s="259"/>
      <c r="V179" s="259"/>
      <c r="W179" s="259"/>
      <c r="X179" s="259"/>
      <c r="Y179" s="259"/>
      <c r="Z179" s="259"/>
      <c r="AA179" s="259"/>
      <c r="AB179" s="259"/>
      <c r="AC179" s="259"/>
      <c r="AD179" s="259"/>
      <c r="AE179" s="259"/>
      <c r="AF179" s="259"/>
      <c r="AG179" s="259"/>
      <c r="AH179" s="259"/>
      <c r="AI179" s="259"/>
      <c r="AJ179" s="259"/>
      <c r="AK179" s="259"/>
    </row>
    <row r="180" spans="1:37" x14ac:dyDescent="0.25">
      <c r="A180" s="259"/>
      <c r="B180" s="259"/>
      <c r="C180" s="259"/>
      <c r="D180" s="259"/>
      <c r="E180" s="259"/>
      <c r="F180" s="259"/>
      <c r="G180" s="259"/>
      <c r="H180" s="259"/>
      <c r="I180" s="259"/>
      <c r="J180" s="259"/>
      <c r="K180" s="259"/>
      <c r="L180" s="259"/>
      <c r="M180" s="259"/>
      <c r="N180" s="259"/>
      <c r="O180" s="259"/>
      <c r="P180" s="259"/>
      <c r="Q180" s="259"/>
      <c r="R180" s="259"/>
      <c r="S180" s="259"/>
      <c r="T180" s="259"/>
      <c r="U180" s="259"/>
      <c r="V180" s="259"/>
      <c r="W180" s="259"/>
      <c r="X180" s="259"/>
      <c r="Y180" s="259"/>
      <c r="Z180" s="259"/>
      <c r="AA180" s="259"/>
      <c r="AB180" s="259"/>
      <c r="AC180" s="259"/>
      <c r="AD180" s="259"/>
      <c r="AE180" s="259"/>
      <c r="AF180" s="259"/>
      <c r="AG180" s="259"/>
      <c r="AH180" s="259"/>
      <c r="AI180" s="259"/>
      <c r="AJ180" s="259"/>
      <c r="AK180" s="259"/>
    </row>
    <row r="181" spans="1:37" x14ac:dyDescent="0.25">
      <c r="A181" s="259"/>
      <c r="B181" s="259"/>
      <c r="C181" s="259"/>
      <c r="D181" s="259"/>
      <c r="E181" s="259"/>
      <c r="F181" s="259"/>
      <c r="G181" s="259"/>
      <c r="H181" s="259"/>
      <c r="I181" s="259"/>
      <c r="J181" s="259"/>
      <c r="K181" s="259"/>
      <c r="L181" s="259"/>
      <c r="M181" s="259"/>
      <c r="N181" s="259"/>
      <c r="O181" s="259"/>
      <c r="P181" s="259"/>
      <c r="Q181" s="259"/>
      <c r="R181" s="259"/>
      <c r="S181" s="259"/>
      <c r="T181" s="259"/>
      <c r="U181" s="259"/>
      <c r="V181" s="259"/>
      <c r="W181" s="259"/>
      <c r="X181" s="259"/>
      <c r="Y181" s="259"/>
      <c r="Z181" s="259"/>
      <c r="AA181" s="259"/>
      <c r="AB181" s="259"/>
      <c r="AC181" s="259"/>
      <c r="AD181" s="259"/>
      <c r="AE181" s="259"/>
      <c r="AF181" s="259"/>
      <c r="AG181" s="259"/>
      <c r="AH181" s="259"/>
      <c r="AI181" s="259"/>
      <c r="AJ181" s="259"/>
      <c r="AK181" s="259"/>
    </row>
    <row r="182" spans="1:37" x14ac:dyDescent="0.25">
      <c r="A182" s="259"/>
      <c r="B182" s="259"/>
      <c r="C182" s="259"/>
      <c r="D182" s="259"/>
      <c r="E182" s="259"/>
      <c r="F182" s="259"/>
      <c r="G182" s="259"/>
      <c r="H182" s="259"/>
      <c r="I182" s="259"/>
      <c r="J182" s="259"/>
      <c r="K182" s="259"/>
      <c r="L182" s="259"/>
      <c r="M182" s="259"/>
      <c r="N182" s="259"/>
      <c r="O182" s="259"/>
      <c r="P182" s="259"/>
      <c r="Q182" s="259"/>
      <c r="R182" s="259"/>
      <c r="S182" s="259"/>
      <c r="T182" s="259"/>
      <c r="U182" s="259"/>
      <c r="V182" s="259"/>
      <c r="W182" s="259"/>
      <c r="X182" s="259"/>
      <c r="Y182" s="259"/>
      <c r="Z182" s="259"/>
      <c r="AA182" s="259"/>
      <c r="AB182" s="259"/>
      <c r="AC182" s="259"/>
      <c r="AD182" s="259"/>
      <c r="AE182" s="259"/>
      <c r="AF182" s="259"/>
      <c r="AG182" s="259"/>
      <c r="AH182" s="259"/>
      <c r="AI182" s="259"/>
      <c r="AJ182" s="259"/>
      <c r="AK182" s="259"/>
    </row>
    <row r="183" spans="1:37" x14ac:dyDescent="0.25">
      <c r="A183" s="259"/>
      <c r="B183" s="259"/>
      <c r="C183" s="259"/>
      <c r="D183" s="259"/>
      <c r="E183" s="259"/>
      <c r="F183" s="259"/>
      <c r="G183" s="259"/>
      <c r="H183" s="259"/>
      <c r="I183" s="259"/>
      <c r="J183" s="259"/>
      <c r="K183" s="259"/>
      <c r="L183" s="259"/>
      <c r="M183" s="259"/>
      <c r="N183" s="259"/>
      <c r="O183" s="259"/>
      <c r="P183" s="259"/>
      <c r="Q183" s="259"/>
      <c r="R183" s="259"/>
      <c r="S183" s="259"/>
      <c r="T183" s="259"/>
      <c r="U183" s="259"/>
      <c r="V183" s="259"/>
      <c r="W183" s="259"/>
      <c r="X183" s="259"/>
      <c r="Y183" s="259"/>
      <c r="Z183" s="259"/>
      <c r="AA183" s="259"/>
      <c r="AB183" s="259"/>
      <c r="AC183" s="259"/>
      <c r="AD183" s="259"/>
      <c r="AE183" s="259"/>
      <c r="AF183" s="259"/>
      <c r="AG183" s="259"/>
      <c r="AH183" s="259"/>
      <c r="AI183" s="259"/>
      <c r="AJ183" s="259"/>
      <c r="AK183" s="259"/>
    </row>
    <row r="184" spans="1:37" x14ac:dyDescent="0.25">
      <c r="A184" s="259"/>
      <c r="B184" s="259"/>
      <c r="C184" s="259"/>
      <c r="D184" s="259"/>
      <c r="E184" s="259"/>
      <c r="F184" s="259"/>
      <c r="G184" s="259"/>
      <c r="H184" s="259"/>
      <c r="I184" s="259"/>
      <c r="J184" s="259"/>
      <c r="K184" s="259"/>
      <c r="L184" s="259"/>
      <c r="M184" s="259"/>
      <c r="N184" s="259"/>
      <c r="O184" s="259"/>
      <c r="P184" s="259"/>
      <c r="Q184" s="259"/>
      <c r="R184" s="259"/>
      <c r="S184" s="259"/>
      <c r="T184" s="259"/>
      <c r="U184" s="259"/>
      <c r="V184" s="259"/>
      <c r="W184" s="259"/>
      <c r="X184" s="259"/>
      <c r="Y184" s="259"/>
      <c r="Z184" s="259"/>
      <c r="AA184" s="259"/>
      <c r="AB184" s="259"/>
      <c r="AC184" s="259"/>
      <c r="AD184" s="259"/>
      <c r="AE184" s="259"/>
      <c r="AF184" s="259"/>
      <c r="AG184" s="259"/>
      <c r="AH184" s="259"/>
      <c r="AI184" s="259"/>
      <c r="AJ184" s="259"/>
      <c r="AK184" s="259"/>
    </row>
    <row r="185" spans="1:37" x14ac:dyDescent="0.25">
      <c r="A185" s="259"/>
      <c r="B185" s="259"/>
      <c r="C185" s="259"/>
      <c r="D185" s="259"/>
      <c r="E185" s="259"/>
      <c r="F185" s="259"/>
      <c r="G185" s="259"/>
      <c r="H185" s="259"/>
      <c r="I185" s="259"/>
      <c r="J185" s="259"/>
      <c r="K185" s="259"/>
      <c r="L185" s="259"/>
      <c r="M185" s="259"/>
      <c r="N185" s="259"/>
      <c r="O185" s="259"/>
      <c r="P185" s="259"/>
      <c r="Q185" s="259"/>
      <c r="R185" s="259"/>
      <c r="S185" s="259"/>
      <c r="T185" s="259"/>
      <c r="U185" s="259"/>
      <c r="V185" s="259"/>
      <c r="W185" s="259"/>
      <c r="X185" s="259"/>
      <c r="Y185" s="259"/>
      <c r="Z185" s="259"/>
      <c r="AA185" s="259"/>
      <c r="AB185" s="259"/>
      <c r="AC185" s="259"/>
      <c r="AD185" s="259"/>
      <c r="AE185" s="259"/>
      <c r="AF185" s="259"/>
      <c r="AG185" s="259"/>
      <c r="AH185" s="259"/>
      <c r="AI185" s="259"/>
      <c r="AJ185" s="259"/>
      <c r="AK185" s="259"/>
    </row>
    <row r="186" spans="1:37" x14ac:dyDescent="0.25">
      <c r="A186" s="259"/>
      <c r="B186" s="259"/>
      <c r="C186" s="259"/>
      <c r="D186" s="259"/>
      <c r="E186" s="259"/>
      <c r="F186" s="259"/>
      <c r="G186" s="259"/>
      <c r="H186" s="259"/>
      <c r="I186" s="259"/>
      <c r="J186" s="259"/>
      <c r="K186" s="259"/>
      <c r="L186" s="259"/>
      <c r="M186" s="259"/>
      <c r="N186" s="259"/>
      <c r="O186" s="259"/>
      <c r="P186" s="259"/>
      <c r="Q186" s="259"/>
      <c r="R186" s="259"/>
      <c r="S186" s="259"/>
      <c r="T186" s="259"/>
      <c r="U186" s="259"/>
      <c r="V186" s="259"/>
      <c r="W186" s="259"/>
      <c r="X186" s="259"/>
      <c r="Y186" s="259"/>
      <c r="Z186" s="259"/>
      <c r="AA186" s="259"/>
      <c r="AB186" s="259"/>
      <c r="AC186" s="259"/>
      <c r="AD186" s="259"/>
      <c r="AE186" s="259"/>
      <c r="AF186" s="259"/>
      <c r="AG186" s="259"/>
      <c r="AH186" s="259"/>
      <c r="AI186" s="259"/>
      <c r="AJ186" s="259"/>
      <c r="AK186" s="259"/>
    </row>
    <row r="187" spans="1:37" x14ac:dyDescent="0.25">
      <c r="A187" s="259"/>
      <c r="B187" s="259"/>
      <c r="C187" s="259"/>
      <c r="D187" s="259"/>
      <c r="E187" s="259"/>
      <c r="F187" s="259"/>
      <c r="G187" s="259"/>
      <c r="H187" s="259"/>
      <c r="I187" s="259"/>
      <c r="J187" s="259"/>
      <c r="K187" s="259"/>
      <c r="L187" s="259"/>
      <c r="M187" s="259"/>
      <c r="N187" s="259"/>
      <c r="O187" s="259"/>
      <c r="P187" s="259"/>
      <c r="Q187" s="259"/>
      <c r="R187" s="259"/>
      <c r="S187" s="259"/>
      <c r="T187" s="259"/>
      <c r="U187" s="259"/>
      <c r="V187" s="259"/>
      <c r="W187" s="259"/>
      <c r="X187" s="259"/>
      <c r="Y187" s="259"/>
      <c r="Z187" s="259"/>
      <c r="AA187" s="259"/>
      <c r="AB187" s="259"/>
      <c r="AC187" s="259"/>
      <c r="AD187" s="259"/>
      <c r="AE187" s="259"/>
      <c r="AF187" s="259"/>
      <c r="AG187" s="259"/>
      <c r="AH187" s="259"/>
      <c r="AI187" s="259"/>
      <c r="AJ187" s="259"/>
      <c r="AK187" s="259"/>
    </row>
    <row r="188" spans="1:37" x14ac:dyDescent="0.25">
      <c r="A188" s="259"/>
      <c r="B188" s="259"/>
      <c r="C188" s="259"/>
      <c r="D188" s="259"/>
      <c r="E188" s="259"/>
      <c r="F188" s="259"/>
      <c r="G188" s="259"/>
      <c r="H188" s="259"/>
      <c r="I188" s="259"/>
      <c r="J188" s="259"/>
      <c r="K188" s="259"/>
      <c r="L188" s="259"/>
      <c r="M188" s="259"/>
      <c r="N188" s="259"/>
      <c r="O188" s="259"/>
      <c r="P188" s="259"/>
      <c r="Q188" s="259"/>
      <c r="R188" s="259"/>
      <c r="S188" s="259"/>
      <c r="T188" s="259"/>
      <c r="U188" s="259"/>
      <c r="V188" s="259"/>
      <c r="W188" s="259"/>
      <c r="X188" s="259"/>
      <c r="Y188" s="259"/>
      <c r="Z188" s="259"/>
      <c r="AA188" s="259"/>
      <c r="AB188" s="259"/>
      <c r="AC188" s="259"/>
      <c r="AD188" s="259"/>
      <c r="AE188" s="259"/>
      <c r="AF188" s="259"/>
      <c r="AG188" s="259"/>
      <c r="AH188" s="259"/>
      <c r="AI188" s="259"/>
      <c r="AJ188" s="259"/>
      <c r="AK188" s="259"/>
    </row>
    <row r="189" spans="1:37" x14ac:dyDescent="0.25">
      <c r="A189" s="259"/>
      <c r="B189" s="259"/>
      <c r="C189" s="259"/>
      <c r="D189" s="259"/>
      <c r="E189" s="259"/>
      <c r="F189" s="259"/>
      <c r="G189" s="259"/>
      <c r="H189" s="259"/>
      <c r="I189" s="259"/>
      <c r="J189" s="259"/>
      <c r="K189" s="259"/>
      <c r="L189" s="259"/>
      <c r="M189" s="259"/>
      <c r="N189" s="259"/>
      <c r="O189" s="259"/>
      <c r="P189" s="259"/>
      <c r="Q189" s="259"/>
      <c r="R189" s="259"/>
      <c r="S189" s="259"/>
      <c r="T189" s="259"/>
      <c r="U189" s="259"/>
      <c r="V189" s="259"/>
      <c r="W189" s="259"/>
      <c r="X189" s="259"/>
      <c r="Y189" s="259"/>
      <c r="Z189" s="259"/>
      <c r="AA189" s="259"/>
      <c r="AB189" s="259"/>
      <c r="AC189" s="259"/>
      <c r="AD189" s="259"/>
      <c r="AE189" s="259"/>
      <c r="AF189" s="259"/>
      <c r="AG189" s="259"/>
      <c r="AH189" s="259"/>
      <c r="AI189" s="259"/>
      <c r="AJ189" s="259"/>
      <c r="AK189" s="259"/>
    </row>
    <row r="190" spans="1:37" x14ac:dyDescent="0.25">
      <c r="A190" s="259"/>
      <c r="B190" s="259"/>
      <c r="C190" s="259"/>
      <c r="D190" s="259"/>
      <c r="E190" s="259"/>
      <c r="F190" s="259"/>
      <c r="G190" s="259"/>
      <c r="H190" s="259"/>
      <c r="I190" s="259"/>
      <c r="J190" s="259"/>
      <c r="K190" s="259"/>
      <c r="L190" s="259"/>
      <c r="M190" s="259"/>
      <c r="N190" s="259"/>
      <c r="O190" s="259"/>
      <c r="P190" s="259"/>
      <c r="Q190" s="259"/>
      <c r="R190" s="259"/>
      <c r="S190" s="259"/>
      <c r="T190" s="259"/>
      <c r="U190" s="259"/>
      <c r="V190" s="259"/>
      <c r="W190" s="259"/>
      <c r="X190" s="259"/>
      <c r="Y190" s="259"/>
      <c r="Z190" s="259"/>
      <c r="AA190" s="259"/>
      <c r="AB190" s="259"/>
      <c r="AC190" s="259"/>
      <c r="AD190" s="259"/>
      <c r="AE190" s="259"/>
      <c r="AF190" s="259"/>
      <c r="AG190" s="259"/>
      <c r="AH190" s="259"/>
      <c r="AI190" s="259"/>
      <c r="AJ190" s="259"/>
      <c r="AK190" s="259"/>
    </row>
    <row r="191" spans="1:37" x14ac:dyDescent="0.25">
      <c r="A191" s="259"/>
      <c r="B191" s="259"/>
      <c r="C191" s="259"/>
      <c r="D191" s="259"/>
      <c r="E191" s="259"/>
      <c r="F191" s="259"/>
      <c r="G191" s="259"/>
      <c r="H191" s="259"/>
      <c r="I191" s="259"/>
      <c r="J191" s="259"/>
      <c r="K191" s="259"/>
      <c r="L191" s="259"/>
      <c r="M191" s="259"/>
      <c r="N191" s="259"/>
      <c r="O191" s="259"/>
      <c r="P191" s="259"/>
      <c r="Q191" s="259"/>
      <c r="R191" s="259"/>
      <c r="S191" s="259"/>
      <c r="T191" s="259"/>
      <c r="U191" s="259"/>
      <c r="V191" s="259"/>
      <c r="W191" s="259"/>
      <c r="X191" s="259"/>
      <c r="Y191" s="259"/>
      <c r="Z191" s="259"/>
      <c r="AA191" s="259"/>
      <c r="AB191" s="259"/>
      <c r="AC191" s="259"/>
      <c r="AD191" s="259"/>
      <c r="AE191" s="259"/>
      <c r="AF191" s="259"/>
      <c r="AG191" s="259"/>
      <c r="AH191" s="259"/>
      <c r="AI191" s="259"/>
      <c r="AJ191" s="259"/>
      <c r="AK191" s="259"/>
    </row>
    <row r="192" spans="1:37" x14ac:dyDescent="0.25">
      <c r="A192" s="259"/>
      <c r="B192" s="259"/>
      <c r="C192" s="259"/>
      <c r="D192" s="259"/>
      <c r="E192" s="259"/>
      <c r="F192" s="259"/>
      <c r="G192" s="259"/>
      <c r="H192" s="259"/>
      <c r="I192" s="259"/>
      <c r="J192" s="259"/>
      <c r="K192" s="259"/>
      <c r="L192" s="259"/>
      <c r="M192" s="259"/>
      <c r="N192" s="259"/>
      <c r="O192" s="259"/>
      <c r="P192" s="259"/>
      <c r="Q192" s="259"/>
      <c r="R192" s="259"/>
      <c r="S192" s="259"/>
      <c r="T192" s="259"/>
      <c r="U192" s="259"/>
      <c r="V192" s="259"/>
      <c r="W192" s="259"/>
      <c r="X192" s="259"/>
      <c r="Y192" s="259"/>
      <c r="Z192" s="259"/>
      <c r="AA192" s="259"/>
      <c r="AB192" s="259"/>
      <c r="AC192" s="259"/>
      <c r="AD192" s="259"/>
      <c r="AE192" s="259"/>
      <c r="AF192" s="259"/>
      <c r="AG192" s="259"/>
      <c r="AH192" s="259"/>
      <c r="AI192" s="259"/>
      <c r="AJ192" s="259"/>
      <c r="AK192" s="259"/>
    </row>
    <row r="193" spans="1:37" x14ac:dyDescent="0.25">
      <c r="A193" s="259"/>
      <c r="B193" s="259"/>
      <c r="C193" s="259"/>
      <c r="D193" s="259"/>
      <c r="E193" s="259"/>
      <c r="F193" s="259"/>
      <c r="G193" s="259"/>
      <c r="H193" s="259"/>
      <c r="I193" s="259"/>
      <c r="J193" s="259"/>
      <c r="K193" s="259"/>
      <c r="L193" s="259"/>
      <c r="M193" s="259"/>
      <c r="N193" s="259"/>
      <c r="O193" s="259"/>
      <c r="P193" s="259"/>
      <c r="Q193" s="259"/>
      <c r="R193" s="259"/>
      <c r="S193" s="259"/>
      <c r="T193" s="259"/>
      <c r="U193" s="259"/>
      <c r="V193" s="259"/>
      <c r="W193" s="259"/>
      <c r="X193" s="259"/>
      <c r="Y193" s="259"/>
      <c r="Z193" s="259"/>
      <c r="AA193" s="259"/>
      <c r="AB193" s="259"/>
      <c r="AC193" s="259"/>
      <c r="AD193" s="259"/>
      <c r="AE193" s="259"/>
      <c r="AF193" s="259"/>
      <c r="AG193" s="259"/>
      <c r="AH193" s="259"/>
      <c r="AI193" s="259"/>
      <c r="AJ193" s="259"/>
      <c r="AK193" s="259"/>
    </row>
    <row r="194" spans="1:37" x14ac:dyDescent="0.25">
      <c r="A194" s="259"/>
      <c r="B194" s="259"/>
      <c r="C194" s="259"/>
      <c r="D194" s="259"/>
      <c r="E194" s="259"/>
      <c r="F194" s="259"/>
      <c r="G194" s="259"/>
      <c r="H194" s="259"/>
      <c r="I194" s="259"/>
      <c r="J194" s="259"/>
      <c r="K194" s="259"/>
      <c r="L194" s="259"/>
      <c r="M194" s="259"/>
      <c r="N194" s="259"/>
      <c r="O194" s="259"/>
      <c r="P194" s="259"/>
      <c r="Q194" s="259"/>
      <c r="R194" s="259"/>
      <c r="S194" s="259"/>
      <c r="T194" s="259"/>
      <c r="U194" s="259"/>
      <c r="V194" s="259"/>
      <c r="W194" s="259"/>
      <c r="X194" s="259"/>
      <c r="Y194" s="259"/>
      <c r="Z194" s="259"/>
      <c r="AA194" s="259"/>
      <c r="AB194" s="259"/>
      <c r="AC194" s="259"/>
      <c r="AD194" s="259"/>
      <c r="AE194" s="259"/>
      <c r="AF194" s="259"/>
      <c r="AG194" s="259"/>
      <c r="AH194" s="259"/>
      <c r="AI194" s="259"/>
      <c r="AJ194" s="259"/>
      <c r="AK194" s="259"/>
    </row>
    <row r="195" spans="1:37" x14ac:dyDescent="0.25">
      <c r="A195" s="259"/>
      <c r="B195" s="259"/>
      <c r="C195" s="259"/>
      <c r="D195" s="259"/>
      <c r="E195" s="259"/>
      <c r="F195" s="259"/>
      <c r="G195" s="259"/>
      <c r="H195" s="259"/>
      <c r="I195" s="259"/>
      <c r="J195" s="259"/>
      <c r="K195" s="259"/>
      <c r="L195" s="259"/>
      <c r="M195" s="259"/>
      <c r="N195" s="259"/>
      <c r="O195" s="259"/>
      <c r="P195" s="259"/>
      <c r="Q195" s="259"/>
      <c r="R195" s="259"/>
      <c r="S195" s="259"/>
      <c r="T195" s="259"/>
      <c r="U195" s="259"/>
      <c r="V195" s="259"/>
      <c r="W195" s="259"/>
      <c r="X195" s="259"/>
      <c r="Y195" s="259"/>
      <c r="Z195" s="259"/>
      <c r="AA195" s="259"/>
      <c r="AB195" s="259"/>
      <c r="AC195" s="259"/>
      <c r="AD195" s="259"/>
      <c r="AE195" s="259"/>
      <c r="AF195" s="259"/>
      <c r="AG195" s="259"/>
      <c r="AH195" s="259"/>
      <c r="AI195" s="259"/>
      <c r="AJ195" s="259"/>
      <c r="AK195" s="259"/>
    </row>
    <row r="196" spans="1:37" x14ac:dyDescent="0.25">
      <c r="A196" s="259"/>
      <c r="B196" s="259"/>
      <c r="C196" s="259"/>
      <c r="D196" s="259"/>
      <c r="E196" s="259"/>
      <c r="F196" s="259"/>
      <c r="G196" s="259"/>
      <c r="H196" s="259"/>
      <c r="I196" s="259"/>
      <c r="J196" s="259"/>
      <c r="K196" s="259"/>
      <c r="L196" s="259"/>
      <c r="M196" s="259"/>
      <c r="N196" s="259"/>
      <c r="O196" s="259"/>
      <c r="P196" s="259"/>
      <c r="Q196" s="259"/>
      <c r="R196" s="259"/>
      <c r="S196" s="259"/>
      <c r="T196" s="259"/>
      <c r="U196" s="259"/>
      <c r="V196" s="259"/>
      <c r="W196" s="259"/>
      <c r="X196" s="259"/>
      <c r="Y196" s="259"/>
      <c r="Z196" s="259"/>
      <c r="AA196" s="259"/>
      <c r="AB196" s="259"/>
      <c r="AC196" s="259"/>
      <c r="AD196" s="259"/>
      <c r="AE196" s="259"/>
      <c r="AF196" s="259"/>
      <c r="AG196" s="259"/>
      <c r="AH196" s="259"/>
      <c r="AI196" s="259"/>
      <c r="AJ196" s="259"/>
      <c r="AK196" s="259"/>
    </row>
    <row r="197" spans="1:37" x14ac:dyDescent="0.25">
      <c r="A197" s="259"/>
      <c r="B197" s="259"/>
      <c r="C197" s="259"/>
      <c r="D197" s="259"/>
      <c r="E197" s="259"/>
      <c r="F197" s="259"/>
      <c r="G197" s="259"/>
      <c r="H197" s="259"/>
      <c r="I197" s="259"/>
      <c r="J197" s="259"/>
      <c r="K197" s="259"/>
      <c r="L197" s="259"/>
      <c r="M197" s="259"/>
      <c r="N197" s="259"/>
      <c r="O197" s="259"/>
      <c r="P197" s="259"/>
      <c r="Q197" s="259"/>
      <c r="R197" s="259"/>
      <c r="S197" s="259"/>
      <c r="T197" s="259"/>
      <c r="U197" s="259"/>
      <c r="V197" s="259"/>
      <c r="W197" s="259"/>
      <c r="X197" s="259"/>
      <c r="Y197" s="259"/>
      <c r="Z197" s="259"/>
      <c r="AA197" s="259"/>
      <c r="AB197" s="259"/>
      <c r="AC197" s="259"/>
      <c r="AD197" s="259"/>
      <c r="AE197" s="259"/>
      <c r="AF197" s="259"/>
      <c r="AG197" s="259"/>
      <c r="AH197" s="259"/>
      <c r="AI197" s="259"/>
      <c r="AJ197" s="259"/>
      <c r="AK197" s="259"/>
    </row>
    <row r="198" spans="1:37" x14ac:dyDescent="0.25">
      <c r="A198" s="259"/>
      <c r="B198" s="259"/>
      <c r="C198" s="259"/>
      <c r="D198" s="259"/>
      <c r="E198" s="259"/>
      <c r="F198" s="259"/>
      <c r="G198" s="259"/>
      <c r="H198" s="259"/>
      <c r="I198" s="259"/>
      <c r="J198" s="259"/>
      <c r="K198" s="259"/>
      <c r="L198" s="259"/>
      <c r="M198" s="259"/>
      <c r="N198" s="259"/>
      <c r="O198" s="259"/>
      <c r="P198" s="259"/>
      <c r="Q198" s="259"/>
      <c r="R198" s="259"/>
      <c r="S198" s="259"/>
      <c r="T198" s="259"/>
      <c r="U198" s="259"/>
      <c r="V198" s="259"/>
      <c r="W198" s="259"/>
      <c r="X198" s="259"/>
      <c r="Y198" s="259"/>
      <c r="Z198" s="259"/>
      <c r="AA198" s="259"/>
      <c r="AB198" s="259"/>
      <c r="AC198" s="259"/>
      <c r="AD198" s="259"/>
      <c r="AE198" s="259"/>
      <c r="AF198" s="259"/>
      <c r="AG198" s="259"/>
      <c r="AH198" s="259"/>
      <c r="AI198" s="259"/>
      <c r="AJ198" s="259"/>
      <c r="AK198" s="259"/>
    </row>
    <row r="199" spans="1:37" x14ac:dyDescent="0.25">
      <c r="A199" s="259"/>
      <c r="B199" s="259"/>
      <c r="C199" s="259"/>
      <c r="D199" s="259"/>
      <c r="E199" s="259"/>
      <c r="F199" s="259"/>
      <c r="G199" s="259"/>
      <c r="H199" s="259"/>
      <c r="I199" s="259"/>
      <c r="J199" s="259"/>
      <c r="K199" s="259"/>
      <c r="L199" s="259"/>
      <c r="M199" s="259"/>
      <c r="N199" s="259"/>
      <c r="O199" s="259"/>
      <c r="P199" s="259"/>
      <c r="Q199" s="259"/>
      <c r="R199" s="259"/>
      <c r="S199" s="259"/>
      <c r="T199" s="259"/>
      <c r="U199" s="259"/>
      <c r="V199" s="259"/>
      <c r="W199" s="259"/>
      <c r="X199" s="259"/>
      <c r="Y199" s="259"/>
      <c r="Z199" s="259"/>
      <c r="AA199" s="259"/>
      <c r="AB199" s="259"/>
      <c r="AC199" s="259"/>
      <c r="AD199" s="259"/>
      <c r="AE199" s="259"/>
      <c r="AF199" s="259"/>
      <c r="AG199" s="259"/>
      <c r="AH199" s="259"/>
      <c r="AI199" s="259"/>
      <c r="AJ199" s="259"/>
      <c r="AK199" s="259"/>
    </row>
    <row r="200" spans="1:37" x14ac:dyDescent="0.25">
      <c r="A200" s="259"/>
      <c r="B200" s="259"/>
      <c r="C200" s="259"/>
      <c r="D200" s="259"/>
      <c r="E200" s="259"/>
      <c r="F200" s="259"/>
      <c r="G200" s="259"/>
      <c r="H200" s="259"/>
      <c r="I200" s="259"/>
      <c r="J200" s="259"/>
      <c r="K200" s="259"/>
      <c r="L200" s="259"/>
      <c r="M200" s="259"/>
      <c r="N200" s="259"/>
      <c r="O200" s="259"/>
      <c r="P200" s="259"/>
      <c r="Q200" s="259"/>
      <c r="R200" s="259"/>
      <c r="S200" s="259"/>
      <c r="T200" s="259"/>
      <c r="U200" s="259"/>
      <c r="V200" s="259"/>
      <c r="W200" s="259"/>
      <c r="X200" s="259"/>
      <c r="Y200" s="259"/>
      <c r="Z200" s="259"/>
      <c r="AA200" s="259"/>
      <c r="AB200" s="259"/>
      <c r="AC200" s="259"/>
      <c r="AD200" s="259"/>
      <c r="AE200" s="259"/>
      <c r="AF200" s="259"/>
      <c r="AG200" s="259"/>
      <c r="AH200" s="259"/>
      <c r="AI200" s="259"/>
      <c r="AJ200" s="259"/>
      <c r="AK200" s="259"/>
    </row>
    <row r="201" spans="1:37" x14ac:dyDescent="0.25">
      <c r="A201" s="259"/>
      <c r="B201" s="259"/>
      <c r="C201" s="259"/>
      <c r="D201" s="259"/>
      <c r="E201" s="259"/>
      <c r="F201" s="259"/>
      <c r="G201" s="259"/>
      <c r="H201" s="259"/>
      <c r="I201" s="259"/>
      <c r="J201" s="259"/>
      <c r="K201" s="259"/>
      <c r="L201" s="259"/>
      <c r="M201" s="259"/>
      <c r="N201" s="259"/>
      <c r="O201" s="259"/>
      <c r="P201" s="259"/>
      <c r="Q201" s="259"/>
      <c r="R201" s="259"/>
      <c r="S201" s="259"/>
      <c r="T201" s="259"/>
      <c r="U201" s="259"/>
      <c r="V201" s="259"/>
      <c r="W201" s="259"/>
      <c r="X201" s="259"/>
      <c r="Y201" s="259"/>
      <c r="Z201" s="259"/>
      <c r="AA201" s="259"/>
      <c r="AB201" s="259"/>
      <c r="AC201" s="259"/>
      <c r="AD201" s="259"/>
      <c r="AE201" s="259"/>
      <c r="AF201" s="259"/>
      <c r="AG201" s="259"/>
      <c r="AH201" s="259"/>
      <c r="AI201" s="259"/>
      <c r="AJ201" s="259"/>
      <c r="AK201" s="259"/>
    </row>
    <row r="202" spans="1:37" x14ac:dyDescent="0.25">
      <c r="A202" s="259"/>
      <c r="B202" s="259"/>
      <c r="C202" s="259"/>
      <c r="D202" s="259"/>
      <c r="E202" s="259"/>
      <c r="F202" s="259"/>
      <c r="G202" s="259"/>
      <c r="H202" s="259"/>
      <c r="I202" s="259"/>
      <c r="J202" s="259"/>
      <c r="K202" s="259"/>
      <c r="L202" s="259"/>
      <c r="M202" s="259"/>
      <c r="N202" s="259"/>
      <c r="O202" s="259"/>
      <c r="P202" s="259"/>
      <c r="Q202" s="259"/>
      <c r="R202" s="259"/>
      <c r="S202" s="259"/>
      <c r="T202" s="259"/>
      <c r="U202" s="259"/>
      <c r="V202" s="259"/>
      <c r="W202" s="259"/>
      <c r="X202" s="259"/>
      <c r="Y202" s="259"/>
      <c r="Z202" s="259"/>
      <c r="AA202" s="259"/>
      <c r="AB202" s="259"/>
      <c r="AC202" s="259"/>
      <c r="AD202" s="259"/>
      <c r="AE202" s="259"/>
      <c r="AF202" s="259"/>
      <c r="AG202" s="259"/>
      <c r="AH202" s="259"/>
      <c r="AI202" s="259"/>
      <c r="AJ202" s="259"/>
      <c r="AK202" s="259"/>
    </row>
    <row r="203" spans="1:37" x14ac:dyDescent="0.25">
      <c r="A203" s="259"/>
      <c r="B203" s="259"/>
      <c r="C203" s="259"/>
      <c r="D203" s="259"/>
      <c r="E203" s="259"/>
      <c r="F203" s="259"/>
      <c r="G203" s="259"/>
      <c r="H203" s="259"/>
      <c r="I203" s="259"/>
      <c r="J203" s="259"/>
      <c r="K203" s="259"/>
      <c r="L203" s="259"/>
      <c r="M203" s="259"/>
      <c r="N203" s="259"/>
      <c r="O203" s="259"/>
      <c r="P203" s="259"/>
      <c r="Q203" s="259"/>
      <c r="R203" s="259"/>
      <c r="S203" s="259"/>
      <c r="T203" s="259"/>
      <c r="U203" s="259"/>
      <c r="V203" s="259"/>
      <c r="W203" s="259"/>
      <c r="X203" s="259"/>
      <c r="Y203" s="259"/>
      <c r="Z203" s="259"/>
      <c r="AA203" s="259"/>
      <c r="AB203" s="259"/>
      <c r="AC203" s="259"/>
      <c r="AD203" s="259"/>
      <c r="AE203" s="259"/>
      <c r="AF203" s="259"/>
      <c r="AG203" s="259"/>
      <c r="AH203" s="259"/>
      <c r="AI203" s="259"/>
      <c r="AJ203" s="259"/>
      <c r="AK203" s="259"/>
    </row>
    <row r="204" spans="1:37" x14ac:dyDescent="0.25">
      <c r="A204" s="259"/>
      <c r="B204" s="259"/>
      <c r="C204" s="259"/>
      <c r="D204" s="259"/>
      <c r="E204" s="259"/>
      <c r="F204" s="259"/>
      <c r="G204" s="259"/>
      <c r="H204" s="259"/>
      <c r="I204" s="259"/>
      <c r="J204" s="259"/>
      <c r="K204" s="259"/>
      <c r="L204" s="259"/>
      <c r="M204" s="259"/>
      <c r="N204" s="259"/>
      <c r="O204" s="259"/>
      <c r="P204" s="259"/>
      <c r="Q204" s="259"/>
      <c r="R204" s="259"/>
      <c r="S204" s="259"/>
      <c r="T204" s="259"/>
      <c r="U204" s="259"/>
      <c r="V204" s="259"/>
      <c r="W204" s="259"/>
      <c r="X204" s="259"/>
      <c r="Y204" s="259"/>
      <c r="Z204" s="259"/>
      <c r="AA204" s="259"/>
      <c r="AB204" s="259"/>
      <c r="AC204" s="259"/>
      <c r="AD204" s="259"/>
      <c r="AE204" s="259"/>
      <c r="AF204" s="259"/>
      <c r="AG204" s="259"/>
      <c r="AH204" s="259"/>
      <c r="AI204" s="259"/>
      <c r="AJ204" s="259"/>
      <c r="AK204" s="259"/>
    </row>
    <row r="205" spans="1:37" x14ac:dyDescent="0.25">
      <c r="A205" s="259"/>
      <c r="B205" s="259"/>
      <c r="C205" s="259"/>
      <c r="D205" s="259"/>
      <c r="E205" s="259"/>
      <c r="F205" s="259"/>
      <c r="G205" s="259"/>
      <c r="H205" s="259"/>
      <c r="I205" s="259"/>
      <c r="J205" s="259"/>
      <c r="K205" s="259"/>
      <c r="L205" s="259"/>
      <c r="M205" s="259"/>
      <c r="N205" s="259"/>
      <c r="O205" s="259"/>
      <c r="P205" s="259"/>
      <c r="Q205" s="259"/>
      <c r="R205" s="259"/>
      <c r="S205" s="259"/>
      <c r="T205" s="259"/>
      <c r="U205" s="259"/>
      <c r="V205" s="259"/>
      <c r="W205" s="259"/>
      <c r="X205" s="259"/>
      <c r="Y205" s="259"/>
      <c r="Z205" s="259"/>
      <c r="AA205" s="259"/>
      <c r="AB205" s="259"/>
      <c r="AC205" s="259"/>
      <c r="AD205" s="259"/>
      <c r="AE205" s="259"/>
      <c r="AF205" s="259"/>
      <c r="AG205" s="259"/>
      <c r="AH205" s="259"/>
      <c r="AI205" s="259"/>
      <c r="AJ205" s="259"/>
      <c r="AK205" s="259"/>
    </row>
    <row r="206" spans="1:37" x14ac:dyDescent="0.25">
      <c r="A206" s="259"/>
      <c r="B206" s="259"/>
      <c r="C206" s="259"/>
      <c r="D206" s="259"/>
      <c r="E206" s="259"/>
      <c r="F206" s="259"/>
      <c r="G206" s="259"/>
      <c r="H206" s="259"/>
      <c r="I206" s="259"/>
      <c r="J206" s="259"/>
      <c r="K206" s="259"/>
      <c r="L206" s="259"/>
      <c r="M206" s="259"/>
      <c r="N206" s="259"/>
      <c r="O206" s="259"/>
      <c r="P206" s="259"/>
      <c r="Q206" s="259"/>
      <c r="R206" s="259"/>
      <c r="S206" s="259"/>
      <c r="T206" s="259"/>
      <c r="U206" s="259"/>
      <c r="V206" s="259"/>
      <c r="W206" s="259"/>
      <c r="X206" s="259"/>
      <c r="Y206" s="259"/>
      <c r="Z206" s="259"/>
      <c r="AA206" s="259"/>
      <c r="AB206" s="259"/>
      <c r="AC206" s="259"/>
      <c r="AD206" s="259"/>
      <c r="AE206" s="259"/>
      <c r="AF206" s="259"/>
      <c r="AG206" s="259"/>
      <c r="AH206" s="259"/>
      <c r="AI206" s="259"/>
      <c r="AJ206" s="259"/>
      <c r="AK206" s="259"/>
    </row>
    <row r="207" spans="1:37" x14ac:dyDescent="0.25">
      <c r="A207" s="259"/>
      <c r="B207" s="259"/>
      <c r="C207" s="259"/>
      <c r="D207" s="259"/>
      <c r="E207" s="259"/>
      <c r="F207" s="259"/>
      <c r="G207" s="259"/>
      <c r="H207" s="259"/>
      <c r="I207" s="259"/>
      <c r="J207" s="259"/>
      <c r="K207" s="259"/>
      <c r="L207" s="259"/>
      <c r="M207" s="259"/>
      <c r="N207" s="259"/>
      <c r="O207" s="259"/>
      <c r="P207" s="259"/>
      <c r="Q207" s="259"/>
      <c r="R207" s="259"/>
      <c r="S207" s="259"/>
      <c r="T207" s="259"/>
      <c r="U207" s="259"/>
      <c r="V207" s="259"/>
      <c r="W207" s="259"/>
      <c r="X207" s="259"/>
      <c r="Y207" s="259"/>
      <c r="Z207" s="259"/>
      <c r="AA207" s="259"/>
      <c r="AB207" s="259"/>
      <c r="AC207" s="259"/>
      <c r="AD207" s="259"/>
      <c r="AE207" s="259"/>
      <c r="AF207" s="259"/>
      <c r="AG207" s="259"/>
      <c r="AH207" s="259"/>
      <c r="AI207" s="259"/>
      <c r="AJ207" s="259"/>
      <c r="AK207" s="259"/>
    </row>
    <row r="208" spans="1:37" x14ac:dyDescent="0.25">
      <c r="A208" s="259"/>
      <c r="B208" s="259"/>
      <c r="C208" s="259"/>
      <c r="D208" s="259"/>
      <c r="E208" s="259"/>
      <c r="F208" s="259"/>
      <c r="G208" s="259"/>
      <c r="H208" s="259"/>
      <c r="I208" s="259"/>
      <c r="J208" s="259"/>
      <c r="K208" s="259"/>
      <c r="L208" s="259"/>
      <c r="M208" s="259"/>
      <c r="N208" s="259"/>
      <c r="O208" s="259"/>
      <c r="P208" s="259"/>
      <c r="Q208" s="259"/>
      <c r="R208" s="259"/>
      <c r="S208" s="259"/>
      <c r="T208" s="259"/>
      <c r="U208" s="259"/>
      <c r="V208" s="259"/>
      <c r="W208" s="259"/>
      <c r="X208" s="259"/>
      <c r="Y208" s="259"/>
      <c r="Z208" s="259"/>
      <c r="AA208" s="259"/>
      <c r="AB208" s="259"/>
      <c r="AC208" s="259"/>
      <c r="AD208" s="259"/>
      <c r="AE208" s="259"/>
      <c r="AF208" s="259"/>
      <c r="AG208" s="259"/>
      <c r="AH208" s="259"/>
      <c r="AI208" s="259"/>
      <c r="AJ208" s="259"/>
      <c r="AK208" s="259"/>
    </row>
    <row r="209" spans="1:37" x14ac:dyDescent="0.25">
      <c r="A209" s="259"/>
      <c r="B209" s="259"/>
      <c r="C209" s="259"/>
      <c r="D209" s="259"/>
      <c r="E209" s="259"/>
      <c r="F209" s="259"/>
      <c r="G209" s="259"/>
      <c r="H209" s="259"/>
      <c r="I209" s="259"/>
      <c r="J209" s="259"/>
      <c r="K209" s="259"/>
      <c r="L209" s="259"/>
      <c r="M209" s="259"/>
      <c r="N209" s="259"/>
      <c r="O209" s="259"/>
      <c r="P209" s="259"/>
      <c r="Q209" s="259"/>
      <c r="R209" s="259"/>
      <c r="S209" s="259"/>
      <c r="T209" s="259"/>
      <c r="U209" s="259"/>
      <c r="V209" s="259"/>
      <c r="W209" s="259"/>
      <c r="X209" s="259"/>
      <c r="Y209" s="259"/>
      <c r="Z209" s="259"/>
      <c r="AA209" s="259"/>
      <c r="AB209" s="259"/>
      <c r="AC209" s="259"/>
      <c r="AD209" s="259"/>
      <c r="AE209" s="259"/>
      <c r="AF209" s="259"/>
      <c r="AG209" s="259"/>
      <c r="AH209" s="259"/>
      <c r="AI209" s="259"/>
      <c r="AJ209" s="259"/>
      <c r="AK209" s="259"/>
    </row>
    <row r="210" spans="1:37" x14ac:dyDescent="0.25">
      <c r="A210" s="259"/>
      <c r="B210" s="259"/>
      <c r="C210" s="259"/>
      <c r="D210" s="259"/>
      <c r="E210" s="259"/>
      <c r="F210" s="259"/>
      <c r="G210" s="259"/>
      <c r="H210" s="259"/>
      <c r="I210" s="259"/>
      <c r="J210" s="259"/>
      <c r="K210" s="259"/>
      <c r="L210" s="259"/>
      <c r="M210" s="259"/>
      <c r="N210" s="259"/>
      <c r="O210" s="259"/>
      <c r="P210" s="259"/>
      <c r="Q210" s="259"/>
      <c r="R210" s="259"/>
      <c r="S210" s="259"/>
      <c r="T210" s="259"/>
      <c r="U210" s="259"/>
      <c r="V210" s="259"/>
      <c r="W210" s="259"/>
      <c r="X210" s="259"/>
      <c r="Y210" s="259"/>
      <c r="Z210" s="259"/>
      <c r="AA210" s="259"/>
      <c r="AB210" s="259"/>
      <c r="AC210" s="259"/>
      <c r="AD210" s="259"/>
      <c r="AE210" s="259"/>
      <c r="AF210" s="259"/>
      <c r="AG210" s="259"/>
      <c r="AH210" s="259"/>
      <c r="AI210" s="259"/>
      <c r="AJ210" s="259"/>
      <c r="AK210" s="259"/>
    </row>
    <row r="211" spans="1:37" x14ac:dyDescent="0.25">
      <c r="A211" s="259"/>
      <c r="B211" s="259"/>
      <c r="C211" s="259"/>
      <c r="D211" s="259"/>
      <c r="E211" s="259"/>
      <c r="F211" s="259"/>
      <c r="G211" s="259"/>
      <c r="H211" s="259"/>
      <c r="I211" s="259"/>
      <c r="J211" s="259"/>
      <c r="K211" s="259"/>
      <c r="L211" s="259"/>
      <c r="M211" s="259"/>
      <c r="N211" s="259"/>
      <c r="O211" s="259"/>
      <c r="P211" s="259"/>
      <c r="Q211" s="259"/>
      <c r="R211" s="259"/>
      <c r="S211" s="259"/>
      <c r="T211" s="259"/>
      <c r="U211" s="259"/>
      <c r="V211" s="259"/>
      <c r="W211" s="259"/>
      <c r="X211" s="259"/>
      <c r="Y211" s="259"/>
      <c r="Z211" s="259"/>
      <c r="AA211" s="259"/>
      <c r="AB211" s="259"/>
      <c r="AC211" s="259"/>
      <c r="AD211" s="259"/>
      <c r="AE211" s="259"/>
      <c r="AF211" s="259"/>
      <c r="AG211" s="259"/>
      <c r="AH211" s="259"/>
      <c r="AI211" s="259"/>
      <c r="AJ211" s="259"/>
      <c r="AK211" s="259"/>
    </row>
    <row r="212" spans="1:37" x14ac:dyDescent="0.25">
      <c r="A212" s="259"/>
      <c r="B212" s="259"/>
      <c r="C212" s="259"/>
      <c r="D212" s="259"/>
      <c r="E212" s="259"/>
      <c r="F212" s="259"/>
      <c r="G212" s="259"/>
      <c r="H212" s="259"/>
      <c r="I212" s="259"/>
      <c r="J212" s="259"/>
      <c r="K212" s="259"/>
      <c r="L212" s="259"/>
      <c r="M212" s="259"/>
      <c r="N212" s="259"/>
      <c r="O212" s="259"/>
      <c r="P212" s="259"/>
      <c r="Q212" s="259"/>
      <c r="R212" s="259"/>
      <c r="S212" s="259"/>
      <c r="T212" s="259"/>
      <c r="U212" s="259"/>
      <c r="V212" s="259"/>
      <c r="W212" s="259"/>
      <c r="X212" s="259"/>
      <c r="Y212" s="259"/>
      <c r="Z212" s="259"/>
      <c r="AA212" s="259"/>
      <c r="AB212" s="259"/>
      <c r="AC212" s="259"/>
      <c r="AD212" s="259"/>
      <c r="AE212" s="259"/>
      <c r="AF212" s="259"/>
      <c r="AG212" s="259"/>
      <c r="AH212" s="259"/>
      <c r="AI212" s="259"/>
      <c r="AJ212" s="259"/>
      <c r="AK212" s="259"/>
    </row>
    <row r="213" spans="1:37" x14ac:dyDescent="0.25">
      <c r="A213" s="259"/>
      <c r="B213" s="259"/>
      <c r="C213" s="259"/>
      <c r="D213" s="259"/>
      <c r="E213" s="259"/>
      <c r="F213" s="259"/>
      <c r="G213" s="259"/>
      <c r="H213" s="259"/>
      <c r="I213" s="259"/>
      <c r="J213" s="259"/>
      <c r="K213" s="259"/>
      <c r="L213" s="259"/>
      <c r="M213" s="259"/>
      <c r="N213" s="259"/>
      <c r="O213" s="259"/>
      <c r="P213" s="259"/>
      <c r="Q213" s="259"/>
      <c r="R213" s="259"/>
      <c r="S213" s="259"/>
      <c r="T213" s="259"/>
      <c r="U213" s="259"/>
      <c r="V213" s="259"/>
      <c r="W213" s="259"/>
      <c r="X213" s="259"/>
      <c r="Y213" s="259"/>
      <c r="Z213" s="259"/>
      <c r="AA213" s="259"/>
      <c r="AB213" s="259"/>
      <c r="AC213" s="259"/>
      <c r="AD213" s="259"/>
      <c r="AE213" s="259"/>
      <c r="AF213" s="259"/>
      <c r="AG213" s="259"/>
      <c r="AH213" s="259"/>
      <c r="AI213" s="259"/>
      <c r="AJ213" s="259"/>
      <c r="AK213" s="259"/>
    </row>
    <row r="214" spans="1:37" x14ac:dyDescent="0.25">
      <c r="A214" s="259"/>
      <c r="B214" s="259"/>
      <c r="C214" s="259"/>
      <c r="D214" s="259"/>
      <c r="E214" s="259"/>
      <c r="F214" s="259"/>
      <c r="G214" s="259"/>
      <c r="H214" s="259"/>
      <c r="I214" s="259"/>
      <c r="J214" s="259"/>
      <c r="K214" s="259"/>
      <c r="L214" s="259"/>
      <c r="M214" s="259"/>
      <c r="N214" s="259"/>
      <c r="O214" s="259"/>
      <c r="P214" s="259"/>
      <c r="Q214" s="259"/>
      <c r="R214" s="259"/>
      <c r="S214" s="259"/>
      <c r="T214" s="259"/>
      <c r="U214" s="259"/>
      <c r="V214" s="259"/>
      <c r="W214" s="259"/>
      <c r="X214" s="259"/>
      <c r="Y214" s="259"/>
      <c r="Z214" s="259"/>
      <c r="AA214" s="259"/>
      <c r="AB214" s="259"/>
      <c r="AC214" s="259"/>
      <c r="AD214" s="259"/>
      <c r="AE214" s="259"/>
      <c r="AF214" s="259"/>
      <c r="AG214" s="259"/>
      <c r="AH214" s="259"/>
      <c r="AI214" s="259"/>
      <c r="AJ214" s="259"/>
      <c r="AK214" s="259"/>
    </row>
    <row r="215" spans="1:37" x14ac:dyDescent="0.25">
      <c r="A215" s="259"/>
      <c r="B215" s="259"/>
      <c r="C215" s="259"/>
      <c r="D215" s="259"/>
      <c r="E215" s="259"/>
      <c r="F215" s="259"/>
      <c r="G215" s="259"/>
      <c r="H215" s="259"/>
      <c r="I215" s="259"/>
      <c r="J215" s="259"/>
      <c r="K215" s="259"/>
      <c r="L215" s="259"/>
      <c r="M215" s="259"/>
      <c r="N215" s="259"/>
      <c r="O215" s="259"/>
      <c r="P215" s="259"/>
      <c r="Q215" s="259"/>
      <c r="R215" s="259"/>
      <c r="S215" s="259"/>
      <c r="T215" s="259"/>
      <c r="U215" s="259"/>
      <c r="V215" s="259"/>
      <c r="W215" s="259"/>
      <c r="X215" s="259"/>
      <c r="Y215" s="259"/>
      <c r="Z215" s="259"/>
      <c r="AA215" s="259"/>
      <c r="AB215" s="259"/>
      <c r="AC215" s="259"/>
      <c r="AD215" s="259"/>
      <c r="AE215" s="259"/>
      <c r="AF215" s="259"/>
      <c r="AG215" s="259"/>
      <c r="AH215" s="259"/>
      <c r="AI215" s="259"/>
      <c r="AJ215" s="259"/>
      <c r="AK215" s="259"/>
    </row>
    <row r="216" spans="1:37" x14ac:dyDescent="0.25">
      <c r="A216" s="259"/>
      <c r="B216" s="259"/>
      <c r="C216" s="259"/>
      <c r="D216" s="259"/>
      <c r="E216" s="259"/>
      <c r="F216" s="259"/>
      <c r="G216" s="259"/>
      <c r="H216" s="259"/>
      <c r="I216" s="259"/>
      <c r="J216" s="259"/>
      <c r="K216" s="259"/>
      <c r="L216" s="259"/>
      <c r="M216" s="259"/>
      <c r="N216" s="259"/>
      <c r="O216" s="259"/>
      <c r="P216" s="259"/>
      <c r="Q216" s="259"/>
      <c r="R216" s="259"/>
      <c r="S216" s="259"/>
      <c r="T216" s="259"/>
      <c r="U216" s="259"/>
      <c r="V216" s="259"/>
      <c r="W216" s="259"/>
      <c r="X216" s="259"/>
      <c r="Y216" s="259"/>
      <c r="Z216" s="259"/>
      <c r="AA216" s="259"/>
      <c r="AB216" s="259"/>
      <c r="AC216" s="259"/>
      <c r="AD216" s="259"/>
      <c r="AE216" s="259"/>
      <c r="AF216" s="259"/>
      <c r="AG216" s="259"/>
      <c r="AH216" s="259"/>
      <c r="AI216" s="259"/>
      <c r="AJ216" s="259"/>
      <c r="AK216" s="259"/>
    </row>
    <row r="217" spans="1:37" x14ac:dyDescent="0.25">
      <c r="A217" s="259"/>
      <c r="B217" s="259"/>
      <c r="C217" s="259"/>
      <c r="D217" s="259"/>
      <c r="E217" s="259"/>
      <c r="F217" s="259"/>
      <c r="G217" s="259"/>
      <c r="H217" s="259"/>
      <c r="I217" s="259"/>
      <c r="J217" s="259"/>
      <c r="K217" s="259"/>
      <c r="L217" s="259"/>
      <c r="M217" s="259"/>
      <c r="N217" s="259"/>
      <c r="O217" s="259"/>
      <c r="P217" s="259"/>
      <c r="Q217" s="259"/>
      <c r="R217" s="259"/>
      <c r="S217" s="259"/>
      <c r="T217" s="259"/>
      <c r="U217" s="259"/>
      <c r="V217" s="259"/>
      <c r="W217" s="259"/>
      <c r="X217" s="259"/>
      <c r="Y217" s="259"/>
      <c r="Z217" s="259"/>
      <c r="AA217" s="259"/>
      <c r="AB217" s="259"/>
      <c r="AC217" s="259"/>
      <c r="AD217" s="259"/>
      <c r="AE217" s="259"/>
      <c r="AF217" s="259"/>
      <c r="AG217" s="259"/>
      <c r="AH217" s="259"/>
      <c r="AI217" s="259"/>
      <c r="AJ217" s="259"/>
      <c r="AK217" s="259"/>
    </row>
    <row r="218" spans="1:37" x14ac:dyDescent="0.25">
      <c r="A218" s="259"/>
      <c r="B218" s="259"/>
      <c r="C218" s="259"/>
      <c r="D218" s="259"/>
      <c r="E218" s="259"/>
      <c r="F218" s="259"/>
      <c r="G218" s="259"/>
      <c r="H218" s="259"/>
      <c r="I218" s="259"/>
      <c r="J218" s="259"/>
      <c r="K218" s="259"/>
      <c r="L218" s="259"/>
      <c r="M218" s="259"/>
      <c r="N218" s="259"/>
      <c r="O218" s="259"/>
      <c r="P218" s="259"/>
      <c r="Q218" s="259"/>
      <c r="R218" s="259"/>
      <c r="S218" s="259"/>
      <c r="T218" s="259"/>
      <c r="U218" s="259"/>
      <c r="V218" s="259"/>
      <c r="W218" s="259"/>
      <c r="X218" s="259"/>
      <c r="Y218" s="259"/>
      <c r="Z218" s="259"/>
      <c r="AA218" s="259"/>
      <c r="AB218" s="259"/>
      <c r="AC218" s="259"/>
      <c r="AD218" s="259"/>
      <c r="AE218" s="259"/>
      <c r="AF218" s="259"/>
      <c r="AG218" s="259"/>
      <c r="AH218" s="259"/>
      <c r="AI218" s="259"/>
      <c r="AJ218" s="259"/>
      <c r="AK218" s="259"/>
    </row>
    <row r="219" spans="1:37" x14ac:dyDescent="0.25">
      <c r="A219" s="259"/>
      <c r="B219" s="259"/>
      <c r="C219" s="259"/>
      <c r="D219" s="259"/>
      <c r="E219" s="259"/>
      <c r="F219" s="259"/>
      <c r="G219" s="259"/>
      <c r="H219" s="259"/>
      <c r="I219" s="259"/>
      <c r="J219" s="259"/>
      <c r="K219" s="259"/>
      <c r="L219" s="259"/>
      <c r="M219" s="259"/>
      <c r="N219" s="259"/>
      <c r="O219" s="259"/>
      <c r="P219" s="259"/>
      <c r="Q219" s="259"/>
      <c r="R219" s="259"/>
      <c r="S219" s="259"/>
      <c r="T219" s="259"/>
      <c r="U219" s="259"/>
      <c r="V219" s="259"/>
      <c r="W219" s="259"/>
      <c r="X219" s="259"/>
      <c r="Y219" s="259"/>
      <c r="Z219" s="259"/>
      <c r="AA219" s="259"/>
      <c r="AB219" s="259"/>
      <c r="AC219" s="259"/>
      <c r="AD219" s="259"/>
      <c r="AE219" s="259"/>
      <c r="AF219" s="259"/>
      <c r="AG219" s="259"/>
      <c r="AH219" s="259"/>
      <c r="AI219" s="259"/>
      <c r="AJ219" s="259"/>
      <c r="AK219" s="259"/>
    </row>
    <row r="220" spans="1:37" x14ac:dyDescent="0.25">
      <c r="A220" s="259"/>
      <c r="B220" s="259"/>
      <c r="C220" s="259"/>
      <c r="D220" s="259"/>
      <c r="E220" s="259"/>
      <c r="F220" s="259"/>
      <c r="G220" s="259"/>
      <c r="H220" s="259"/>
      <c r="I220" s="259"/>
      <c r="J220" s="259"/>
      <c r="K220" s="259"/>
      <c r="L220" s="259"/>
      <c r="M220" s="259"/>
      <c r="N220" s="259"/>
      <c r="O220" s="259"/>
      <c r="P220" s="259"/>
      <c r="Q220" s="259"/>
      <c r="R220" s="259"/>
      <c r="S220" s="259"/>
      <c r="T220" s="259"/>
      <c r="U220" s="259"/>
      <c r="V220" s="259"/>
      <c r="W220" s="259"/>
      <c r="X220" s="259"/>
      <c r="Y220" s="259"/>
      <c r="Z220" s="259"/>
      <c r="AA220" s="259"/>
      <c r="AB220" s="259"/>
      <c r="AC220" s="259"/>
      <c r="AD220" s="259"/>
      <c r="AE220" s="259"/>
      <c r="AF220" s="259"/>
      <c r="AG220" s="259"/>
      <c r="AH220" s="259"/>
      <c r="AI220" s="259"/>
      <c r="AJ220" s="259"/>
      <c r="AK220" s="259"/>
    </row>
    <row r="221" spans="1:37" x14ac:dyDescent="0.25">
      <c r="A221" s="259"/>
      <c r="B221" s="259"/>
      <c r="C221" s="259"/>
      <c r="D221" s="259"/>
      <c r="E221" s="259"/>
      <c r="F221" s="259"/>
      <c r="G221" s="259"/>
      <c r="H221" s="259"/>
      <c r="I221" s="259"/>
      <c r="J221" s="259"/>
      <c r="K221" s="259"/>
      <c r="L221" s="259"/>
      <c r="M221" s="259"/>
      <c r="N221" s="259"/>
      <c r="O221" s="259"/>
      <c r="P221" s="259"/>
      <c r="Q221" s="259"/>
      <c r="R221" s="259"/>
      <c r="S221" s="259"/>
      <c r="T221" s="259"/>
      <c r="U221" s="259"/>
      <c r="V221" s="259"/>
      <c r="W221" s="259"/>
      <c r="X221" s="259"/>
      <c r="Y221" s="259"/>
      <c r="Z221" s="259"/>
      <c r="AA221" s="259"/>
      <c r="AB221" s="259"/>
      <c r="AC221" s="259"/>
      <c r="AD221" s="259"/>
      <c r="AE221" s="259"/>
      <c r="AF221" s="259"/>
      <c r="AG221" s="259"/>
      <c r="AH221" s="259"/>
      <c r="AI221" s="259"/>
      <c r="AJ221" s="259"/>
      <c r="AK221" s="259"/>
    </row>
    <row r="222" spans="1:37" x14ac:dyDescent="0.25">
      <c r="A222" s="259"/>
      <c r="B222" s="259"/>
      <c r="C222" s="259"/>
      <c r="D222" s="259"/>
      <c r="E222" s="259"/>
      <c r="F222" s="259"/>
      <c r="G222" s="259"/>
      <c r="H222" s="259"/>
      <c r="I222" s="259"/>
      <c r="J222" s="259"/>
      <c r="K222" s="259"/>
      <c r="L222" s="259"/>
      <c r="M222" s="259"/>
      <c r="N222" s="259"/>
      <c r="O222" s="259"/>
      <c r="P222" s="259"/>
      <c r="Q222" s="259"/>
      <c r="R222" s="259"/>
      <c r="S222" s="259"/>
      <c r="T222" s="259"/>
      <c r="U222" s="259"/>
      <c r="V222" s="259"/>
      <c r="W222" s="259"/>
      <c r="X222" s="259"/>
      <c r="Y222" s="259"/>
      <c r="Z222" s="259"/>
      <c r="AA222" s="259"/>
      <c r="AB222" s="259"/>
      <c r="AC222" s="259"/>
      <c r="AD222" s="259"/>
      <c r="AE222" s="259"/>
      <c r="AF222" s="259"/>
      <c r="AG222" s="259"/>
      <c r="AH222" s="259"/>
      <c r="AI222" s="259"/>
      <c r="AJ222" s="259"/>
      <c r="AK222" s="259"/>
    </row>
    <row r="223" spans="1:37" x14ac:dyDescent="0.25">
      <c r="A223" s="259"/>
      <c r="B223" s="259"/>
      <c r="C223" s="259"/>
      <c r="D223" s="259"/>
      <c r="E223" s="259"/>
      <c r="F223" s="259"/>
      <c r="G223" s="259"/>
      <c r="H223" s="259"/>
      <c r="I223" s="259"/>
      <c r="J223" s="259"/>
      <c r="K223" s="259"/>
      <c r="L223" s="259"/>
      <c r="M223" s="259"/>
      <c r="N223" s="259"/>
      <c r="O223" s="259"/>
      <c r="P223" s="259"/>
      <c r="Q223" s="259"/>
      <c r="R223" s="259"/>
      <c r="S223" s="259"/>
      <c r="T223" s="259"/>
      <c r="U223" s="259"/>
      <c r="V223" s="259"/>
      <c r="W223" s="259"/>
      <c r="X223" s="259"/>
      <c r="Y223" s="259"/>
      <c r="Z223" s="259"/>
      <c r="AA223" s="259"/>
      <c r="AB223" s="259"/>
      <c r="AC223" s="259"/>
      <c r="AD223" s="259"/>
      <c r="AE223" s="259"/>
      <c r="AF223" s="259"/>
      <c r="AG223" s="259"/>
      <c r="AH223" s="259"/>
      <c r="AI223" s="259"/>
      <c r="AJ223" s="259"/>
      <c r="AK223" s="259"/>
    </row>
    <row r="224" spans="1:37" x14ac:dyDescent="0.25">
      <c r="A224" s="259"/>
      <c r="B224" s="259"/>
      <c r="C224" s="259"/>
      <c r="D224" s="259"/>
      <c r="E224" s="259"/>
      <c r="F224" s="259"/>
      <c r="G224" s="259"/>
      <c r="H224" s="259"/>
      <c r="I224" s="259"/>
      <c r="J224" s="259"/>
      <c r="K224" s="259"/>
      <c r="L224" s="259"/>
      <c r="M224" s="259"/>
      <c r="N224" s="259"/>
      <c r="O224" s="259"/>
      <c r="P224" s="259"/>
      <c r="Q224" s="259"/>
      <c r="R224" s="259"/>
      <c r="S224" s="259"/>
      <c r="T224" s="259"/>
      <c r="U224" s="259"/>
      <c r="V224" s="259"/>
      <c r="W224" s="259"/>
      <c r="X224" s="259"/>
      <c r="Y224" s="259"/>
      <c r="Z224" s="259"/>
      <c r="AA224" s="259"/>
      <c r="AB224" s="259"/>
      <c r="AC224" s="259"/>
      <c r="AD224" s="259"/>
      <c r="AE224" s="259"/>
      <c r="AF224" s="259"/>
      <c r="AG224" s="259"/>
      <c r="AH224" s="259"/>
      <c r="AI224" s="259"/>
      <c r="AJ224" s="259"/>
      <c r="AK224" s="259"/>
    </row>
    <row r="225" spans="1:37" x14ac:dyDescent="0.25">
      <c r="A225" s="259"/>
      <c r="B225" s="259"/>
      <c r="C225" s="259"/>
      <c r="D225" s="259"/>
      <c r="E225" s="259"/>
      <c r="F225" s="259"/>
      <c r="G225" s="259"/>
      <c r="H225" s="259"/>
      <c r="I225" s="259"/>
      <c r="J225" s="259"/>
      <c r="K225" s="259"/>
      <c r="L225" s="259"/>
      <c r="M225" s="259"/>
      <c r="N225" s="259"/>
      <c r="O225" s="259"/>
      <c r="P225" s="259"/>
      <c r="Q225" s="259"/>
      <c r="R225" s="259"/>
      <c r="S225" s="259"/>
      <c r="T225" s="259"/>
      <c r="U225" s="259"/>
      <c r="V225" s="259"/>
      <c r="W225" s="259"/>
      <c r="X225" s="259"/>
      <c r="Y225" s="259"/>
      <c r="Z225" s="259"/>
      <c r="AA225" s="259"/>
      <c r="AB225" s="259"/>
      <c r="AC225" s="259"/>
      <c r="AD225" s="259"/>
      <c r="AE225" s="259"/>
      <c r="AF225" s="259"/>
      <c r="AG225" s="259"/>
      <c r="AH225" s="259"/>
      <c r="AI225" s="259"/>
      <c r="AJ225" s="259"/>
      <c r="AK225" s="259"/>
    </row>
    <row r="226" spans="1:37" x14ac:dyDescent="0.25">
      <c r="A226" s="259"/>
      <c r="B226" s="259"/>
      <c r="C226" s="259"/>
      <c r="D226" s="259"/>
      <c r="E226" s="259"/>
      <c r="F226" s="259"/>
      <c r="G226" s="259"/>
      <c r="H226" s="259"/>
      <c r="I226" s="259"/>
      <c r="J226" s="259"/>
      <c r="K226" s="259"/>
      <c r="L226" s="259"/>
      <c r="M226" s="259"/>
      <c r="N226" s="259"/>
      <c r="O226" s="259"/>
      <c r="P226" s="259"/>
      <c r="Q226" s="259"/>
      <c r="R226" s="259"/>
      <c r="S226" s="259"/>
      <c r="T226" s="259"/>
      <c r="U226" s="259"/>
      <c r="V226" s="259"/>
      <c r="W226" s="259"/>
      <c r="X226" s="259"/>
      <c r="Y226" s="259"/>
      <c r="Z226" s="259"/>
      <c r="AA226" s="259"/>
      <c r="AB226" s="259"/>
      <c r="AC226" s="259"/>
      <c r="AD226" s="259"/>
      <c r="AE226" s="259"/>
      <c r="AF226" s="259"/>
      <c r="AG226" s="259"/>
      <c r="AH226" s="259"/>
      <c r="AI226" s="259"/>
      <c r="AJ226" s="259"/>
      <c r="AK226" s="259"/>
    </row>
    <row r="227" spans="1:37" x14ac:dyDescent="0.25">
      <c r="A227" s="259"/>
      <c r="B227" s="259"/>
      <c r="C227" s="259"/>
      <c r="D227" s="259"/>
      <c r="E227" s="259"/>
      <c r="F227" s="259"/>
      <c r="G227" s="259"/>
      <c r="H227" s="259"/>
      <c r="I227" s="259"/>
      <c r="J227" s="259"/>
      <c r="K227" s="259"/>
      <c r="L227" s="259"/>
      <c r="M227" s="259"/>
      <c r="N227" s="259"/>
      <c r="O227" s="259"/>
      <c r="P227" s="259"/>
      <c r="Q227" s="259"/>
      <c r="R227" s="259"/>
      <c r="S227" s="259"/>
      <c r="T227" s="259"/>
      <c r="U227" s="259"/>
      <c r="V227" s="259"/>
      <c r="W227" s="259"/>
      <c r="X227" s="259"/>
      <c r="Y227" s="259"/>
      <c r="Z227" s="259"/>
      <c r="AA227" s="259"/>
      <c r="AB227" s="259"/>
      <c r="AC227" s="259"/>
      <c r="AD227" s="259"/>
      <c r="AE227" s="259"/>
      <c r="AF227" s="259"/>
      <c r="AG227" s="259"/>
      <c r="AH227" s="259"/>
      <c r="AI227" s="259"/>
      <c r="AJ227" s="259"/>
      <c r="AK227" s="259"/>
    </row>
    <row r="228" spans="1:37" x14ac:dyDescent="0.25">
      <c r="A228" s="259"/>
      <c r="B228" s="259"/>
      <c r="C228" s="259"/>
      <c r="D228" s="259"/>
      <c r="E228" s="259"/>
      <c r="F228" s="259"/>
      <c r="G228" s="259"/>
      <c r="H228" s="259"/>
      <c r="I228" s="259"/>
      <c r="J228" s="259"/>
      <c r="K228" s="259"/>
      <c r="L228" s="259"/>
      <c r="M228" s="259"/>
      <c r="N228" s="259"/>
      <c r="O228" s="259"/>
      <c r="P228" s="259"/>
      <c r="Q228" s="259"/>
      <c r="R228" s="259"/>
      <c r="S228" s="259"/>
      <c r="T228" s="259"/>
      <c r="U228" s="259"/>
      <c r="V228" s="259"/>
      <c r="W228" s="259"/>
      <c r="X228" s="259"/>
      <c r="Y228" s="259"/>
      <c r="Z228" s="259"/>
      <c r="AA228" s="259"/>
      <c r="AB228" s="259"/>
      <c r="AC228" s="259"/>
      <c r="AD228" s="259"/>
      <c r="AE228" s="259"/>
      <c r="AF228" s="259"/>
      <c r="AG228" s="259"/>
      <c r="AH228" s="259"/>
      <c r="AI228" s="259"/>
      <c r="AJ228" s="259"/>
      <c r="AK228" s="259"/>
    </row>
    <row r="229" spans="1:37" x14ac:dyDescent="0.25">
      <c r="A229" s="259"/>
      <c r="B229" s="259"/>
      <c r="C229" s="259"/>
      <c r="D229" s="259"/>
      <c r="E229" s="259"/>
      <c r="F229" s="259"/>
      <c r="G229" s="259"/>
      <c r="H229" s="259"/>
      <c r="I229" s="259"/>
      <c r="J229" s="259"/>
      <c r="K229" s="259"/>
      <c r="L229" s="259"/>
      <c r="M229" s="259"/>
      <c r="N229" s="259"/>
      <c r="O229" s="259"/>
      <c r="P229" s="259"/>
      <c r="Q229" s="259"/>
      <c r="R229" s="259"/>
      <c r="S229" s="259"/>
      <c r="T229" s="259"/>
      <c r="U229" s="259"/>
      <c r="V229" s="259"/>
      <c r="W229" s="259"/>
      <c r="X229" s="259"/>
      <c r="Y229" s="259"/>
      <c r="Z229" s="259"/>
      <c r="AA229" s="259"/>
      <c r="AB229" s="259"/>
      <c r="AC229" s="259"/>
      <c r="AD229" s="259"/>
      <c r="AE229" s="259"/>
      <c r="AF229" s="259"/>
      <c r="AG229" s="259"/>
      <c r="AH229" s="259"/>
      <c r="AI229" s="259"/>
      <c r="AJ229" s="259"/>
      <c r="AK229" s="259"/>
    </row>
    <row r="230" spans="1:37" x14ac:dyDescent="0.25">
      <c r="A230" s="259"/>
      <c r="B230" s="259"/>
      <c r="C230" s="259"/>
      <c r="D230" s="259"/>
      <c r="E230" s="259"/>
      <c r="F230" s="259"/>
      <c r="G230" s="259"/>
      <c r="H230" s="259"/>
      <c r="I230" s="259"/>
      <c r="J230" s="259"/>
      <c r="K230" s="259"/>
      <c r="L230" s="259"/>
      <c r="M230" s="259"/>
      <c r="N230" s="259"/>
      <c r="O230" s="259"/>
      <c r="P230" s="259"/>
      <c r="Q230" s="259"/>
      <c r="R230" s="259"/>
      <c r="S230" s="259"/>
      <c r="T230" s="259"/>
      <c r="U230" s="259"/>
      <c r="V230" s="259"/>
      <c r="W230" s="259"/>
      <c r="X230" s="259"/>
      <c r="Y230" s="259"/>
      <c r="Z230" s="259"/>
      <c r="AA230" s="259"/>
      <c r="AB230" s="259"/>
      <c r="AC230" s="259"/>
      <c r="AD230" s="259"/>
      <c r="AE230" s="259"/>
      <c r="AF230" s="259"/>
      <c r="AG230" s="259"/>
      <c r="AH230" s="259"/>
      <c r="AI230" s="259"/>
      <c r="AJ230" s="259"/>
      <c r="AK230" s="259"/>
    </row>
    <row r="231" spans="1:37" x14ac:dyDescent="0.25">
      <c r="A231" s="259"/>
      <c r="B231" s="259"/>
      <c r="C231" s="259"/>
      <c r="D231" s="259"/>
      <c r="E231" s="259"/>
      <c r="F231" s="259"/>
      <c r="G231" s="259"/>
      <c r="H231" s="259"/>
      <c r="I231" s="259"/>
      <c r="J231" s="259"/>
      <c r="K231" s="259"/>
      <c r="L231" s="259"/>
      <c r="M231" s="259"/>
      <c r="N231" s="259"/>
      <c r="O231" s="259"/>
      <c r="P231" s="259"/>
      <c r="Q231" s="259"/>
      <c r="R231" s="259"/>
      <c r="S231" s="259"/>
      <c r="T231" s="259"/>
      <c r="U231" s="259"/>
      <c r="V231" s="259"/>
      <c r="W231" s="259"/>
      <c r="X231" s="259"/>
      <c r="Y231" s="259"/>
      <c r="Z231" s="259"/>
      <c r="AA231" s="259"/>
      <c r="AB231" s="259"/>
      <c r="AC231" s="259"/>
      <c r="AD231" s="259"/>
      <c r="AE231" s="259"/>
      <c r="AF231" s="259"/>
      <c r="AG231" s="259"/>
      <c r="AH231" s="259"/>
      <c r="AI231" s="259"/>
      <c r="AJ231" s="259"/>
      <c r="AK231" s="259"/>
    </row>
    <row r="232" spans="1:37" x14ac:dyDescent="0.25">
      <c r="A232" s="259"/>
      <c r="B232" s="259"/>
      <c r="C232" s="259"/>
      <c r="D232" s="259"/>
      <c r="E232" s="259"/>
      <c r="F232" s="259"/>
      <c r="G232" s="259"/>
      <c r="H232" s="259"/>
      <c r="I232" s="259"/>
      <c r="J232" s="259"/>
      <c r="K232" s="259"/>
      <c r="L232" s="259"/>
      <c r="M232" s="259"/>
      <c r="N232" s="259"/>
      <c r="O232" s="259"/>
      <c r="P232" s="259"/>
      <c r="Q232" s="259"/>
      <c r="R232" s="259"/>
      <c r="S232" s="259"/>
      <c r="T232" s="259"/>
      <c r="U232" s="259"/>
      <c r="V232" s="259"/>
      <c r="W232" s="259"/>
      <c r="X232" s="259"/>
      <c r="Y232" s="259"/>
      <c r="Z232" s="259"/>
      <c r="AA232" s="259"/>
      <c r="AB232" s="259"/>
      <c r="AC232" s="259"/>
      <c r="AD232" s="259"/>
      <c r="AE232" s="259"/>
      <c r="AF232" s="259"/>
      <c r="AG232" s="259"/>
      <c r="AH232" s="259"/>
      <c r="AI232" s="259"/>
      <c r="AJ232" s="259"/>
      <c r="AK232" s="259"/>
    </row>
    <row r="233" spans="1:37" x14ac:dyDescent="0.25">
      <c r="A233" s="259"/>
      <c r="B233" s="259"/>
      <c r="C233" s="259"/>
      <c r="D233" s="259"/>
      <c r="E233" s="259"/>
      <c r="F233" s="259"/>
      <c r="G233" s="259"/>
      <c r="H233" s="259"/>
      <c r="I233" s="259"/>
      <c r="J233" s="259"/>
      <c r="K233" s="259"/>
      <c r="L233" s="259"/>
      <c r="M233" s="259"/>
      <c r="N233" s="259"/>
      <c r="O233" s="259"/>
      <c r="P233" s="259"/>
      <c r="Q233" s="259"/>
      <c r="R233" s="259"/>
      <c r="S233" s="259"/>
      <c r="T233" s="259"/>
      <c r="U233" s="259"/>
      <c r="V233" s="259"/>
      <c r="W233" s="259"/>
      <c r="X233" s="259"/>
      <c r="Y233" s="259"/>
      <c r="Z233" s="259"/>
      <c r="AA233" s="259"/>
      <c r="AB233" s="259"/>
      <c r="AC233" s="259"/>
      <c r="AD233" s="259"/>
      <c r="AE233" s="259"/>
      <c r="AF233" s="259"/>
      <c r="AG233" s="259"/>
      <c r="AH233" s="259"/>
      <c r="AI233" s="259"/>
      <c r="AJ233" s="259"/>
      <c r="AK233" s="259"/>
    </row>
    <row r="234" spans="1:37" x14ac:dyDescent="0.25">
      <c r="A234" s="259"/>
      <c r="B234" s="259"/>
      <c r="C234" s="259"/>
      <c r="D234" s="259"/>
      <c r="E234" s="259"/>
      <c r="F234" s="259"/>
      <c r="G234" s="259"/>
      <c r="H234" s="259"/>
      <c r="I234" s="259"/>
      <c r="J234" s="259"/>
      <c r="K234" s="259"/>
      <c r="L234" s="259"/>
      <c r="M234" s="259"/>
      <c r="N234" s="259"/>
      <c r="O234" s="259"/>
      <c r="P234" s="259"/>
      <c r="Q234" s="259"/>
      <c r="R234" s="259"/>
      <c r="S234" s="259"/>
      <c r="T234" s="259"/>
      <c r="U234" s="259"/>
      <c r="V234" s="259"/>
      <c r="W234" s="259"/>
      <c r="X234" s="259"/>
      <c r="Y234" s="259"/>
      <c r="Z234" s="259"/>
      <c r="AA234" s="259"/>
      <c r="AB234" s="259"/>
      <c r="AC234" s="259"/>
      <c r="AD234" s="259"/>
      <c r="AE234" s="259"/>
      <c r="AF234" s="259"/>
      <c r="AG234" s="259"/>
      <c r="AH234" s="259"/>
      <c r="AI234" s="259"/>
      <c r="AJ234" s="259"/>
      <c r="AK234" s="259"/>
    </row>
    <row r="235" spans="1:37" x14ac:dyDescent="0.25">
      <c r="A235" s="259"/>
      <c r="B235" s="259"/>
      <c r="C235" s="259"/>
      <c r="D235" s="259"/>
      <c r="E235" s="259"/>
      <c r="F235" s="259"/>
      <c r="G235" s="259"/>
      <c r="H235" s="259"/>
      <c r="I235" s="259"/>
      <c r="J235" s="259"/>
      <c r="K235" s="259"/>
      <c r="L235" s="259"/>
      <c r="M235" s="259"/>
      <c r="N235" s="259"/>
      <c r="O235" s="259"/>
      <c r="P235" s="259"/>
      <c r="Q235" s="259"/>
      <c r="R235" s="259"/>
      <c r="S235" s="259"/>
      <c r="T235" s="259"/>
      <c r="U235" s="259"/>
      <c r="V235" s="259"/>
      <c r="W235" s="259"/>
      <c r="X235" s="259"/>
      <c r="Y235" s="259"/>
      <c r="Z235" s="259"/>
      <c r="AA235" s="259"/>
      <c r="AB235" s="259"/>
      <c r="AC235" s="259"/>
      <c r="AD235" s="259"/>
      <c r="AE235" s="259"/>
      <c r="AF235" s="259"/>
      <c r="AG235" s="259"/>
      <c r="AH235" s="259"/>
      <c r="AI235" s="259"/>
      <c r="AJ235" s="259"/>
      <c r="AK235" s="259"/>
    </row>
    <row r="236" spans="1:37" x14ac:dyDescent="0.25">
      <c r="A236" s="259"/>
      <c r="B236" s="259"/>
      <c r="C236" s="259"/>
      <c r="D236" s="259"/>
      <c r="E236" s="259"/>
      <c r="F236" s="259"/>
      <c r="G236" s="259"/>
      <c r="H236" s="259"/>
      <c r="I236" s="259"/>
      <c r="J236" s="259"/>
      <c r="K236" s="259"/>
      <c r="L236" s="259"/>
      <c r="M236" s="259"/>
      <c r="N236" s="259"/>
      <c r="O236" s="259"/>
      <c r="P236" s="259"/>
      <c r="Q236" s="259"/>
      <c r="R236" s="259"/>
      <c r="S236" s="259"/>
      <c r="T236" s="259"/>
      <c r="U236" s="259"/>
      <c r="V236" s="259"/>
      <c r="W236" s="259"/>
      <c r="X236" s="259"/>
      <c r="Y236" s="259"/>
      <c r="Z236" s="259"/>
      <c r="AA236" s="259"/>
      <c r="AB236" s="259"/>
      <c r="AC236" s="259"/>
      <c r="AD236" s="259"/>
      <c r="AE236" s="259"/>
      <c r="AF236" s="259"/>
      <c r="AG236" s="259"/>
      <c r="AH236" s="259"/>
      <c r="AI236" s="259"/>
      <c r="AJ236" s="259"/>
      <c r="AK236" s="259"/>
    </row>
    <row r="237" spans="1:37" x14ac:dyDescent="0.25">
      <c r="A237" s="259"/>
      <c r="B237" s="259"/>
      <c r="C237" s="259"/>
      <c r="D237" s="259"/>
      <c r="E237" s="259"/>
      <c r="F237" s="259"/>
      <c r="G237" s="259"/>
      <c r="H237" s="259"/>
      <c r="I237" s="259"/>
      <c r="J237" s="259"/>
      <c r="K237" s="259"/>
      <c r="L237" s="259"/>
      <c r="M237" s="259"/>
      <c r="N237" s="259"/>
      <c r="O237" s="259"/>
      <c r="P237" s="259"/>
      <c r="Q237" s="259"/>
      <c r="R237" s="259"/>
      <c r="S237" s="259"/>
      <c r="T237" s="259"/>
      <c r="U237" s="259"/>
      <c r="V237" s="259"/>
      <c r="W237" s="259"/>
      <c r="X237" s="259"/>
      <c r="Y237" s="259"/>
      <c r="Z237" s="259"/>
      <c r="AA237" s="259"/>
      <c r="AB237" s="259"/>
      <c r="AC237" s="259"/>
      <c r="AD237" s="259"/>
      <c r="AE237" s="259"/>
      <c r="AF237" s="259"/>
      <c r="AG237" s="259"/>
      <c r="AH237" s="259"/>
      <c r="AI237" s="259"/>
      <c r="AJ237" s="259"/>
      <c r="AK237" s="259"/>
    </row>
    <row r="238" spans="1:37" x14ac:dyDescent="0.25">
      <c r="A238" s="259"/>
      <c r="B238" s="259"/>
      <c r="C238" s="259"/>
      <c r="D238" s="259"/>
      <c r="E238" s="259"/>
      <c r="F238" s="259"/>
      <c r="G238" s="259"/>
      <c r="H238" s="259"/>
      <c r="I238" s="259"/>
      <c r="J238" s="259"/>
      <c r="K238" s="259"/>
      <c r="L238" s="259"/>
      <c r="M238" s="259"/>
      <c r="N238" s="259"/>
      <c r="O238" s="259"/>
      <c r="P238" s="259"/>
      <c r="Q238" s="259"/>
      <c r="R238" s="259"/>
      <c r="S238" s="259"/>
      <c r="T238" s="259"/>
      <c r="U238" s="259"/>
      <c r="V238" s="259"/>
      <c r="W238" s="259"/>
      <c r="X238" s="259"/>
      <c r="Y238" s="259"/>
      <c r="Z238" s="259"/>
      <c r="AA238" s="259"/>
      <c r="AB238" s="259"/>
      <c r="AC238" s="259"/>
      <c r="AD238" s="259"/>
      <c r="AE238" s="259"/>
      <c r="AF238" s="259"/>
      <c r="AG238" s="259"/>
      <c r="AH238" s="259"/>
      <c r="AI238" s="259"/>
      <c r="AJ238" s="259"/>
      <c r="AK238" s="259"/>
    </row>
    <row r="239" spans="1:37" x14ac:dyDescent="0.25">
      <c r="A239" s="259"/>
      <c r="B239" s="259"/>
      <c r="C239" s="259"/>
      <c r="D239" s="259"/>
      <c r="E239" s="259"/>
      <c r="F239" s="259"/>
      <c r="G239" s="259"/>
      <c r="H239" s="259"/>
      <c r="I239" s="259"/>
      <c r="J239" s="259"/>
      <c r="K239" s="259"/>
      <c r="L239" s="259"/>
      <c r="M239" s="259"/>
      <c r="N239" s="259"/>
      <c r="O239" s="259"/>
      <c r="P239" s="259"/>
      <c r="Q239" s="259"/>
      <c r="R239" s="259"/>
      <c r="S239" s="259"/>
      <c r="T239" s="259"/>
      <c r="U239" s="259"/>
      <c r="V239" s="259"/>
      <c r="W239" s="259"/>
      <c r="X239" s="259"/>
      <c r="Y239" s="259"/>
      <c r="Z239" s="259"/>
      <c r="AA239" s="259"/>
      <c r="AB239" s="259"/>
      <c r="AC239" s="259"/>
      <c r="AD239" s="259"/>
      <c r="AE239" s="259"/>
      <c r="AF239" s="259"/>
      <c r="AG239" s="259"/>
      <c r="AH239" s="259"/>
      <c r="AI239" s="259"/>
      <c r="AJ239" s="259"/>
      <c r="AK239" s="259"/>
    </row>
    <row r="240" spans="1:37" x14ac:dyDescent="0.25">
      <c r="A240" s="259"/>
      <c r="B240" s="259"/>
      <c r="C240" s="259"/>
      <c r="D240" s="259"/>
      <c r="E240" s="259"/>
      <c r="F240" s="259"/>
      <c r="G240" s="259"/>
      <c r="H240" s="259"/>
      <c r="I240" s="259"/>
      <c r="J240" s="259"/>
      <c r="K240" s="259"/>
      <c r="L240" s="259"/>
      <c r="M240" s="259"/>
      <c r="N240" s="259"/>
      <c r="O240" s="259"/>
      <c r="P240" s="259"/>
      <c r="Q240" s="259"/>
      <c r="R240" s="259"/>
      <c r="S240" s="259"/>
      <c r="T240" s="259"/>
      <c r="U240" s="259"/>
      <c r="V240" s="259"/>
      <c r="W240" s="259"/>
      <c r="X240" s="259"/>
      <c r="Y240" s="259"/>
      <c r="Z240" s="259"/>
      <c r="AA240" s="259"/>
      <c r="AB240" s="259"/>
      <c r="AC240" s="259"/>
      <c r="AD240" s="259"/>
      <c r="AE240" s="259"/>
      <c r="AF240" s="259"/>
      <c r="AG240" s="259"/>
      <c r="AH240" s="259"/>
      <c r="AI240" s="259"/>
      <c r="AJ240" s="259"/>
      <c r="AK240" s="259"/>
    </row>
    <row r="241" spans="1:37" x14ac:dyDescent="0.25">
      <c r="A241" s="259"/>
      <c r="B241" s="259"/>
      <c r="C241" s="259"/>
      <c r="D241" s="259"/>
      <c r="E241" s="259"/>
      <c r="F241" s="259"/>
      <c r="G241" s="259"/>
      <c r="H241" s="259"/>
      <c r="I241" s="259"/>
      <c r="J241" s="259"/>
      <c r="K241" s="259"/>
      <c r="L241" s="259"/>
      <c r="M241" s="259"/>
      <c r="N241" s="259"/>
      <c r="O241" s="259"/>
      <c r="P241" s="259"/>
      <c r="Q241" s="259"/>
      <c r="R241" s="259"/>
      <c r="S241" s="259"/>
      <c r="T241" s="259"/>
      <c r="U241" s="259"/>
      <c r="V241" s="259"/>
      <c r="W241" s="259"/>
      <c r="X241" s="259"/>
      <c r="Y241" s="259"/>
      <c r="Z241" s="259"/>
      <c r="AA241" s="259"/>
      <c r="AB241" s="259"/>
      <c r="AC241" s="259"/>
      <c r="AD241" s="259"/>
      <c r="AE241" s="259"/>
      <c r="AF241" s="259"/>
      <c r="AG241" s="259"/>
      <c r="AH241" s="259"/>
      <c r="AI241" s="259"/>
      <c r="AJ241" s="259"/>
      <c r="AK241" s="259"/>
    </row>
    <row r="242" spans="1:37" x14ac:dyDescent="0.25">
      <c r="A242" s="259"/>
      <c r="B242" s="259"/>
      <c r="C242" s="259"/>
      <c r="D242" s="259"/>
      <c r="E242" s="259"/>
      <c r="F242" s="259"/>
      <c r="G242" s="259"/>
      <c r="H242" s="259"/>
      <c r="I242" s="259"/>
      <c r="J242" s="259"/>
      <c r="K242" s="259"/>
      <c r="L242" s="259"/>
      <c r="M242" s="259"/>
      <c r="N242" s="259"/>
      <c r="O242" s="259"/>
      <c r="P242" s="259"/>
      <c r="Q242" s="259"/>
      <c r="R242" s="259"/>
      <c r="S242" s="259"/>
      <c r="T242" s="259"/>
      <c r="U242" s="259"/>
      <c r="V242" s="259"/>
      <c r="W242" s="259"/>
      <c r="X242" s="259"/>
      <c r="Y242" s="259"/>
      <c r="Z242" s="259"/>
      <c r="AA242" s="259"/>
      <c r="AB242" s="259"/>
      <c r="AC242" s="259"/>
      <c r="AD242" s="259"/>
      <c r="AE242" s="259"/>
      <c r="AF242" s="259"/>
      <c r="AG242" s="259"/>
      <c r="AH242" s="259"/>
      <c r="AI242" s="259"/>
      <c r="AJ242" s="259"/>
      <c r="AK242" s="259"/>
    </row>
    <row r="243" spans="1:37" x14ac:dyDescent="0.25">
      <c r="A243" s="259"/>
      <c r="B243" s="259"/>
      <c r="C243" s="259"/>
      <c r="D243" s="259"/>
      <c r="E243" s="259"/>
      <c r="F243" s="259"/>
      <c r="G243" s="259"/>
      <c r="H243" s="259"/>
      <c r="I243" s="259"/>
      <c r="J243" s="259"/>
      <c r="K243" s="259"/>
      <c r="L243" s="259"/>
      <c r="M243" s="259"/>
      <c r="N243" s="259"/>
      <c r="O243" s="259"/>
      <c r="P243" s="259"/>
      <c r="Q243" s="259"/>
      <c r="R243" s="259"/>
      <c r="S243" s="259"/>
      <c r="T243" s="259"/>
      <c r="U243" s="259"/>
      <c r="V243" s="259"/>
      <c r="W243" s="259"/>
      <c r="X243" s="259"/>
      <c r="Y243" s="259"/>
      <c r="Z243" s="259"/>
      <c r="AA243" s="259"/>
      <c r="AB243" s="259"/>
      <c r="AC243" s="259"/>
      <c r="AD243" s="259"/>
      <c r="AE243" s="259"/>
      <c r="AF243" s="259"/>
      <c r="AG243" s="259"/>
      <c r="AH243" s="259"/>
      <c r="AI243" s="259"/>
      <c r="AJ243" s="259"/>
      <c r="AK243" s="259"/>
    </row>
    <row r="244" spans="1:37" x14ac:dyDescent="0.25">
      <c r="A244" s="259"/>
      <c r="B244" s="259"/>
      <c r="C244" s="259"/>
      <c r="D244" s="259"/>
      <c r="E244" s="259"/>
      <c r="F244" s="259"/>
      <c r="G244" s="259"/>
      <c r="H244" s="259"/>
      <c r="I244" s="259"/>
      <c r="J244" s="259"/>
      <c r="K244" s="259"/>
      <c r="L244" s="259"/>
      <c r="M244" s="259"/>
      <c r="N244" s="259"/>
      <c r="O244" s="259"/>
      <c r="P244" s="259"/>
      <c r="Q244" s="259"/>
      <c r="R244" s="259"/>
      <c r="S244" s="259"/>
      <c r="T244" s="259"/>
      <c r="U244" s="259"/>
      <c r="V244" s="259"/>
      <c r="W244" s="259"/>
      <c r="X244" s="259"/>
      <c r="Y244" s="259"/>
      <c r="Z244" s="259"/>
      <c r="AA244" s="259"/>
      <c r="AB244" s="259"/>
      <c r="AC244" s="259"/>
      <c r="AD244" s="259"/>
      <c r="AE244" s="259"/>
      <c r="AF244" s="259"/>
      <c r="AG244" s="259"/>
      <c r="AH244" s="259"/>
      <c r="AI244" s="259"/>
      <c r="AJ244" s="259"/>
      <c r="AK244" s="259"/>
    </row>
    <row r="245" spans="1:37" x14ac:dyDescent="0.25">
      <c r="A245" s="259"/>
      <c r="B245" s="259"/>
      <c r="C245" s="259"/>
      <c r="D245" s="259"/>
      <c r="E245" s="259"/>
      <c r="F245" s="259"/>
      <c r="G245" s="259"/>
      <c r="H245" s="259"/>
      <c r="I245" s="259"/>
      <c r="J245" s="259"/>
      <c r="K245" s="259"/>
      <c r="L245" s="259"/>
      <c r="M245" s="259"/>
      <c r="N245" s="259"/>
      <c r="O245" s="259"/>
      <c r="P245" s="259"/>
      <c r="Q245" s="259"/>
      <c r="R245" s="259"/>
      <c r="S245" s="259"/>
      <c r="T245" s="259"/>
      <c r="U245" s="259"/>
      <c r="V245" s="259"/>
      <c r="W245" s="259"/>
      <c r="X245" s="259"/>
      <c r="Y245" s="259"/>
      <c r="Z245" s="259"/>
      <c r="AA245" s="259"/>
      <c r="AB245" s="259"/>
      <c r="AC245" s="259"/>
      <c r="AD245" s="259"/>
      <c r="AE245" s="259"/>
      <c r="AF245" s="259"/>
      <c r="AG245" s="259"/>
      <c r="AH245" s="259"/>
      <c r="AI245" s="259"/>
      <c r="AJ245" s="259"/>
      <c r="AK245" s="259"/>
    </row>
    <row r="246" spans="1:37" x14ac:dyDescent="0.25">
      <c r="A246" s="259"/>
      <c r="B246" s="259"/>
      <c r="C246" s="259"/>
      <c r="D246" s="259"/>
      <c r="E246" s="259"/>
      <c r="F246" s="259"/>
      <c r="G246" s="259"/>
      <c r="H246" s="259"/>
      <c r="I246" s="259"/>
      <c r="J246" s="259"/>
      <c r="K246" s="259"/>
      <c r="L246" s="259"/>
      <c r="M246" s="259"/>
      <c r="N246" s="259"/>
      <c r="O246" s="259"/>
      <c r="P246" s="259"/>
      <c r="Q246" s="259"/>
      <c r="R246" s="259"/>
      <c r="S246" s="259"/>
      <c r="T246" s="259"/>
      <c r="U246" s="259"/>
      <c r="V246" s="259"/>
      <c r="W246" s="259"/>
      <c r="X246" s="259"/>
      <c r="Y246" s="259"/>
      <c r="Z246" s="259"/>
      <c r="AA246" s="259"/>
      <c r="AB246" s="259"/>
      <c r="AC246" s="259"/>
      <c r="AD246" s="259"/>
      <c r="AE246" s="259"/>
      <c r="AF246" s="259"/>
      <c r="AG246" s="259"/>
      <c r="AH246" s="259"/>
      <c r="AI246" s="259"/>
      <c r="AJ246" s="259"/>
      <c r="AK246" s="259"/>
    </row>
    <row r="247" spans="1:37" x14ac:dyDescent="0.25">
      <c r="A247" s="259"/>
      <c r="B247" s="259"/>
      <c r="C247" s="259"/>
      <c r="D247" s="259"/>
      <c r="E247" s="259"/>
      <c r="F247" s="259"/>
      <c r="G247" s="259"/>
      <c r="H247" s="259"/>
      <c r="I247" s="259"/>
      <c r="J247" s="259"/>
      <c r="K247" s="259"/>
      <c r="L247" s="259"/>
      <c r="M247" s="259"/>
      <c r="N247" s="259"/>
      <c r="O247" s="259"/>
      <c r="P247" s="259"/>
      <c r="Q247" s="259"/>
      <c r="R247" s="259"/>
      <c r="S247" s="259"/>
      <c r="T247" s="259"/>
      <c r="U247" s="259"/>
      <c r="V247" s="259"/>
      <c r="W247" s="259"/>
      <c r="X247" s="259"/>
      <c r="Y247" s="259"/>
      <c r="Z247" s="259"/>
      <c r="AA247" s="259"/>
      <c r="AB247" s="259"/>
      <c r="AC247" s="259"/>
      <c r="AD247" s="259"/>
      <c r="AE247" s="259"/>
      <c r="AF247" s="259"/>
      <c r="AG247" s="259"/>
      <c r="AH247" s="259"/>
      <c r="AI247" s="259"/>
      <c r="AJ247" s="259"/>
      <c r="AK247" s="259"/>
    </row>
    <row r="248" spans="1:37" x14ac:dyDescent="0.25">
      <c r="A248" s="259"/>
      <c r="B248" s="259"/>
      <c r="C248" s="259"/>
      <c r="D248" s="259"/>
      <c r="E248" s="259"/>
      <c r="F248" s="259"/>
      <c r="G248" s="259"/>
      <c r="H248" s="259"/>
      <c r="I248" s="259"/>
      <c r="J248" s="259"/>
      <c r="K248" s="259"/>
      <c r="L248" s="259"/>
      <c r="M248" s="259"/>
      <c r="N248" s="259"/>
      <c r="O248" s="259"/>
      <c r="P248" s="259"/>
      <c r="Q248" s="259"/>
      <c r="R248" s="259"/>
      <c r="S248" s="259"/>
      <c r="T248" s="259"/>
      <c r="U248" s="259"/>
      <c r="V248" s="259"/>
      <c r="W248" s="259"/>
      <c r="X248" s="259"/>
      <c r="Y248" s="259"/>
      <c r="Z248" s="259"/>
      <c r="AA248" s="259"/>
      <c r="AB248" s="259"/>
      <c r="AC248" s="259"/>
      <c r="AD248" s="259"/>
      <c r="AE248" s="259"/>
      <c r="AF248" s="259"/>
      <c r="AG248" s="259"/>
      <c r="AH248" s="259"/>
      <c r="AI248" s="259"/>
      <c r="AJ248" s="259"/>
      <c r="AK248" s="259"/>
    </row>
    <row r="249" spans="1:37" x14ac:dyDescent="0.25">
      <c r="A249" s="259"/>
      <c r="B249" s="259"/>
      <c r="C249" s="259"/>
      <c r="D249" s="259"/>
      <c r="E249" s="259"/>
      <c r="F249" s="259"/>
      <c r="G249" s="259"/>
      <c r="H249" s="259"/>
      <c r="I249" s="259"/>
      <c r="J249" s="259"/>
      <c r="K249" s="259"/>
      <c r="L249" s="259"/>
      <c r="M249" s="259"/>
      <c r="N249" s="259"/>
      <c r="O249" s="259"/>
      <c r="P249" s="259"/>
      <c r="Q249" s="259"/>
      <c r="R249" s="259"/>
      <c r="S249" s="259"/>
      <c r="T249" s="259"/>
      <c r="U249" s="259"/>
      <c r="V249" s="259"/>
      <c r="W249" s="259"/>
      <c r="X249" s="259"/>
      <c r="Y249" s="259"/>
      <c r="Z249" s="259"/>
      <c r="AA249" s="259"/>
      <c r="AB249" s="259"/>
      <c r="AC249" s="259"/>
      <c r="AD249" s="259"/>
      <c r="AE249" s="259"/>
      <c r="AF249" s="259"/>
      <c r="AG249" s="259"/>
      <c r="AH249" s="259"/>
      <c r="AI249" s="259"/>
      <c r="AJ249" s="259"/>
      <c r="AK249" s="259"/>
    </row>
    <row r="250" spans="1:37" x14ac:dyDescent="0.25">
      <c r="A250" s="259"/>
      <c r="B250" s="259"/>
      <c r="C250" s="259"/>
      <c r="D250" s="259"/>
      <c r="E250" s="259"/>
      <c r="F250" s="259"/>
      <c r="G250" s="259"/>
      <c r="H250" s="259"/>
      <c r="I250" s="259"/>
      <c r="J250" s="259"/>
      <c r="K250" s="259"/>
      <c r="L250" s="259"/>
      <c r="M250" s="259"/>
      <c r="N250" s="259"/>
      <c r="O250" s="259"/>
      <c r="P250" s="259"/>
      <c r="Q250" s="259"/>
      <c r="R250" s="259"/>
      <c r="S250" s="259"/>
      <c r="T250" s="259"/>
      <c r="U250" s="259"/>
      <c r="V250" s="259"/>
      <c r="W250" s="259"/>
      <c r="X250" s="259"/>
      <c r="Y250" s="259"/>
      <c r="Z250" s="259"/>
      <c r="AA250" s="259"/>
      <c r="AB250" s="259"/>
      <c r="AC250" s="259"/>
      <c r="AD250" s="259"/>
      <c r="AE250" s="259"/>
      <c r="AF250" s="259"/>
      <c r="AG250" s="259"/>
      <c r="AH250" s="259"/>
      <c r="AI250" s="259"/>
      <c r="AJ250" s="259"/>
      <c r="AK250" s="259"/>
    </row>
    <row r="251" spans="1:37" x14ac:dyDescent="0.25">
      <c r="A251" s="259"/>
      <c r="B251" s="259"/>
      <c r="C251" s="259"/>
      <c r="D251" s="259"/>
      <c r="E251" s="259"/>
      <c r="F251" s="259"/>
      <c r="G251" s="259"/>
      <c r="H251" s="259"/>
      <c r="I251" s="259"/>
      <c r="J251" s="259"/>
      <c r="K251" s="259"/>
      <c r="L251" s="259"/>
      <c r="M251" s="259"/>
      <c r="N251" s="259"/>
      <c r="O251" s="259"/>
      <c r="P251" s="259"/>
      <c r="Q251" s="259"/>
      <c r="R251" s="259"/>
      <c r="S251" s="259"/>
      <c r="T251" s="259"/>
      <c r="U251" s="259"/>
      <c r="V251" s="259"/>
      <c r="W251" s="259"/>
      <c r="X251" s="259"/>
      <c r="Y251" s="259"/>
      <c r="Z251" s="259"/>
      <c r="AA251" s="259"/>
      <c r="AB251" s="259"/>
      <c r="AC251" s="259"/>
      <c r="AD251" s="259"/>
      <c r="AE251" s="259"/>
      <c r="AF251" s="259"/>
      <c r="AG251" s="259"/>
      <c r="AH251" s="259"/>
      <c r="AI251" s="259"/>
      <c r="AJ251" s="259"/>
      <c r="AK251" s="259"/>
    </row>
    <row r="252" spans="1:37" x14ac:dyDescent="0.25">
      <c r="A252" s="259"/>
      <c r="B252" s="259"/>
      <c r="C252" s="259"/>
      <c r="D252" s="259"/>
      <c r="E252" s="259"/>
      <c r="F252" s="259"/>
      <c r="G252" s="259"/>
      <c r="H252" s="259"/>
      <c r="I252" s="259"/>
      <c r="J252" s="259"/>
      <c r="K252" s="259"/>
      <c r="L252" s="259"/>
      <c r="M252" s="259"/>
      <c r="N252" s="259"/>
      <c r="O252" s="259"/>
      <c r="P252" s="259"/>
      <c r="Q252" s="259"/>
      <c r="R252" s="259"/>
      <c r="S252" s="259"/>
      <c r="T252" s="259"/>
      <c r="U252" s="259"/>
      <c r="V252" s="259"/>
      <c r="W252" s="259"/>
      <c r="X252" s="259"/>
      <c r="Y252" s="259"/>
      <c r="Z252" s="259"/>
      <c r="AA252" s="259"/>
      <c r="AB252" s="259"/>
      <c r="AC252" s="259"/>
      <c r="AD252" s="259"/>
      <c r="AE252" s="259"/>
      <c r="AF252" s="259"/>
      <c r="AG252" s="259"/>
      <c r="AH252" s="259"/>
      <c r="AI252" s="259"/>
      <c r="AJ252" s="259"/>
      <c r="AK252" s="259"/>
    </row>
    <row r="253" spans="1:37" x14ac:dyDescent="0.25">
      <c r="A253" s="259"/>
      <c r="B253" s="259"/>
      <c r="C253" s="259"/>
      <c r="D253" s="259"/>
      <c r="E253" s="259"/>
      <c r="F253" s="259"/>
      <c r="G253" s="259"/>
      <c r="H253" s="259"/>
      <c r="I253" s="259"/>
      <c r="J253" s="259"/>
      <c r="K253" s="259"/>
      <c r="L253" s="259"/>
      <c r="M253" s="259"/>
      <c r="N253" s="259"/>
      <c r="O253" s="259"/>
      <c r="P253" s="259"/>
      <c r="Q253" s="259"/>
      <c r="R253" s="259"/>
      <c r="S253" s="259"/>
      <c r="T253" s="259"/>
      <c r="U253" s="259"/>
      <c r="V253" s="259"/>
      <c r="W253" s="259"/>
      <c r="X253" s="259"/>
      <c r="Y253" s="259"/>
      <c r="Z253" s="259"/>
      <c r="AA253" s="259"/>
      <c r="AB253" s="259"/>
      <c r="AC253" s="259"/>
      <c r="AD253" s="259"/>
      <c r="AE253" s="259"/>
      <c r="AF253" s="259"/>
      <c r="AG253" s="259"/>
      <c r="AH253" s="259"/>
      <c r="AI253" s="259"/>
      <c r="AJ253" s="259"/>
      <c r="AK253" s="259"/>
    </row>
    <row r="254" spans="1:37" x14ac:dyDescent="0.25">
      <c r="A254" s="259"/>
      <c r="B254" s="259"/>
      <c r="C254" s="259"/>
      <c r="D254" s="259"/>
      <c r="E254" s="259"/>
      <c r="F254" s="259"/>
      <c r="G254" s="259"/>
      <c r="H254" s="259"/>
      <c r="I254" s="259"/>
      <c r="J254" s="259"/>
      <c r="K254" s="259"/>
      <c r="L254" s="259"/>
      <c r="M254" s="259"/>
      <c r="N254" s="259"/>
      <c r="O254" s="259"/>
      <c r="P254" s="259"/>
      <c r="Q254" s="259"/>
      <c r="R254" s="259"/>
      <c r="S254" s="259"/>
      <c r="T254" s="259"/>
      <c r="U254" s="259"/>
      <c r="V254" s="259"/>
      <c r="W254" s="259"/>
      <c r="X254" s="259"/>
      <c r="Y254" s="259"/>
      <c r="Z254" s="259"/>
      <c r="AA254" s="259"/>
      <c r="AB254" s="259"/>
      <c r="AC254" s="259"/>
      <c r="AD254" s="259"/>
      <c r="AE254" s="259"/>
      <c r="AF254" s="259"/>
      <c r="AG254" s="259"/>
      <c r="AH254" s="259"/>
      <c r="AI254" s="259"/>
      <c r="AJ254" s="259"/>
      <c r="AK254" s="259"/>
    </row>
    <row r="255" spans="1:37" x14ac:dyDescent="0.25">
      <c r="A255" s="259"/>
      <c r="B255" s="259"/>
      <c r="C255" s="259"/>
      <c r="D255" s="259"/>
      <c r="E255" s="259"/>
      <c r="F255" s="259"/>
      <c r="G255" s="259"/>
      <c r="H255" s="259"/>
      <c r="I255" s="259"/>
      <c r="J255" s="259"/>
      <c r="K255" s="259"/>
      <c r="L255" s="259"/>
      <c r="M255" s="259"/>
      <c r="N255" s="259"/>
      <c r="O255" s="259"/>
      <c r="P255" s="259"/>
      <c r="Q255" s="259"/>
      <c r="R255" s="259"/>
      <c r="S255" s="259"/>
      <c r="T255" s="259"/>
      <c r="U255" s="259"/>
      <c r="V255" s="259"/>
      <c r="W255" s="259"/>
      <c r="X255" s="259"/>
      <c r="Y255" s="259"/>
      <c r="Z255" s="259"/>
      <c r="AA255" s="259"/>
      <c r="AB255" s="259"/>
      <c r="AC255" s="259"/>
      <c r="AD255" s="259"/>
      <c r="AE255" s="259"/>
      <c r="AF255" s="259"/>
      <c r="AG255" s="259"/>
      <c r="AH255" s="259"/>
      <c r="AI255" s="259"/>
      <c r="AJ255" s="259"/>
      <c r="AK255" s="259"/>
    </row>
    <row r="256" spans="1:37" x14ac:dyDescent="0.25">
      <c r="A256" s="259"/>
      <c r="B256" s="259"/>
      <c r="C256" s="259"/>
      <c r="D256" s="259"/>
      <c r="E256" s="259"/>
      <c r="F256" s="259"/>
      <c r="G256" s="259"/>
      <c r="H256" s="259"/>
      <c r="I256" s="259"/>
      <c r="J256" s="259"/>
      <c r="K256" s="259"/>
      <c r="L256" s="259"/>
      <c r="M256" s="259"/>
      <c r="N256" s="259"/>
      <c r="O256" s="259"/>
      <c r="P256" s="259"/>
      <c r="Q256" s="259"/>
      <c r="R256" s="259"/>
      <c r="S256" s="259"/>
      <c r="T256" s="259"/>
      <c r="U256" s="259"/>
      <c r="V256" s="259"/>
      <c r="W256" s="259"/>
      <c r="X256" s="259"/>
      <c r="Y256" s="259"/>
      <c r="Z256" s="259"/>
      <c r="AA256" s="259"/>
      <c r="AB256" s="259"/>
      <c r="AC256" s="259"/>
      <c r="AD256" s="259"/>
      <c r="AE256" s="259"/>
      <c r="AF256" s="259"/>
      <c r="AG256" s="259"/>
      <c r="AH256" s="259"/>
      <c r="AI256" s="259"/>
      <c r="AJ256" s="259"/>
      <c r="AK256" s="259"/>
    </row>
    <row r="257" spans="1:37" x14ac:dyDescent="0.25">
      <c r="A257" s="259"/>
      <c r="B257" s="259"/>
      <c r="C257" s="259"/>
      <c r="D257" s="259"/>
      <c r="E257" s="259"/>
      <c r="F257" s="259"/>
      <c r="G257" s="259"/>
      <c r="H257" s="259"/>
      <c r="I257" s="259"/>
      <c r="J257" s="259"/>
      <c r="K257" s="259"/>
      <c r="L257" s="259"/>
      <c r="M257" s="259"/>
      <c r="N257" s="259"/>
      <c r="O257" s="259"/>
      <c r="P257" s="259"/>
      <c r="Q257" s="259"/>
      <c r="R257" s="259"/>
      <c r="S257" s="259"/>
      <c r="T257" s="259"/>
      <c r="U257" s="259"/>
      <c r="V257" s="259"/>
      <c r="W257" s="259"/>
      <c r="X257" s="259"/>
      <c r="Y257" s="259"/>
      <c r="Z257" s="259"/>
      <c r="AA257" s="259"/>
      <c r="AB257" s="259"/>
      <c r="AC257" s="259"/>
      <c r="AD257" s="259"/>
      <c r="AE257" s="259"/>
      <c r="AF257" s="259"/>
      <c r="AG257" s="259"/>
      <c r="AH257" s="259"/>
      <c r="AI257" s="259"/>
      <c r="AJ257" s="259"/>
      <c r="AK257" s="259"/>
    </row>
    <row r="258" spans="1:37" x14ac:dyDescent="0.25">
      <c r="A258" s="259"/>
      <c r="B258" s="259"/>
      <c r="C258" s="259"/>
      <c r="D258" s="259"/>
      <c r="E258" s="259"/>
      <c r="F258" s="259"/>
      <c r="G258" s="259"/>
      <c r="H258" s="259"/>
      <c r="I258" s="259"/>
      <c r="J258" s="259"/>
      <c r="K258" s="259"/>
      <c r="L258" s="259"/>
      <c r="M258" s="259"/>
      <c r="N258" s="259"/>
      <c r="O258" s="259"/>
      <c r="P258" s="259"/>
      <c r="Q258" s="259"/>
      <c r="R258" s="259"/>
      <c r="S258" s="259"/>
      <c r="T258" s="259"/>
      <c r="U258" s="259"/>
      <c r="V258" s="259"/>
      <c r="W258" s="259"/>
      <c r="X258" s="259"/>
      <c r="Y258" s="259"/>
      <c r="Z258" s="259"/>
      <c r="AA258" s="259"/>
      <c r="AB258" s="259"/>
      <c r="AC258" s="259"/>
      <c r="AD258" s="259"/>
      <c r="AE258" s="259"/>
      <c r="AF258" s="259"/>
      <c r="AG258" s="259"/>
      <c r="AH258" s="259"/>
      <c r="AI258" s="259"/>
      <c r="AJ258" s="259"/>
      <c r="AK258" s="259"/>
    </row>
    <row r="259" spans="1:37" x14ac:dyDescent="0.25">
      <c r="A259" s="259"/>
      <c r="B259" s="259"/>
      <c r="C259" s="259"/>
      <c r="D259" s="259"/>
      <c r="E259" s="259"/>
      <c r="F259" s="259"/>
      <c r="G259" s="259"/>
      <c r="H259" s="259"/>
      <c r="I259" s="259"/>
      <c r="J259" s="259"/>
      <c r="K259" s="259"/>
      <c r="L259" s="259"/>
      <c r="M259" s="259"/>
      <c r="N259" s="259"/>
      <c r="O259" s="259"/>
      <c r="P259" s="259"/>
      <c r="Q259" s="259"/>
      <c r="R259" s="259"/>
      <c r="S259" s="259"/>
      <c r="T259" s="259"/>
      <c r="U259" s="259"/>
      <c r="V259" s="259"/>
      <c r="W259" s="259"/>
      <c r="X259" s="259"/>
      <c r="Y259" s="259"/>
      <c r="Z259" s="259"/>
      <c r="AA259" s="259"/>
      <c r="AB259" s="259"/>
      <c r="AC259" s="259"/>
      <c r="AD259" s="259"/>
      <c r="AE259" s="259"/>
      <c r="AF259" s="259"/>
      <c r="AG259" s="259"/>
      <c r="AH259" s="259"/>
      <c r="AI259" s="259"/>
      <c r="AJ259" s="259"/>
      <c r="AK259" s="259"/>
    </row>
    <row r="260" spans="1:37" x14ac:dyDescent="0.25">
      <c r="A260" s="259"/>
      <c r="B260" s="259"/>
      <c r="C260" s="259"/>
      <c r="D260" s="259"/>
      <c r="E260" s="259"/>
      <c r="F260" s="259"/>
      <c r="G260" s="259"/>
      <c r="H260" s="259"/>
      <c r="I260" s="259"/>
      <c r="J260" s="259"/>
      <c r="K260" s="259"/>
      <c r="L260" s="259"/>
      <c r="M260" s="259"/>
      <c r="N260" s="259"/>
      <c r="O260" s="259"/>
      <c r="P260" s="259"/>
      <c r="Q260" s="259"/>
      <c r="R260" s="259"/>
      <c r="S260" s="259"/>
      <c r="T260" s="259"/>
      <c r="U260" s="259"/>
      <c r="V260" s="259"/>
      <c r="W260" s="259"/>
      <c r="X260" s="259"/>
      <c r="Y260" s="259"/>
      <c r="Z260" s="259"/>
      <c r="AA260" s="259"/>
      <c r="AB260" s="259"/>
      <c r="AC260" s="259"/>
      <c r="AD260" s="259"/>
      <c r="AE260" s="259"/>
      <c r="AF260" s="259"/>
      <c r="AG260" s="259"/>
      <c r="AH260" s="259"/>
      <c r="AI260" s="259"/>
      <c r="AJ260" s="259"/>
      <c r="AK260" s="259"/>
    </row>
    <row r="261" spans="1:37" x14ac:dyDescent="0.25">
      <c r="A261" s="259"/>
      <c r="B261" s="259"/>
      <c r="C261" s="259"/>
      <c r="D261" s="259"/>
      <c r="E261" s="259"/>
      <c r="F261" s="259"/>
      <c r="G261" s="259"/>
      <c r="H261" s="259"/>
      <c r="I261" s="259"/>
      <c r="J261" s="259"/>
      <c r="K261" s="259"/>
      <c r="L261" s="259"/>
      <c r="M261" s="259"/>
      <c r="N261" s="259"/>
      <c r="O261" s="259"/>
      <c r="P261" s="259"/>
      <c r="Q261" s="259"/>
      <c r="R261" s="259"/>
      <c r="S261" s="259"/>
      <c r="T261" s="259"/>
      <c r="U261" s="259"/>
      <c r="V261" s="259"/>
      <c r="W261" s="259"/>
      <c r="X261" s="259"/>
      <c r="Y261" s="259"/>
      <c r="Z261" s="259"/>
      <c r="AA261" s="259"/>
      <c r="AB261" s="259"/>
      <c r="AC261" s="259"/>
      <c r="AD261" s="259"/>
      <c r="AE261" s="259"/>
      <c r="AF261" s="259"/>
      <c r="AG261" s="259"/>
      <c r="AH261" s="259"/>
      <c r="AI261" s="259"/>
      <c r="AJ261" s="259"/>
      <c r="AK261" s="259"/>
    </row>
    <row r="262" spans="1:37" x14ac:dyDescent="0.25">
      <c r="A262" s="259"/>
      <c r="B262" s="259"/>
      <c r="C262" s="259"/>
      <c r="D262" s="259"/>
      <c r="E262" s="259"/>
      <c r="F262" s="259"/>
      <c r="G262" s="259"/>
      <c r="H262" s="259"/>
      <c r="I262" s="259"/>
      <c r="J262" s="259"/>
      <c r="K262" s="259"/>
      <c r="L262" s="259"/>
      <c r="M262" s="259"/>
      <c r="N262" s="259"/>
      <c r="O262" s="259"/>
      <c r="P262" s="259"/>
      <c r="Q262" s="259"/>
      <c r="R262" s="259"/>
      <c r="S262" s="259"/>
      <c r="T262" s="259"/>
      <c r="U262" s="259"/>
      <c r="V262" s="259"/>
      <c r="W262" s="259"/>
      <c r="X262" s="259"/>
      <c r="Y262" s="259"/>
      <c r="Z262" s="259"/>
      <c r="AA262" s="259"/>
      <c r="AB262" s="259"/>
      <c r="AC262" s="259"/>
      <c r="AD262" s="259"/>
      <c r="AE262" s="259"/>
      <c r="AF262" s="259"/>
      <c r="AG262" s="259"/>
      <c r="AH262" s="259"/>
      <c r="AI262" s="259"/>
      <c r="AJ262" s="259"/>
      <c r="AK262" s="259"/>
    </row>
    <row r="263" spans="1:37" x14ac:dyDescent="0.25">
      <c r="A263" s="259"/>
      <c r="B263" s="259"/>
      <c r="C263" s="259"/>
      <c r="D263" s="259"/>
      <c r="E263" s="259"/>
      <c r="F263" s="259"/>
      <c r="G263" s="259"/>
      <c r="H263" s="259"/>
      <c r="I263" s="259"/>
      <c r="J263" s="259"/>
      <c r="K263" s="259"/>
      <c r="L263" s="259"/>
      <c r="M263" s="259"/>
      <c r="N263" s="259"/>
      <c r="O263" s="259"/>
      <c r="P263" s="259"/>
      <c r="Q263" s="259"/>
      <c r="R263" s="259"/>
      <c r="S263" s="259"/>
      <c r="T263" s="259"/>
      <c r="U263" s="259"/>
      <c r="V263" s="259"/>
      <c r="W263" s="259"/>
      <c r="X263" s="259"/>
      <c r="Y263" s="259"/>
      <c r="Z263" s="259"/>
      <c r="AA263" s="259"/>
      <c r="AB263" s="259"/>
      <c r="AC263" s="259"/>
      <c r="AD263" s="259"/>
      <c r="AE263" s="259"/>
      <c r="AF263" s="259"/>
      <c r="AG263" s="259"/>
      <c r="AH263" s="259"/>
      <c r="AI263" s="259"/>
      <c r="AJ263" s="259"/>
      <c r="AK263" s="259"/>
    </row>
    <row r="264" spans="1:37" x14ac:dyDescent="0.25">
      <c r="A264" s="259"/>
      <c r="B264" s="259"/>
      <c r="C264" s="259"/>
      <c r="D264" s="259"/>
      <c r="E264" s="259"/>
      <c r="F264" s="259"/>
      <c r="G264" s="259"/>
      <c r="H264" s="259"/>
      <c r="I264" s="259"/>
      <c r="J264" s="259"/>
      <c r="K264" s="259"/>
      <c r="L264" s="259"/>
      <c r="M264" s="259"/>
      <c r="N264" s="259"/>
      <c r="O264" s="259"/>
      <c r="P264" s="259"/>
      <c r="Q264" s="259"/>
      <c r="R264" s="259"/>
      <c r="S264" s="259"/>
      <c r="T264" s="259"/>
      <c r="U264" s="259"/>
      <c r="V264" s="259"/>
      <c r="W264" s="259"/>
      <c r="X264" s="259"/>
      <c r="Y264" s="259"/>
      <c r="Z264" s="259"/>
      <c r="AA264" s="259"/>
      <c r="AB264" s="259"/>
      <c r="AC264" s="259"/>
      <c r="AD264" s="259"/>
      <c r="AE264" s="259"/>
      <c r="AF264" s="259"/>
      <c r="AG264" s="259"/>
      <c r="AH264" s="259"/>
      <c r="AI264" s="259"/>
      <c r="AJ264" s="259"/>
      <c r="AK264" s="259"/>
    </row>
    <row r="265" spans="1:37" x14ac:dyDescent="0.25">
      <c r="A265" s="259"/>
      <c r="B265" s="259"/>
      <c r="C265" s="259"/>
      <c r="D265" s="259"/>
      <c r="E265" s="259"/>
      <c r="F265" s="259"/>
      <c r="G265" s="259"/>
      <c r="H265" s="259"/>
      <c r="I265" s="259"/>
      <c r="J265" s="259"/>
      <c r="K265" s="259"/>
      <c r="L265" s="259"/>
      <c r="M265" s="259"/>
      <c r="N265" s="259"/>
      <c r="O265" s="259"/>
      <c r="P265" s="259"/>
      <c r="Q265" s="259"/>
      <c r="R265" s="259"/>
      <c r="S265" s="259"/>
      <c r="T265" s="259"/>
      <c r="U265" s="259"/>
      <c r="V265" s="259"/>
      <c r="W265" s="259"/>
      <c r="X265" s="259"/>
      <c r="Y265" s="259"/>
      <c r="Z265" s="259"/>
      <c r="AA265" s="259"/>
      <c r="AB265" s="259"/>
      <c r="AC265" s="259"/>
      <c r="AD265" s="259"/>
      <c r="AE265" s="259"/>
      <c r="AF265" s="259"/>
      <c r="AG265" s="259"/>
      <c r="AH265" s="259"/>
      <c r="AI265" s="259"/>
      <c r="AJ265" s="259"/>
      <c r="AK265" s="259"/>
    </row>
    <row r="266" spans="1:37" x14ac:dyDescent="0.25">
      <c r="A266" s="259"/>
      <c r="B266" s="259"/>
      <c r="C266" s="259"/>
      <c r="D266" s="259"/>
      <c r="E266" s="259"/>
      <c r="F266" s="259"/>
      <c r="G266" s="259"/>
      <c r="H266" s="259"/>
      <c r="I266" s="259"/>
      <c r="J266" s="259"/>
      <c r="K266" s="259"/>
      <c r="L266" s="259"/>
      <c r="M266" s="259"/>
      <c r="N266" s="259"/>
      <c r="O266" s="259"/>
      <c r="P266" s="259"/>
      <c r="Q266" s="259"/>
      <c r="R266" s="259"/>
      <c r="S266" s="259"/>
      <c r="T266" s="259"/>
      <c r="U266" s="259"/>
      <c r="V266" s="259"/>
      <c r="W266" s="259"/>
      <c r="X266" s="259"/>
      <c r="Y266" s="259"/>
      <c r="Z266" s="259"/>
      <c r="AA266" s="259"/>
      <c r="AB266" s="259"/>
      <c r="AC266" s="259"/>
      <c r="AD266" s="259"/>
      <c r="AE266" s="259"/>
      <c r="AF266" s="259"/>
      <c r="AG266" s="259"/>
      <c r="AH266" s="259"/>
      <c r="AI266" s="259"/>
      <c r="AJ266" s="259"/>
      <c r="AK266" s="259"/>
    </row>
    <row r="267" spans="1:37" x14ac:dyDescent="0.25">
      <c r="A267" s="259"/>
      <c r="B267" s="259"/>
      <c r="C267" s="259"/>
      <c r="D267" s="259"/>
      <c r="E267" s="259"/>
      <c r="F267" s="259"/>
      <c r="G267" s="259"/>
      <c r="H267" s="259"/>
      <c r="I267" s="259"/>
      <c r="J267" s="259"/>
      <c r="K267" s="259"/>
      <c r="L267" s="259"/>
      <c r="M267" s="259"/>
      <c r="N267" s="259"/>
      <c r="O267" s="259"/>
      <c r="P267" s="259"/>
      <c r="Q267" s="259"/>
      <c r="R267" s="259"/>
      <c r="S267" s="259"/>
      <c r="T267" s="259"/>
      <c r="U267" s="259"/>
      <c r="V267" s="259"/>
      <c r="W267" s="259"/>
      <c r="X267" s="259"/>
      <c r="Y267" s="259"/>
      <c r="Z267" s="259"/>
      <c r="AA267" s="259"/>
      <c r="AB267" s="259"/>
      <c r="AC267" s="259"/>
      <c r="AD267" s="259"/>
      <c r="AE267" s="259"/>
      <c r="AF267" s="259"/>
      <c r="AG267" s="259"/>
      <c r="AH267" s="259"/>
      <c r="AI267" s="259"/>
      <c r="AJ267" s="259"/>
      <c r="AK267" s="259"/>
    </row>
    <row r="268" spans="1:37" x14ac:dyDescent="0.25">
      <c r="A268" s="259"/>
      <c r="B268" s="259"/>
      <c r="C268" s="259"/>
      <c r="D268" s="259"/>
      <c r="E268" s="259"/>
      <c r="F268" s="259"/>
      <c r="G268" s="259"/>
      <c r="H268" s="259"/>
      <c r="I268" s="259"/>
      <c r="J268" s="259"/>
      <c r="K268" s="259"/>
      <c r="L268" s="259"/>
      <c r="M268" s="259"/>
      <c r="N268" s="259"/>
      <c r="O268" s="259"/>
      <c r="P268" s="259"/>
      <c r="Q268" s="259"/>
      <c r="R268" s="259"/>
      <c r="S268" s="259"/>
      <c r="T268" s="259"/>
      <c r="U268" s="259"/>
      <c r="V268" s="259"/>
      <c r="W268" s="259"/>
      <c r="X268" s="259"/>
      <c r="Y268" s="259"/>
      <c r="Z268" s="259"/>
      <c r="AA268" s="259"/>
      <c r="AB268" s="259"/>
      <c r="AC268" s="259"/>
      <c r="AD268" s="259"/>
      <c r="AE268" s="259"/>
      <c r="AF268" s="259"/>
      <c r="AG268" s="259"/>
      <c r="AH268" s="259"/>
      <c r="AI268" s="259"/>
      <c r="AJ268" s="259"/>
      <c r="AK268" s="259"/>
    </row>
    <row r="269" spans="1:37" x14ac:dyDescent="0.25">
      <c r="A269" s="259"/>
      <c r="B269" s="259"/>
      <c r="C269" s="259"/>
      <c r="D269" s="259"/>
      <c r="E269" s="259"/>
      <c r="F269" s="259"/>
      <c r="G269" s="259"/>
      <c r="H269" s="259"/>
      <c r="I269" s="259"/>
      <c r="J269" s="259"/>
      <c r="K269" s="259"/>
      <c r="L269" s="259"/>
      <c r="M269" s="259"/>
      <c r="N269" s="259"/>
      <c r="O269" s="259"/>
      <c r="P269" s="259"/>
      <c r="Q269" s="259"/>
      <c r="R269" s="259"/>
      <c r="S269" s="259"/>
      <c r="T269" s="259"/>
      <c r="U269" s="259"/>
      <c r="V269" s="259"/>
      <c r="W269" s="259"/>
      <c r="X269" s="259"/>
      <c r="Y269" s="259"/>
      <c r="Z269" s="259"/>
      <c r="AA269" s="259"/>
      <c r="AB269" s="259"/>
      <c r="AC269" s="259"/>
      <c r="AD269" s="259"/>
      <c r="AE269" s="259"/>
      <c r="AF269" s="259"/>
      <c r="AG269" s="259"/>
      <c r="AH269" s="259"/>
      <c r="AI269" s="259"/>
      <c r="AJ269" s="259"/>
      <c r="AK269" s="259"/>
    </row>
    <row r="270" spans="1:37" x14ac:dyDescent="0.25">
      <c r="A270" s="259"/>
      <c r="B270" s="259"/>
      <c r="C270" s="259"/>
      <c r="D270" s="259"/>
      <c r="E270" s="259"/>
      <c r="F270" s="259"/>
      <c r="G270" s="259"/>
      <c r="H270" s="259"/>
      <c r="I270" s="259"/>
      <c r="J270" s="259"/>
      <c r="K270" s="259"/>
      <c r="L270" s="259"/>
      <c r="M270" s="259"/>
      <c r="N270" s="259"/>
      <c r="O270" s="259"/>
      <c r="P270" s="259"/>
      <c r="Q270" s="259"/>
      <c r="R270" s="259"/>
      <c r="S270" s="259"/>
      <c r="T270" s="259"/>
      <c r="U270" s="259"/>
      <c r="V270" s="259"/>
      <c r="W270" s="259"/>
      <c r="X270" s="259"/>
      <c r="Y270" s="259"/>
      <c r="Z270" s="259"/>
      <c r="AA270" s="259"/>
      <c r="AB270" s="259"/>
      <c r="AC270" s="259"/>
      <c r="AD270" s="259"/>
      <c r="AE270" s="259"/>
      <c r="AF270" s="259"/>
      <c r="AG270" s="259"/>
      <c r="AH270" s="259"/>
      <c r="AI270" s="259"/>
      <c r="AJ270" s="259"/>
      <c r="AK270" s="259"/>
    </row>
    <row r="271" spans="1:37" x14ac:dyDescent="0.25">
      <c r="A271" s="259"/>
      <c r="B271" s="259"/>
      <c r="C271" s="259"/>
      <c r="D271" s="259"/>
      <c r="E271" s="259"/>
      <c r="F271" s="259"/>
      <c r="G271" s="259"/>
      <c r="H271" s="259"/>
      <c r="I271" s="259"/>
      <c r="J271" s="259"/>
      <c r="K271" s="259"/>
      <c r="L271" s="259"/>
      <c r="M271" s="259"/>
      <c r="N271" s="259"/>
      <c r="O271" s="259"/>
      <c r="P271" s="259"/>
      <c r="Q271" s="259"/>
      <c r="R271" s="259"/>
      <c r="S271" s="259"/>
      <c r="T271" s="259"/>
      <c r="U271" s="259"/>
      <c r="V271" s="259"/>
      <c r="W271" s="259"/>
      <c r="X271" s="259"/>
      <c r="Y271" s="259"/>
      <c r="Z271" s="259"/>
      <c r="AA271" s="259"/>
      <c r="AB271" s="259"/>
      <c r="AC271" s="259"/>
      <c r="AD271" s="259"/>
      <c r="AE271" s="259"/>
      <c r="AF271" s="259"/>
      <c r="AG271" s="259"/>
      <c r="AH271" s="259"/>
      <c r="AI271" s="259"/>
      <c r="AJ271" s="259"/>
      <c r="AK271" s="259"/>
    </row>
    <row r="272" spans="1:37" x14ac:dyDescent="0.25">
      <c r="A272" s="259"/>
      <c r="B272" s="259"/>
      <c r="C272" s="259"/>
      <c r="D272" s="259"/>
      <c r="E272" s="259"/>
      <c r="F272" s="259"/>
      <c r="G272" s="259"/>
      <c r="H272" s="259"/>
      <c r="I272" s="259"/>
      <c r="J272" s="259"/>
      <c r="K272" s="259"/>
      <c r="L272" s="259"/>
      <c r="M272" s="259"/>
      <c r="N272" s="259"/>
      <c r="O272" s="259"/>
      <c r="P272" s="259"/>
      <c r="Q272" s="259"/>
      <c r="R272" s="259"/>
      <c r="S272" s="259"/>
      <c r="T272" s="259"/>
      <c r="U272" s="259"/>
      <c r="V272" s="259"/>
      <c r="W272" s="259"/>
      <c r="X272" s="259"/>
      <c r="Y272" s="259"/>
      <c r="Z272" s="259"/>
      <c r="AA272" s="259"/>
      <c r="AB272" s="259"/>
      <c r="AC272" s="259"/>
      <c r="AD272" s="259"/>
      <c r="AE272" s="259"/>
      <c r="AF272" s="259"/>
      <c r="AG272" s="259"/>
      <c r="AH272" s="259"/>
      <c r="AI272" s="259"/>
      <c r="AJ272" s="259"/>
      <c r="AK272" s="259"/>
    </row>
    <row r="273" spans="1:37" x14ac:dyDescent="0.25">
      <c r="A273" s="259"/>
      <c r="B273" s="259"/>
      <c r="C273" s="259"/>
      <c r="D273" s="259"/>
      <c r="E273" s="259"/>
      <c r="F273" s="259"/>
      <c r="G273" s="259"/>
      <c r="H273" s="259"/>
      <c r="I273" s="259"/>
      <c r="J273" s="259"/>
      <c r="K273" s="259"/>
      <c r="L273" s="259"/>
      <c r="M273" s="259"/>
      <c r="N273" s="259"/>
      <c r="O273" s="259"/>
      <c r="P273" s="259"/>
      <c r="Q273" s="259"/>
      <c r="R273" s="259"/>
      <c r="S273" s="259"/>
      <c r="T273" s="259"/>
      <c r="U273" s="259"/>
      <c r="V273" s="259"/>
      <c r="W273" s="259"/>
      <c r="X273" s="259"/>
      <c r="Y273" s="259"/>
      <c r="Z273" s="259"/>
      <c r="AA273" s="259"/>
      <c r="AB273" s="259"/>
      <c r="AC273" s="259"/>
      <c r="AD273" s="259"/>
      <c r="AE273" s="259"/>
      <c r="AF273" s="259"/>
      <c r="AG273" s="259"/>
      <c r="AH273" s="259"/>
      <c r="AI273" s="259"/>
      <c r="AJ273" s="259"/>
      <c r="AK273" s="259"/>
    </row>
    <row r="274" spans="1:37" x14ac:dyDescent="0.25">
      <c r="A274" s="259"/>
      <c r="B274" s="259"/>
      <c r="C274" s="259"/>
      <c r="D274" s="259"/>
      <c r="E274" s="259"/>
      <c r="F274" s="259"/>
      <c r="G274" s="259"/>
      <c r="H274" s="259"/>
      <c r="I274" s="259"/>
      <c r="J274" s="259"/>
      <c r="K274" s="259"/>
      <c r="L274" s="259"/>
      <c r="M274" s="259"/>
      <c r="N274" s="259"/>
      <c r="O274" s="259"/>
      <c r="P274" s="259"/>
      <c r="Q274" s="259"/>
      <c r="R274" s="259"/>
      <c r="S274" s="259"/>
      <c r="T274" s="259"/>
      <c r="U274" s="259"/>
      <c r="V274" s="259"/>
      <c r="W274" s="259"/>
      <c r="X274" s="259"/>
      <c r="Y274" s="259"/>
      <c r="Z274" s="259"/>
      <c r="AA274" s="259"/>
      <c r="AB274" s="259"/>
      <c r="AC274" s="259"/>
      <c r="AD274" s="259"/>
      <c r="AE274" s="259"/>
      <c r="AF274" s="259"/>
      <c r="AG274" s="259"/>
      <c r="AH274" s="259"/>
      <c r="AI274" s="259"/>
      <c r="AJ274" s="259"/>
      <c r="AK274" s="259"/>
    </row>
    <row r="275" spans="1:37" x14ac:dyDescent="0.25">
      <c r="A275" s="259"/>
      <c r="B275" s="259"/>
      <c r="C275" s="259"/>
      <c r="D275" s="259"/>
      <c r="E275" s="259"/>
      <c r="F275" s="259"/>
      <c r="G275" s="259"/>
      <c r="H275" s="259"/>
      <c r="I275" s="259"/>
      <c r="J275" s="259"/>
      <c r="K275" s="259"/>
      <c r="L275" s="259"/>
      <c r="M275" s="259"/>
      <c r="N275" s="259"/>
      <c r="O275" s="259"/>
      <c r="P275" s="259"/>
      <c r="Q275" s="259"/>
      <c r="R275" s="259"/>
      <c r="S275" s="259"/>
      <c r="T275" s="259"/>
      <c r="U275" s="259"/>
      <c r="V275" s="259"/>
      <c r="W275" s="259"/>
      <c r="X275" s="259"/>
      <c r="Y275" s="259"/>
      <c r="Z275" s="259"/>
      <c r="AA275" s="259"/>
      <c r="AB275" s="259"/>
      <c r="AC275" s="259"/>
      <c r="AD275" s="259"/>
      <c r="AE275" s="259"/>
      <c r="AF275" s="259"/>
      <c r="AG275" s="259"/>
      <c r="AH275" s="259"/>
      <c r="AI275" s="259"/>
      <c r="AJ275" s="259"/>
      <c r="AK275" s="259"/>
    </row>
    <row r="276" spans="1:37" x14ac:dyDescent="0.25">
      <c r="A276" s="259"/>
      <c r="B276" s="259"/>
      <c r="C276" s="259"/>
      <c r="D276" s="259"/>
      <c r="E276" s="259"/>
      <c r="F276" s="259"/>
      <c r="G276" s="259"/>
      <c r="H276" s="259"/>
      <c r="I276" s="259"/>
      <c r="J276" s="259"/>
      <c r="K276" s="259"/>
      <c r="L276" s="259"/>
      <c r="M276" s="259"/>
      <c r="N276" s="259"/>
      <c r="O276" s="259"/>
      <c r="P276" s="259"/>
      <c r="Q276" s="259"/>
      <c r="R276" s="259"/>
      <c r="S276" s="259"/>
      <c r="T276" s="259"/>
      <c r="U276" s="259"/>
      <c r="V276" s="259"/>
      <c r="W276" s="259"/>
      <c r="X276" s="259"/>
      <c r="Y276" s="259"/>
      <c r="Z276" s="259"/>
      <c r="AA276" s="259"/>
      <c r="AB276" s="259"/>
      <c r="AC276" s="259"/>
      <c r="AD276" s="259"/>
      <c r="AE276" s="259"/>
      <c r="AF276" s="259"/>
      <c r="AG276" s="259"/>
      <c r="AH276" s="259"/>
      <c r="AI276" s="259"/>
      <c r="AJ276" s="259"/>
      <c r="AK276" s="259"/>
    </row>
    <row r="277" spans="1:37" x14ac:dyDescent="0.25">
      <c r="A277" s="259"/>
      <c r="B277" s="259"/>
      <c r="C277" s="259"/>
      <c r="D277" s="259"/>
      <c r="E277" s="259"/>
      <c r="F277" s="259"/>
      <c r="G277" s="259"/>
      <c r="H277" s="259"/>
      <c r="I277" s="259"/>
      <c r="J277" s="259"/>
      <c r="K277" s="259"/>
      <c r="L277" s="259"/>
      <c r="M277" s="259"/>
      <c r="N277" s="259"/>
      <c r="O277" s="259"/>
      <c r="P277" s="259"/>
      <c r="Q277" s="259"/>
      <c r="R277" s="259"/>
      <c r="S277" s="259"/>
      <c r="T277" s="259"/>
      <c r="U277" s="259"/>
      <c r="V277" s="259"/>
      <c r="W277" s="259"/>
      <c r="X277" s="259"/>
      <c r="Y277" s="259"/>
      <c r="Z277" s="259"/>
      <c r="AA277" s="259"/>
      <c r="AB277" s="259"/>
      <c r="AC277" s="259"/>
      <c r="AD277" s="259"/>
      <c r="AE277" s="259"/>
      <c r="AF277" s="259"/>
      <c r="AG277" s="259"/>
      <c r="AH277" s="259"/>
      <c r="AI277" s="259"/>
      <c r="AJ277" s="259"/>
      <c r="AK277" s="259"/>
    </row>
    <row r="278" spans="1:37" x14ac:dyDescent="0.25">
      <c r="A278" s="259"/>
      <c r="B278" s="259"/>
      <c r="C278" s="259"/>
      <c r="D278" s="259"/>
      <c r="E278" s="259"/>
      <c r="F278" s="259"/>
      <c r="G278" s="259"/>
      <c r="H278" s="259"/>
      <c r="I278" s="259"/>
      <c r="J278" s="259"/>
      <c r="K278" s="259"/>
      <c r="L278" s="259"/>
      <c r="M278" s="259"/>
      <c r="N278" s="259"/>
      <c r="O278" s="259"/>
      <c r="P278" s="259"/>
      <c r="Q278" s="259"/>
      <c r="R278" s="259"/>
      <c r="S278" s="259"/>
      <c r="T278" s="259"/>
      <c r="U278" s="259"/>
      <c r="V278" s="259"/>
      <c r="W278" s="259"/>
      <c r="X278" s="259"/>
      <c r="Y278" s="259"/>
      <c r="Z278" s="259"/>
      <c r="AA278" s="259"/>
      <c r="AB278" s="259"/>
      <c r="AC278" s="259"/>
      <c r="AD278" s="259"/>
      <c r="AE278" s="259"/>
      <c r="AF278" s="259"/>
      <c r="AG278" s="259"/>
      <c r="AH278" s="259"/>
      <c r="AI278" s="259"/>
      <c r="AJ278" s="259"/>
      <c r="AK278" s="259"/>
    </row>
    <row r="279" spans="1:37" x14ac:dyDescent="0.25">
      <c r="A279" s="259"/>
      <c r="B279" s="259"/>
      <c r="C279" s="259"/>
      <c r="D279" s="259"/>
      <c r="E279" s="259"/>
      <c r="F279" s="259"/>
      <c r="G279" s="259"/>
      <c r="H279" s="259"/>
      <c r="I279" s="259"/>
      <c r="J279" s="259"/>
      <c r="K279" s="259"/>
      <c r="L279" s="259"/>
      <c r="M279" s="259"/>
      <c r="N279" s="259"/>
      <c r="O279" s="259"/>
      <c r="P279" s="259"/>
      <c r="Q279" s="259"/>
      <c r="R279" s="259"/>
      <c r="S279" s="259"/>
      <c r="T279" s="259"/>
      <c r="U279" s="259"/>
      <c r="V279" s="259"/>
      <c r="W279" s="259"/>
      <c r="X279" s="259"/>
      <c r="Y279" s="259"/>
      <c r="Z279" s="259"/>
      <c r="AA279" s="259"/>
      <c r="AB279" s="259"/>
      <c r="AC279" s="259"/>
      <c r="AD279" s="259"/>
      <c r="AE279" s="259"/>
      <c r="AF279" s="259"/>
      <c r="AG279" s="259"/>
      <c r="AH279" s="259"/>
      <c r="AI279" s="259"/>
      <c r="AJ279" s="259"/>
      <c r="AK279" s="259"/>
    </row>
    <row r="280" spans="1:37" x14ac:dyDescent="0.25">
      <c r="A280" s="259"/>
      <c r="B280" s="259"/>
      <c r="C280" s="259"/>
      <c r="D280" s="259"/>
      <c r="E280" s="259"/>
      <c r="F280" s="259"/>
      <c r="G280" s="259"/>
      <c r="H280" s="259"/>
      <c r="I280" s="259"/>
      <c r="J280" s="259"/>
      <c r="K280" s="259"/>
      <c r="L280" s="259"/>
      <c r="M280" s="259"/>
      <c r="N280" s="259"/>
      <c r="O280" s="259"/>
      <c r="P280" s="259"/>
      <c r="Q280" s="259"/>
      <c r="R280" s="259"/>
      <c r="S280" s="259"/>
      <c r="T280" s="259"/>
      <c r="U280" s="259"/>
      <c r="V280" s="259"/>
      <c r="W280" s="259"/>
      <c r="X280" s="259"/>
      <c r="Y280" s="259"/>
      <c r="Z280" s="259"/>
      <c r="AA280" s="259"/>
      <c r="AB280" s="259"/>
      <c r="AC280" s="259"/>
      <c r="AD280" s="259"/>
      <c r="AE280" s="259"/>
      <c r="AF280" s="259"/>
      <c r="AG280" s="259"/>
      <c r="AH280" s="259"/>
      <c r="AI280" s="259"/>
      <c r="AJ280" s="259"/>
      <c r="AK280" s="259"/>
    </row>
    <row r="281" spans="1:37" x14ac:dyDescent="0.25">
      <c r="A281" s="259"/>
      <c r="B281" s="259"/>
      <c r="C281" s="259"/>
      <c r="D281" s="259"/>
      <c r="E281" s="259"/>
      <c r="F281" s="259"/>
      <c r="G281" s="259"/>
      <c r="H281" s="259"/>
      <c r="I281" s="259"/>
      <c r="J281" s="259"/>
      <c r="K281" s="259"/>
      <c r="L281" s="259"/>
      <c r="M281" s="259"/>
      <c r="N281" s="259"/>
      <c r="O281" s="259"/>
      <c r="P281" s="259"/>
      <c r="Q281" s="259"/>
      <c r="R281" s="259"/>
      <c r="S281" s="259"/>
      <c r="T281" s="259"/>
      <c r="U281" s="259"/>
      <c r="V281" s="259"/>
      <c r="W281" s="259"/>
      <c r="X281" s="259"/>
      <c r="Y281" s="259"/>
      <c r="Z281" s="259"/>
      <c r="AA281" s="259"/>
      <c r="AB281" s="259"/>
      <c r="AC281" s="259"/>
      <c r="AD281" s="259"/>
      <c r="AE281" s="259"/>
      <c r="AF281" s="259"/>
      <c r="AG281" s="259"/>
      <c r="AH281" s="259"/>
      <c r="AI281" s="259"/>
      <c r="AJ281" s="259"/>
      <c r="AK281" s="259"/>
    </row>
    <row r="282" spans="1:37" x14ac:dyDescent="0.25">
      <c r="A282" s="259"/>
      <c r="B282" s="259"/>
      <c r="C282" s="259"/>
      <c r="D282" s="259"/>
      <c r="E282" s="259"/>
      <c r="F282" s="259"/>
      <c r="G282" s="259"/>
      <c r="H282" s="259"/>
      <c r="I282" s="259"/>
      <c r="J282" s="259"/>
      <c r="K282" s="259"/>
      <c r="L282" s="259"/>
      <c r="M282" s="259"/>
      <c r="N282" s="259"/>
      <c r="O282" s="259"/>
      <c r="P282" s="259"/>
      <c r="Q282" s="259"/>
      <c r="R282" s="259"/>
      <c r="S282" s="259"/>
      <c r="T282" s="259"/>
      <c r="U282" s="259"/>
      <c r="V282" s="259"/>
      <c r="W282" s="259"/>
      <c r="X282" s="259"/>
      <c r="Y282" s="259"/>
      <c r="Z282" s="259"/>
      <c r="AA282" s="259"/>
      <c r="AB282" s="259"/>
      <c r="AC282" s="259"/>
      <c r="AD282" s="259"/>
      <c r="AE282" s="259"/>
      <c r="AF282" s="259"/>
      <c r="AG282" s="259"/>
      <c r="AH282" s="259"/>
      <c r="AI282" s="259"/>
      <c r="AJ282" s="259"/>
      <c r="AK282" s="259"/>
    </row>
    <row r="283" spans="1:37" x14ac:dyDescent="0.25">
      <c r="A283" s="259"/>
      <c r="B283" s="259"/>
      <c r="C283" s="259"/>
      <c r="D283" s="259"/>
      <c r="E283" s="259"/>
      <c r="F283" s="259"/>
      <c r="G283" s="259"/>
      <c r="H283" s="259"/>
      <c r="I283" s="259"/>
      <c r="J283" s="259"/>
      <c r="K283" s="259"/>
      <c r="L283" s="259"/>
      <c r="M283" s="259"/>
      <c r="N283" s="259"/>
      <c r="O283" s="259"/>
      <c r="P283" s="259"/>
      <c r="Q283" s="259"/>
      <c r="R283" s="259"/>
      <c r="S283" s="259"/>
      <c r="T283" s="259"/>
      <c r="U283" s="259"/>
      <c r="V283" s="259"/>
      <c r="W283" s="259"/>
      <c r="X283" s="259"/>
      <c r="Y283" s="259"/>
      <c r="Z283" s="259"/>
      <c r="AA283" s="259"/>
      <c r="AB283" s="259"/>
      <c r="AC283" s="259"/>
      <c r="AD283" s="259"/>
      <c r="AE283" s="259"/>
      <c r="AF283" s="259"/>
      <c r="AG283" s="259"/>
      <c r="AH283" s="259"/>
      <c r="AI283" s="259"/>
      <c r="AJ283" s="259"/>
      <c r="AK283" s="259"/>
    </row>
    <row r="284" spans="1:37" x14ac:dyDescent="0.25">
      <c r="A284" s="259"/>
      <c r="B284" s="259"/>
      <c r="C284" s="259"/>
      <c r="D284" s="259"/>
      <c r="E284" s="259"/>
      <c r="F284" s="259"/>
      <c r="G284" s="259"/>
      <c r="H284" s="259"/>
      <c r="I284" s="259"/>
      <c r="J284" s="259"/>
      <c r="K284" s="259"/>
      <c r="L284" s="259"/>
      <c r="M284" s="259"/>
      <c r="N284" s="259"/>
      <c r="O284" s="259"/>
      <c r="P284" s="259"/>
      <c r="Q284" s="259"/>
      <c r="R284" s="259"/>
      <c r="S284" s="259"/>
      <c r="T284" s="259"/>
      <c r="U284" s="259"/>
      <c r="V284" s="259"/>
      <c r="W284" s="259"/>
      <c r="X284" s="259"/>
      <c r="Y284" s="259"/>
      <c r="Z284" s="259"/>
      <c r="AA284" s="259"/>
      <c r="AB284" s="259"/>
      <c r="AC284" s="259"/>
      <c r="AD284" s="259"/>
      <c r="AE284" s="259"/>
      <c r="AF284" s="259"/>
      <c r="AG284" s="259"/>
      <c r="AH284" s="259"/>
      <c r="AI284" s="259"/>
      <c r="AJ284" s="259"/>
      <c r="AK284" s="259"/>
    </row>
    <row r="285" spans="1:37" x14ac:dyDescent="0.25">
      <c r="A285" s="259"/>
      <c r="B285" s="259"/>
      <c r="C285" s="259"/>
      <c r="D285" s="259"/>
      <c r="E285" s="259"/>
      <c r="F285" s="259"/>
      <c r="G285" s="259"/>
      <c r="H285" s="259"/>
      <c r="I285" s="259"/>
      <c r="J285" s="259"/>
      <c r="K285" s="259"/>
      <c r="L285" s="259"/>
      <c r="M285" s="259"/>
      <c r="N285" s="259"/>
      <c r="O285" s="259"/>
      <c r="P285" s="259"/>
      <c r="Q285" s="259"/>
      <c r="R285" s="259"/>
      <c r="S285" s="259"/>
      <c r="T285" s="259"/>
      <c r="U285" s="259"/>
      <c r="V285" s="259"/>
      <c r="W285" s="259"/>
      <c r="X285" s="259"/>
      <c r="Y285" s="259"/>
      <c r="Z285" s="259"/>
      <c r="AA285" s="259"/>
      <c r="AB285" s="259"/>
      <c r="AC285" s="259"/>
      <c r="AD285" s="259"/>
      <c r="AE285" s="259"/>
      <c r="AF285" s="259"/>
      <c r="AG285" s="259"/>
      <c r="AH285" s="259"/>
      <c r="AI285" s="259"/>
      <c r="AJ285" s="259"/>
      <c r="AK285" s="259"/>
    </row>
    <row r="286" spans="1:37" x14ac:dyDescent="0.25">
      <c r="A286" s="259"/>
      <c r="B286" s="259"/>
      <c r="C286" s="259"/>
      <c r="D286" s="259"/>
      <c r="E286" s="259"/>
      <c r="F286" s="259"/>
      <c r="G286" s="259"/>
      <c r="H286" s="259"/>
      <c r="I286" s="259"/>
      <c r="J286" s="259"/>
      <c r="K286" s="259"/>
      <c r="L286" s="259"/>
      <c r="M286" s="259"/>
      <c r="N286" s="259"/>
      <c r="O286" s="259"/>
      <c r="P286" s="259"/>
      <c r="Q286" s="259"/>
      <c r="R286" s="259"/>
      <c r="S286" s="259"/>
      <c r="T286" s="259"/>
      <c r="U286" s="259"/>
      <c r="V286" s="259"/>
      <c r="W286" s="259"/>
      <c r="X286" s="259"/>
      <c r="Y286" s="259"/>
      <c r="Z286" s="259"/>
      <c r="AA286" s="259"/>
      <c r="AB286" s="259"/>
      <c r="AC286" s="259"/>
      <c r="AD286" s="259"/>
      <c r="AE286" s="259"/>
      <c r="AF286" s="259"/>
      <c r="AG286" s="259"/>
      <c r="AH286" s="259"/>
      <c r="AI286" s="259"/>
      <c r="AJ286" s="259"/>
      <c r="AK286" s="259"/>
    </row>
    <row r="287" spans="1:37" x14ac:dyDescent="0.25">
      <c r="A287" s="259"/>
      <c r="B287" s="259"/>
      <c r="C287" s="259"/>
      <c r="D287" s="259"/>
      <c r="E287" s="259"/>
      <c r="F287" s="259"/>
      <c r="G287" s="259"/>
      <c r="H287" s="259"/>
      <c r="I287" s="259"/>
      <c r="J287" s="259"/>
      <c r="K287" s="259"/>
      <c r="L287" s="259"/>
      <c r="M287" s="259"/>
      <c r="N287" s="259"/>
      <c r="O287" s="259"/>
      <c r="P287" s="259"/>
      <c r="Q287" s="259"/>
      <c r="R287" s="259"/>
      <c r="S287" s="259"/>
      <c r="T287" s="259"/>
      <c r="U287" s="259"/>
      <c r="V287" s="259"/>
      <c r="W287" s="259"/>
      <c r="X287" s="259"/>
      <c r="Y287" s="259"/>
      <c r="Z287" s="259"/>
      <c r="AA287" s="259"/>
      <c r="AB287" s="259"/>
      <c r="AC287" s="259"/>
      <c r="AD287" s="259"/>
      <c r="AE287" s="259"/>
      <c r="AF287" s="259"/>
      <c r="AG287" s="259"/>
      <c r="AH287" s="259"/>
      <c r="AI287" s="259"/>
      <c r="AJ287" s="259"/>
      <c r="AK287" s="259"/>
    </row>
    <row r="288" spans="1:37" x14ac:dyDescent="0.25">
      <c r="A288" s="259"/>
      <c r="B288" s="259"/>
      <c r="C288" s="259"/>
      <c r="D288" s="259"/>
      <c r="E288" s="259"/>
      <c r="F288" s="259"/>
      <c r="G288" s="259"/>
      <c r="H288" s="259"/>
      <c r="I288" s="259"/>
      <c r="J288" s="259"/>
      <c r="K288" s="259"/>
      <c r="L288" s="259"/>
      <c r="M288" s="259"/>
      <c r="N288" s="259"/>
      <c r="O288" s="259"/>
      <c r="P288" s="259"/>
      <c r="Q288" s="259"/>
      <c r="R288" s="259"/>
      <c r="S288" s="259"/>
      <c r="T288" s="259"/>
      <c r="U288" s="259"/>
      <c r="V288" s="259"/>
      <c r="W288" s="259"/>
      <c r="X288" s="259"/>
      <c r="Y288" s="259"/>
      <c r="Z288" s="259"/>
      <c r="AA288" s="259"/>
      <c r="AB288" s="259"/>
      <c r="AC288" s="259"/>
      <c r="AD288" s="259"/>
      <c r="AE288" s="259"/>
      <c r="AF288" s="259"/>
      <c r="AG288" s="259"/>
      <c r="AH288" s="259"/>
      <c r="AI288" s="259"/>
      <c r="AJ288" s="259"/>
      <c r="AK288" s="259"/>
    </row>
    <row r="289" spans="1:37" x14ac:dyDescent="0.25">
      <c r="A289" s="259"/>
      <c r="B289" s="259"/>
      <c r="C289" s="259"/>
      <c r="D289" s="259"/>
      <c r="E289" s="259"/>
      <c r="F289" s="259"/>
      <c r="G289" s="259"/>
      <c r="H289" s="259"/>
      <c r="I289" s="259"/>
      <c r="J289" s="259"/>
      <c r="K289" s="259"/>
      <c r="L289" s="259"/>
      <c r="M289" s="259"/>
      <c r="N289" s="259"/>
      <c r="O289" s="259"/>
      <c r="P289" s="259"/>
      <c r="Q289" s="259"/>
      <c r="R289" s="259"/>
      <c r="S289" s="259"/>
      <c r="T289" s="259"/>
      <c r="U289" s="259"/>
      <c r="V289" s="259"/>
      <c r="W289" s="259"/>
      <c r="X289" s="259"/>
      <c r="Y289" s="259"/>
      <c r="Z289" s="259"/>
      <c r="AA289" s="259"/>
      <c r="AB289" s="259"/>
      <c r="AC289" s="259"/>
      <c r="AD289" s="259"/>
      <c r="AE289" s="259"/>
      <c r="AF289" s="259"/>
      <c r="AG289" s="259"/>
      <c r="AH289" s="259"/>
      <c r="AI289" s="259"/>
      <c r="AJ289" s="259"/>
      <c r="AK289" s="259"/>
    </row>
    <row r="290" spans="1:37" x14ac:dyDescent="0.25">
      <c r="A290" s="259"/>
      <c r="B290" s="259"/>
      <c r="C290" s="259"/>
      <c r="D290" s="259"/>
      <c r="E290" s="259"/>
      <c r="F290" s="259"/>
      <c r="G290" s="259"/>
      <c r="H290" s="259"/>
      <c r="I290" s="259"/>
      <c r="J290" s="259"/>
      <c r="K290" s="259"/>
      <c r="L290" s="259"/>
      <c r="M290" s="259"/>
      <c r="N290" s="259"/>
      <c r="O290" s="259"/>
      <c r="P290" s="259"/>
      <c r="Q290" s="259"/>
      <c r="R290" s="259"/>
      <c r="S290" s="259"/>
      <c r="T290" s="259"/>
      <c r="U290" s="259"/>
      <c r="V290" s="259"/>
      <c r="W290" s="259"/>
      <c r="X290" s="259"/>
      <c r="Y290" s="259"/>
      <c r="Z290" s="259"/>
      <c r="AA290" s="259"/>
      <c r="AB290" s="259"/>
      <c r="AC290" s="259"/>
      <c r="AD290" s="259"/>
      <c r="AE290" s="259"/>
      <c r="AF290" s="259"/>
      <c r="AG290" s="259"/>
      <c r="AH290" s="259"/>
      <c r="AI290" s="259"/>
      <c r="AJ290" s="259"/>
      <c r="AK290" s="259"/>
    </row>
    <row r="291" spans="1:37" x14ac:dyDescent="0.25">
      <c r="A291" s="259"/>
      <c r="B291" s="259"/>
      <c r="C291" s="259"/>
      <c r="D291" s="259"/>
      <c r="E291" s="259"/>
      <c r="F291" s="259"/>
      <c r="G291" s="259"/>
      <c r="H291" s="259"/>
      <c r="I291" s="259"/>
      <c r="J291" s="259"/>
      <c r="K291" s="259"/>
      <c r="L291" s="259"/>
      <c r="M291" s="259"/>
      <c r="N291" s="259"/>
      <c r="O291" s="259"/>
      <c r="P291" s="259"/>
      <c r="Q291" s="259"/>
      <c r="R291" s="259"/>
      <c r="S291" s="259"/>
      <c r="T291" s="259"/>
      <c r="U291" s="259"/>
      <c r="V291" s="259"/>
      <c r="W291" s="259"/>
      <c r="X291" s="259"/>
      <c r="Y291" s="259"/>
      <c r="Z291" s="259"/>
      <c r="AA291" s="259"/>
      <c r="AB291" s="259"/>
      <c r="AC291" s="259"/>
      <c r="AD291" s="259"/>
      <c r="AE291" s="259"/>
      <c r="AF291" s="259"/>
      <c r="AG291" s="259"/>
      <c r="AH291" s="259"/>
      <c r="AI291" s="259"/>
      <c r="AJ291" s="259"/>
      <c r="AK291" s="259"/>
    </row>
    <row r="292" spans="1:37" x14ac:dyDescent="0.25">
      <c r="A292" s="259"/>
      <c r="B292" s="259"/>
      <c r="C292" s="259"/>
      <c r="D292" s="259"/>
      <c r="E292" s="259"/>
      <c r="F292" s="259"/>
      <c r="G292" s="259"/>
      <c r="H292" s="259"/>
      <c r="I292" s="259"/>
      <c r="J292" s="259"/>
      <c r="K292" s="259"/>
      <c r="L292" s="259"/>
      <c r="M292" s="259"/>
      <c r="N292" s="259"/>
      <c r="O292" s="259"/>
      <c r="P292" s="259"/>
      <c r="Q292" s="259"/>
      <c r="R292" s="259"/>
      <c r="S292" s="259"/>
      <c r="T292" s="259"/>
      <c r="U292" s="259"/>
      <c r="V292" s="259"/>
      <c r="W292" s="259"/>
      <c r="X292" s="259"/>
      <c r="Y292" s="259"/>
      <c r="Z292" s="259"/>
      <c r="AA292" s="259"/>
      <c r="AB292" s="259"/>
      <c r="AC292" s="259"/>
      <c r="AD292" s="259"/>
      <c r="AE292" s="259"/>
      <c r="AF292" s="259"/>
      <c r="AG292" s="259"/>
      <c r="AH292" s="259"/>
      <c r="AI292" s="259"/>
      <c r="AJ292" s="259"/>
      <c r="AK292" s="259"/>
    </row>
    <row r="293" spans="1:37" x14ac:dyDescent="0.25">
      <c r="A293" s="259"/>
      <c r="B293" s="259"/>
      <c r="C293" s="259"/>
      <c r="D293" s="259"/>
      <c r="E293" s="259"/>
      <c r="F293" s="259"/>
      <c r="G293" s="259"/>
      <c r="H293" s="259"/>
      <c r="I293" s="259"/>
      <c r="J293" s="259"/>
      <c r="K293" s="259"/>
      <c r="L293" s="259"/>
      <c r="M293" s="259"/>
      <c r="N293" s="259"/>
      <c r="O293" s="259"/>
      <c r="P293" s="259"/>
      <c r="Q293" s="259"/>
      <c r="R293" s="259"/>
      <c r="S293" s="259"/>
      <c r="T293" s="259"/>
      <c r="U293" s="259"/>
      <c r="V293" s="259"/>
      <c r="W293" s="259"/>
      <c r="X293" s="259"/>
      <c r="Y293" s="259"/>
      <c r="Z293" s="259"/>
      <c r="AA293" s="259"/>
      <c r="AB293" s="259"/>
      <c r="AC293" s="259"/>
      <c r="AD293" s="259"/>
      <c r="AE293" s="259"/>
      <c r="AF293" s="259"/>
      <c r="AG293" s="259"/>
      <c r="AH293" s="259"/>
      <c r="AI293" s="259"/>
      <c r="AJ293" s="259"/>
      <c r="AK293" s="259"/>
    </row>
    <row r="294" spans="1:37" x14ac:dyDescent="0.25">
      <c r="A294" s="259"/>
      <c r="B294" s="259"/>
      <c r="C294" s="259"/>
      <c r="D294" s="259"/>
      <c r="E294" s="259"/>
      <c r="F294" s="259"/>
      <c r="G294" s="259"/>
      <c r="H294" s="259"/>
      <c r="I294" s="259"/>
      <c r="J294" s="259"/>
      <c r="K294" s="259"/>
      <c r="L294" s="259"/>
      <c r="M294" s="259"/>
      <c r="N294" s="259"/>
      <c r="O294" s="259"/>
      <c r="P294" s="259"/>
      <c r="Q294" s="259"/>
      <c r="R294" s="259"/>
      <c r="S294" s="259"/>
      <c r="T294" s="259"/>
      <c r="U294" s="259"/>
      <c r="V294" s="259"/>
      <c r="W294" s="259"/>
      <c r="X294" s="259"/>
      <c r="Y294" s="259"/>
      <c r="Z294" s="259"/>
      <c r="AA294" s="259"/>
      <c r="AB294" s="259"/>
      <c r="AC294" s="259"/>
      <c r="AD294" s="259"/>
      <c r="AE294" s="259"/>
      <c r="AF294" s="259"/>
      <c r="AG294" s="259"/>
      <c r="AH294" s="259"/>
      <c r="AI294" s="259"/>
      <c r="AJ294" s="259"/>
      <c r="AK294" s="259"/>
    </row>
    <row r="295" spans="1:37" x14ac:dyDescent="0.25">
      <c r="A295" s="259"/>
      <c r="B295" s="259"/>
      <c r="C295" s="259"/>
      <c r="D295" s="259"/>
      <c r="E295" s="259"/>
      <c r="F295" s="259"/>
      <c r="G295" s="259"/>
      <c r="H295" s="259"/>
      <c r="I295" s="259"/>
      <c r="J295" s="259"/>
      <c r="K295" s="259"/>
      <c r="L295" s="259"/>
      <c r="M295" s="259"/>
      <c r="N295" s="259"/>
      <c r="O295" s="259"/>
      <c r="P295" s="259"/>
      <c r="Q295" s="259"/>
      <c r="R295" s="259"/>
      <c r="S295" s="259"/>
      <c r="T295" s="259"/>
      <c r="U295" s="259"/>
      <c r="V295" s="259"/>
      <c r="W295" s="259"/>
      <c r="X295" s="259"/>
      <c r="Y295" s="259"/>
      <c r="Z295" s="259"/>
      <c r="AA295" s="259"/>
      <c r="AB295" s="259"/>
      <c r="AC295" s="259"/>
      <c r="AD295" s="259"/>
      <c r="AE295" s="259"/>
      <c r="AF295" s="259"/>
      <c r="AG295" s="259"/>
      <c r="AH295" s="259"/>
      <c r="AI295" s="259"/>
      <c r="AJ295" s="259"/>
      <c r="AK295" s="259"/>
    </row>
    <row r="296" spans="1:37" x14ac:dyDescent="0.25">
      <c r="A296" s="259"/>
      <c r="B296" s="259"/>
      <c r="C296" s="259"/>
      <c r="D296" s="259"/>
      <c r="E296" s="259"/>
      <c r="F296" s="259"/>
      <c r="G296" s="259"/>
      <c r="H296" s="259"/>
      <c r="I296" s="259"/>
      <c r="J296" s="259"/>
      <c r="K296" s="259"/>
      <c r="L296" s="259"/>
      <c r="M296" s="259"/>
      <c r="N296" s="259"/>
      <c r="O296" s="259"/>
      <c r="P296" s="259"/>
      <c r="Q296" s="259"/>
      <c r="R296" s="259"/>
      <c r="S296" s="259"/>
      <c r="T296" s="259"/>
      <c r="U296" s="259"/>
      <c r="V296" s="259"/>
      <c r="W296" s="259"/>
      <c r="X296" s="259"/>
      <c r="Y296" s="259"/>
      <c r="Z296" s="259"/>
      <c r="AA296" s="259"/>
      <c r="AB296" s="259"/>
      <c r="AC296" s="259"/>
      <c r="AD296" s="259"/>
      <c r="AE296" s="259"/>
      <c r="AF296" s="259"/>
      <c r="AG296" s="259"/>
      <c r="AH296" s="259"/>
      <c r="AI296" s="259"/>
      <c r="AJ296" s="259"/>
      <c r="AK296" s="259"/>
    </row>
    <row r="297" spans="1:37" x14ac:dyDescent="0.25">
      <c r="A297" s="259"/>
      <c r="B297" s="259"/>
      <c r="C297" s="259"/>
      <c r="D297" s="259"/>
      <c r="E297" s="259"/>
      <c r="F297" s="259"/>
      <c r="G297" s="259"/>
      <c r="H297" s="259"/>
      <c r="I297" s="259"/>
      <c r="J297" s="259"/>
      <c r="K297" s="259"/>
      <c r="L297" s="259"/>
      <c r="M297" s="259"/>
      <c r="N297" s="259"/>
      <c r="O297" s="259"/>
      <c r="P297" s="259"/>
      <c r="Q297" s="259"/>
      <c r="R297" s="259"/>
      <c r="S297" s="259"/>
      <c r="T297" s="259"/>
      <c r="U297" s="259"/>
      <c r="V297" s="259"/>
      <c r="W297" s="259"/>
      <c r="X297" s="259"/>
      <c r="Y297" s="259"/>
      <c r="Z297" s="259"/>
      <c r="AA297" s="259"/>
      <c r="AB297" s="259"/>
      <c r="AC297" s="259"/>
      <c r="AD297" s="259"/>
      <c r="AE297" s="259"/>
      <c r="AF297" s="259"/>
      <c r="AG297" s="259"/>
      <c r="AH297" s="259"/>
      <c r="AI297" s="259"/>
      <c r="AJ297" s="259"/>
      <c r="AK297" s="259"/>
    </row>
    <row r="298" spans="1:37" x14ac:dyDescent="0.25">
      <c r="A298" s="259"/>
      <c r="B298" s="259"/>
      <c r="C298" s="259"/>
      <c r="D298" s="259"/>
      <c r="E298" s="259"/>
      <c r="F298" s="259"/>
      <c r="G298" s="259"/>
      <c r="H298" s="259"/>
      <c r="I298" s="259"/>
      <c r="J298" s="259"/>
      <c r="K298" s="259"/>
      <c r="L298" s="259"/>
      <c r="M298" s="259"/>
      <c r="N298" s="259"/>
      <c r="O298" s="259"/>
      <c r="P298" s="259"/>
      <c r="Q298" s="259"/>
      <c r="R298" s="259"/>
      <c r="S298" s="259"/>
      <c r="T298" s="259"/>
      <c r="U298" s="259"/>
      <c r="V298" s="259"/>
      <c r="W298" s="259"/>
      <c r="X298" s="259"/>
      <c r="Y298" s="259"/>
      <c r="Z298" s="259"/>
      <c r="AA298" s="259"/>
      <c r="AB298" s="259"/>
      <c r="AC298" s="259"/>
      <c r="AD298" s="259"/>
      <c r="AE298" s="259"/>
      <c r="AF298" s="259"/>
      <c r="AG298" s="259"/>
      <c r="AH298" s="259"/>
      <c r="AI298" s="259"/>
      <c r="AJ298" s="259"/>
      <c r="AK298" s="259"/>
    </row>
    <row r="299" spans="1:37" x14ac:dyDescent="0.25">
      <c r="A299" s="259"/>
      <c r="B299" s="259"/>
      <c r="C299" s="259"/>
      <c r="D299" s="259"/>
      <c r="E299" s="259"/>
      <c r="F299" s="259"/>
      <c r="G299" s="259"/>
      <c r="H299" s="259"/>
      <c r="I299" s="259"/>
      <c r="J299" s="259"/>
      <c r="K299" s="259"/>
      <c r="L299" s="259"/>
      <c r="M299" s="259"/>
      <c r="N299" s="259"/>
      <c r="O299" s="259"/>
      <c r="P299" s="259"/>
      <c r="Q299" s="259"/>
      <c r="R299" s="259"/>
      <c r="S299" s="259"/>
      <c r="T299" s="259"/>
      <c r="U299" s="259"/>
      <c r="V299" s="259"/>
      <c r="W299" s="259"/>
      <c r="X299" s="259"/>
      <c r="Y299" s="259"/>
      <c r="Z299" s="259"/>
      <c r="AA299" s="259"/>
      <c r="AB299" s="259"/>
      <c r="AC299" s="259"/>
      <c r="AD299" s="259"/>
      <c r="AE299" s="259"/>
      <c r="AF299" s="259"/>
      <c r="AG299" s="259"/>
      <c r="AH299" s="259"/>
      <c r="AI299" s="259"/>
      <c r="AJ299" s="259"/>
      <c r="AK299" s="259"/>
    </row>
    <row r="300" spans="1:37" x14ac:dyDescent="0.25">
      <c r="A300" s="259"/>
      <c r="B300" s="259"/>
      <c r="C300" s="259"/>
      <c r="D300" s="259"/>
      <c r="E300" s="259"/>
      <c r="F300" s="259"/>
      <c r="G300" s="259"/>
      <c r="H300" s="259"/>
      <c r="I300" s="259"/>
      <c r="J300" s="259"/>
      <c r="K300" s="259"/>
      <c r="L300" s="259"/>
      <c r="M300" s="259"/>
      <c r="N300" s="259"/>
      <c r="O300" s="259"/>
      <c r="P300" s="259"/>
      <c r="Q300" s="259"/>
      <c r="R300" s="259"/>
      <c r="S300" s="259"/>
      <c r="T300" s="259"/>
      <c r="U300" s="259"/>
      <c r="V300" s="259"/>
      <c r="W300" s="259"/>
      <c r="X300" s="259"/>
      <c r="Y300" s="259"/>
      <c r="Z300" s="259"/>
      <c r="AA300" s="259"/>
      <c r="AB300" s="259"/>
      <c r="AC300" s="259"/>
      <c r="AD300" s="259"/>
      <c r="AE300" s="259"/>
      <c r="AF300" s="259"/>
      <c r="AG300" s="259"/>
      <c r="AH300" s="259"/>
      <c r="AI300" s="259"/>
      <c r="AJ300" s="259"/>
      <c r="AK300" s="259"/>
    </row>
    <row r="301" spans="1:37" x14ac:dyDescent="0.25">
      <c r="A301" s="259"/>
      <c r="B301" s="259"/>
      <c r="C301" s="259"/>
      <c r="D301" s="259"/>
      <c r="E301" s="259"/>
      <c r="F301" s="259"/>
      <c r="G301" s="259"/>
      <c r="H301" s="259"/>
      <c r="I301" s="259"/>
      <c r="J301" s="259"/>
      <c r="K301" s="259"/>
      <c r="L301" s="259"/>
      <c r="M301" s="259"/>
      <c r="N301" s="259"/>
      <c r="O301" s="259"/>
      <c r="P301" s="259"/>
      <c r="Q301" s="259"/>
      <c r="R301" s="259"/>
      <c r="S301" s="259"/>
      <c r="T301" s="259"/>
      <c r="U301" s="259"/>
      <c r="V301" s="259"/>
      <c r="W301" s="259"/>
      <c r="X301" s="259"/>
      <c r="Y301" s="259"/>
      <c r="Z301" s="259"/>
      <c r="AA301" s="259"/>
      <c r="AB301" s="259"/>
      <c r="AC301" s="259"/>
      <c r="AD301" s="259"/>
      <c r="AE301" s="259"/>
      <c r="AF301" s="259"/>
      <c r="AG301" s="259"/>
      <c r="AH301" s="259"/>
      <c r="AI301" s="259"/>
      <c r="AJ301" s="259"/>
      <c r="AK301" s="259"/>
    </row>
    <row r="302" spans="1:37" x14ac:dyDescent="0.25">
      <c r="A302" s="259"/>
      <c r="B302" s="259"/>
      <c r="C302" s="259"/>
      <c r="D302" s="259"/>
      <c r="E302" s="259"/>
      <c r="F302" s="259"/>
      <c r="G302" s="259"/>
      <c r="H302" s="259"/>
      <c r="I302" s="259"/>
      <c r="J302" s="259"/>
      <c r="K302" s="259"/>
      <c r="L302" s="259"/>
      <c r="M302" s="259"/>
      <c r="N302" s="259"/>
      <c r="O302" s="259"/>
      <c r="P302" s="259"/>
      <c r="Q302" s="259"/>
      <c r="R302" s="259"/>
      <c r="S302" s="259"/>
      <c r="T302" s="259"/>
      <c r="U302" s="259"/>
      <c r="V302" s="259"/>
      <c r="W302" s="259"/>
      <c r="X302" s="259"/>
      <c r="Y302" s="259"/>
      <c r="Z302" s="259"/>
      <c r="AA302" s="259"/>
      <c r="AB302" s="259"/>
      <c r="AC302" s="259"/>
      <c r="AD302" s="259"/>
      <c r="AE302" s="259"/>
      <c r="AF302" s="259"/>
      <c r="AG302" s="259"/>
      <c r="AH302" s="259"/>
      <c r="AI302" s="259"/>
      <c r="AJ302" s="259"/>
      <c r="AK302" s="259"/>
    </row>
    <row r="303" spans="1:37" x14ac:dyDescent="0.25">
      <c r="A303" s="259"/>
      <c r="B303" s="259"/>
      <c r="C303" s="259"/>
      <c r="D303" s="259"/>
      <c r="E303" s="259"/>
      <c r="F303" s="259"/>
      <c r="G303" s="259"/>
      <c r="H303" s="259"/>
      <c r="I303" s="259"/>
      <c r="J303" s="259"/>
      <c r="K303" s="259"/>
      <c r="L303" s="259"/>
      <c r="M303" s="259"/>
      <c r="N303" s="259"/>
      <c r="O303" s="259"/>
      <c r="P303" s="259"/>
      <c r="Q303" s="259"/>
      <c r="R303" s="259"/>
      <c r="S303" s="259"/>
      <c r="T303" s="259"/>
      <c r="U303" s="259"/>
      <c r="V303" s="259"/>
      <c r="W303" s="259"/>
      <c r="X303" s="259"/>
      <c r="Y303" s="259"/>
      <c r="Z303" s="259"/>
      <c r="AA303" s="259"/>
      <c r="AB303" s="259"/>
      <c r="AC303" s="259"/>
      <c r="AD303" s="259"/>
      <c r="AE303" s="259"/>
      <c r="AF303" s="259"/>
      <c r="AG303" s="259"/>
      <c r="AH303" s="259"/>
      <c r="AI303" s="259"/>
      <c r="AJ303" s="259"/>
      <c r="AK303" s="259"/>
    </row>
    <row r="304" spans="1:37" x14ac:dyDescent="0.25">
      <c r="A304" s="259"/>
      <c r="B304" s="259"/>
      <c r="C304" s="259"/>
      <c r="D304" s="259"/>
      <c r="E304" s="259"/>
      <c r="F304" s="259"/>
      <c r="G304" s="259"/>
      <c r="H304" s="259"/>
      <c r="I304" s="259"/>
      <c r="J304" s="259"/>
      <c r="K304" s="259"/>
      <c r="L304" s="259"/>
      <c r="M304" s="259"/>
      <c r="N304" s="259"/>
      <c r="O304" s="259"/>
      <c r="P304" s="259"/>
      <c r="Q304" s="259"/>
      <c r="R304" s="259"/>
      <c r="S304" s="259"/>
      <c r="T304" s="259"/>
      <c r="U304" s="259"/>
      <c r="V304" s="259"/>
      <c r="W304" s="259"/>
      <c r="X304" s="259"/>
      <c r="Y304" s="259"/>
      <c r="Z304" s="259"/>
      <c r="AA304" s="259"/>
      <c r="AB304" s="259"/>
      <c r="AC304" s="259"/>
      <c r="AD304" s="259"/>
      <c r="AE304" s="259"/>
      <c r="AF304" s="259"/>
      <c r="AG304" s="259"/>
      <c r="AH304" s="259"/>
      <c r="AI304" s="259"/>
      <c r="AJ304" s="259"/>
      <c r="AK304" s="259"/>
    </row>
    <row r="305" spans="1:37" x14ac:dyDescent="0.25">
      <c r="A305" s="259"/>
      <c r="B305" s="259"/>
      <c r="C305" s="259"/>
      <c r="D305" s="259"/>
      <c r="E305" s="259"/>
      <c r="F305" s="259"/>
      <c r="G305" s="259"/>
      <c r="H305" s="259"/>
      <c r="I305" s="259"/>
      <c r="J305" s="259"/>
      <c r="K305" s="259"/>
      <c r="L305" s="259"/>
      <c r="M305" s="259"/>
      <c r="N305" s="259"/>
      <c r="O305" s="259"/>
      <c r="P305" s="259"/>
      <c r="Q305" s="259"/>
      <c r="R305" s="259"/>
      <c r="S305" s="259"/>
      <c r="T305" s="259"/>
      <c r="U305" s="259"/>
      <c r="V305" s="259"/>
      <c r="W305" s="259"/>
      <c r="X305" s="259"/>
      <c r="Y305" s="259"/>
      <c r="Z305" s="259"/>
      <c r="AA305" s="259"/>
      <c r="AB305" s="259"/>
      <c r="AC305" s="259"/>
      <c r="AD305" s="259"/>
      <c r="AE305" s="259"/>
      <c r="AF305" s="259"/>
      <c r="AG305" s="259"/>
      <c r="AH305" s="259"/>
      <c r="AI305" s="259"/>
      <c r="AJ305" s="259"/>
      <c r="AK305" s="259"/>
    </row>
    <row r="306" spans="1:37" x14ac:dyDescent="0.25">
      <c r="A306" s="259"/>
      <c r="B306" s="259"/>
      <c r="C306" s="259"/>
      <c r="D306" s="259"/>
      <c r="E306" s="259"/>
      <c r="F306" s="259"/>
      <c r="G306" s="259"/>
      <c r="H306" s="259"/>
      <c r="I306" s="259"/>
      <c r="J306" s="259"/>
      <c r="K306" s="259"/>
      <c r="L306" s="259"/>
      <c r="M306" s="259"/>
      <c r="N306" s="259"/>
      <c r="O306" s="259"/>
      <c r="P306" s="259"/>
      <c r="Q306" s="259"/>
      <c r="R306" s="259"/>
      <c r="S306" s="259"/>
      <c r="T306" s="259"/>
      <c r="U306" s="259"/>
      <c r="V306" s="259"/>
      <c r="W306" s="259"/>
      <c r="X306" s="259"/>
      <c r="Y306" s="259"/>
      <c r="Z306" s="259"/>
      <c r="AA306" s="259"/>
      <c r="AB306" s="259"/>
      <c r="AC306" s="259"/>
      <c r="AD306" s="259"/>
      <c r="AE306" s="259"/>
      <c r="AF306" s="259"/>
      <c r="AG306" s="259"/>
      <c r="AH306" s="259"/>
      <c r="AI306" s="259"/>
      <c r="AJ306" s="259"/>
      <c r="AK306" s="259"/>
    </row>
    <row r="307" spans="1:37" x14ac:dyDescent="0.25">
      <c r="A307" s="259"/>
      <c r="B307" s="259"/>
      <c r="C307" s="259"/>
      <c r="D307" s="259"/>
      <c r="E307" s="259"/>
      <c r="F307" s="259"/>
      <c r="G307" s="259"/>
      <c r="H307" s="259"/>
      <c r="I307" s="259"/>
      <c r="J307" s="259"/>
      <c r="K307" s="259"/>
      <c r="L307" s="259"/>
      <c r="M307" s="259"/>
      <c r="N307" s="259"/>
      <c r="O307" s="259"/>
      <c r="P307" s="259"/>
      <c r="Q307" s="259"/>
      <c r="R307" s="259"/>
      <c r="S307" s="259"/>
      <c r="T307" s="259"/>
      <c r="U307" s="259"/>
      <c r="V307" s="259"/>
      <c r="W307" s="259"/>
      <c r="X307" s="259"/>
      <c r="Y307" s="259"/>
      <c r="Z307" s="259"/>
      <c r="AA307" s="259"/>
      <c r="AB307" s="259"/>
      <c r="AC307" s="259"/>
      <c r="AD307" s="259"/>
      <c r="AE307" s="259"/>
      <c r="AF307" s="259"/>
      <c r="AG307" s="259"/>
      <c r="AH307" s="259"/>
      <c r="AI307" s="259"/>
      <c r="AJ307" s="259"/>
      <c r="AK307" s="259"/>
    </row>
    <row r="308" spans="1:37" x14ac:dyDescent="0.25">
      <c r="A308" s="259"/>
      <c r="B308" s="259"/>
      <c r="C308" s="259"/>
      <c r="D308" s="259"/>
      <c r="E308" s="259"/>
      <c r="F308" s="259"/>
      <c r="G308" s="259"/>
      <c r="H308" s="259"/>
      <c r="I308" s="259"/>
      <c r="J308" s="259"/>
      <c r="K308" s="259"/>
      <c r="L308" s="259"/>
      <c r="M308" s="259"/>
      <c r="N308" s="259"/>
      <c r="O308" s="259"/>
      <c r="P308" s="259"/>
      <c r="Q308" s="259"/>
      <c r="R308" s="259"/>
      <c r="S308" s="259"/>
      <c r="T308" s="259"/>
      <c r="U308" s="259"/>
      <c r="V308" s="259"/>
      <c r="W308" s="259"/>
      <c r="X308" s="259"/>
      <c r="Y308" s="259"/>
      <c r="Z308" s="259"/>
      <c r="AA308" s="259"/>
      <c r="AB308" s="259"/>
      <c r="AC308" s="259"/>
      <c r="AD308" s="259"/>
      <c r="AE308" s="259"/>
      <c r="AF308" s="259"/>
      <c r="AG308" s="259"/>
      <c r="AH308" s="259"/>
      <c r="AI308" s="259"/>
      <c r="AJ308" s="259"/>
      <c r="AK308" s="259"/>
    </row>
    <row r="309" spans="1:37" x14ac:dyDescent="0.25">
      <c r="A309" s="259"/>
      <c r="B309" s="259"/>
      <c r="C309" s="259"/>
      <c r="D309" s="259"/>
      <c r="E309" s="259"/>
      <c r="F309" s="259"/>
      <c r="G309" s="259"/>
      <c r="H309" s="259"/>
      <c r="I309" s="259"/>
      <c r="J309" s="259"/>
      <c r="K309" s="259"/>
      <c r="L309" s="259"/>
      <c r="M309" s="259"/>
      <c r="N309" s="259"/>
      <c r="O309" s="259"/>
      <c r="P309" s="259"/>
      <c r="Q309" s="259"/>
      <c r="R309" s="259"/>
      <c r="S309" s="259"/>
      <c r="T309" s="259"/>
      <c r="U309" s="259"/>
      <c r="V309" s="259"/>
      <c r="W309" s="259"/>
      <c r="X309" s="259"/>
      <c r="Y309" s="259"/>
      <c r="Z309" s="259"/>
      <c r="AA309" s="259"/>
      <c r="AB309" s="259"/>
      <c r="AC309" s="259"/>
      <c r="AD309" s="259"/>
      <c r="AE309" s="259"/>
      <c r="AF309" s="259"/>
      <c r="AG309" s="259"/>
      <c r="AH309" s="259"/>
      <c r="AI309" s="259"/>
      <c r="AJ309" s="259"/>
      <c r="AK309" s="259"/>
    </row>
    <row r="310" spans="1:37" x14ac:dyDescent="0.25">
      <c r="A310" s="259"/>
      <c r="B310" s="259"/>
      <c r="C310" s="259"/>
      <c r="D310" s="259"/>
      <c r="E310" s="259"/>
      <c r="F310" s="259"/>
      <c r="G310" s="259"/>
      <c r="H310" s="259"/>
      <c r="I310" s="259"/>
      <c r="J310" s="259"/>
      <c r="K310" s="259"/>
      <c r="L310" s="259"/>
      <c r="M310" s="259"/>
      <c r="N310" s="259"/>
      <c r="O310" s="259"/>
      <c r="P310" s="259"/>
      <c r="Q310" s="259"/>
      <c r="R310" s="259"/>
      <c r="S310" s="259"/>
      <c r="T310" s="259"/>
      <c r="U310" s="259"/>
      <c r="V310" s="259"/>
      <c r="W310" s="259"/>
      <c r="X310" s="259"/>
      <c r="Y310" s="259"/>
      <c r="Z310" s="259"/>
      <c r="AA310" s="259"/>
      <c r="AB310" s="259"/>
      <c r="AC310" s="259"/>
      <c r="AD310" s="259"/>
      <c r="AE310" s="259"/>
      <c r="AF310" s="259"/>
      <c r="AG310" s="259"/>
      <c r="AH310" s="259"/>
      <c r="AI310" s="259"/>
      <c r="AJ310" s="259"/>
      <c r="AK310" s="259"/>
    </row>
    <row r="311" spans="1:37" x14ac:dyDescent="0.25">
      <c r="A311" s="259"/>
      <c r="B311" s="259"/>
      <c r="C311" s="259"/>
      <c r="D311" s="259"/>
      <c r="E311" s="259"/>
      <c r="F311" s="259"/>
      <c r="G311" s="259"/>
      <c r="H311" s="259"/>
      <c r="I311" s="259"/>
      <c r="J311" s="259"/>
      <c r="K311" s="259"/>
      <c r="L311" s="259"/>
      <c r="M311" s="259"/>
      <c r="N311" s="259"/>
      <c r="O311" s="259"/>
      <c r="P311" s="259"/>
      <c r="Q311" s="259"/>
      <c r="R311" s="259"/>
      <c r="S311" s="259"/>
      <c r="T311" s="259"/>
      <c r="U311" s="259"/>
      <c r="V311" s="259"/>
      <c r="W311" s="259"/>
      <c r="X311" s="259"/>
      <c r="Y311" s="259"/>
      <c r="Z311" s="259"/>
      <c r="AA311" s="259"/>
      <c r="AB311" s="259"/>
      <c r="AC311" s="259"/>
      <c r="AD311" s="259"/>
      <c r="AE311" s="259"/>
      <c r="AF311" s="259"/>
      <c r="AG311" s="259"/>
      <c r="AH311" s="259"/>
      <c r="AI311" s="259"/>
      <c r="AJ311" s="259"/>
      <c r="AK311" s="259"/>
    </row>
    <row r="312" spans="1:37" x14ac:dyDescent="0.25">
      <c r="A312" s="259"/>
      <c r="B312" s="259"/>
      <c r="C312" s="259"/>
      <c r="D312" s="259"/>
      <c r="E312" s="259"/>
      <c r="F312" s="259"/>
      <c r="G312" s="259"/>
      <c r="H312" s="259"/>
      <c r="I312" s="259"/>
      <c r="J312" s="259"/>
      <c r="K312" s="259"/>
      <c r="L312" s="259"/>
      <c r="M312" s="259"/>
      <c r="N312" s="259"/>
      <c r="O312" s="259"/>
      <c r="P312" s="259"/>
      <c r="Q312" s="259"/>
      <c r="R312" s="259"/>
      <c r="S312" s="259"/>
      <c r="T312" s="259"/>
      <c r="U312" s="259"/>
      <c r="V312" s="259"/>
      <c r="W312" s="259"/>
      <c r="X312" s="259"/>
      <c r="Y312" s="259"/>
      <c r="Z312" s="259"/>
      <c r="AA312" s="259"/>
      <c r="AB312" s="259"/>
      <c r="AC312" s="259"/>
      <c r="AD312" s="259"/>
      <c r="AE312" s="259"/>
      <c r="AF312" s="259"/>
      <c r="AG312" s="259"/>
      <c r="AH312" s="259"/>
      <c r="AI312" s="259"/>
      <c r="AJ312" s="259"/>
      <c r="AK312" s="259"/>
    </row>
    <row r="313" spans="1:37" x14ac:dyDescent="0.25">
      <c r="A313" s="259"/>
      <c r="B313" s="259"/>
      <c r="C313" s="259"/>
      <c r="D313" s="259"/>
      <c r="E313" s="259"/>
      <c r="F313" s="259"/>
      <c r="G313" s="259"/>
      <c r="H313" s="259"/>
      <c r="I313" s="259"/>
      <c r="J313" s="259"/>
      <c r="K313" s="259"/>
      <c r="L313" s="259"/>
      <c r="M313" s="259"/>
      <c r="N313" s="259"/>
      <c r="O313" s="259"/>
      <c r="P313" s="259"/>
      <c r="Q313" s="259"/>
      <c r="R313" s="259"/>
      <c r="S313" s="259"/>
      <c r="T313" s="259"/>
      <c r="U313" s="259"/>
      <c r="V313" s="259"/>
      <c r="W313" s="259"/>
      <c r="X313" s="259"/>
      <c r="Y313" s="259"/>
      <c r="Z313" s="259"/>
      <c r="AA313" s="259"/>
      <c r="AB313" s="259"/>
      <c r="AC313" s="259"/>
      <c r="AD313" s="259"/>
      <c r="AE313" s="259"/>
      <c r="AF313" s="259"/>
      <c r="AG313" s="259"/>
      <c r="AH313" s="259"/>
      <c r="AI313" s="259"/>
      <c r="AJ313" s="259"/>
      <c r="AK313" s="259"/>
    </row>
    <row r="314" spans="1:37" x14ac:dyDescent="0.25">
      <c r="A314" s="259"/>
      <c r="B314" s="259"/>
      <c r="C314" s="259"/>
      <c r="D314" s="259"/>
      <c r="E314" s="259"/>
      <c r="F314" s="259"/>
      <c r="G314" s="259"/>
      <c r="H314" s="259"/>
      <c r="I314" s="259"/>
      <c r="J314" s="259"/>
      <c r="K314" s="259"/>
      <c r="L314" s="259"/>
      <c r="M314" s="259"/>
      <c r="N314" s="259"/>
      <c r="O314" s="259"/>
      <c r="P314" s="259"/>
      <c r="Q314" s="259"/>
      <c r="R314" s="259"/>
      <c r="S314" s="259"/>
      <c r="T314" s="259"/>
      <c r="U314" s="259"/>
      <c r="V314" s="259"/>
      <c r="W314" s="259"/>
      <c r="X314" s="259"/>
      <c r="Y314" s="259"/>
      <c r="Z314" s="259"/>
      <c r="AA314" s="259"/>
      <c r="AB314" s="259"/>
      <c r="AC314" s="259"/>
      <c r="AD314" s="259"/>
      <c r="AE314" s="259"/>
      <c r="AF314" s="259"/>
      <c r="AG314" s="259"/>
      <c r="AH314" s="259"/>
      <c r="AI314" s="259"/>
      <c r="AJ314" s="259"/>
      <c r="AK314" s="259"/>
    </row>
    <row r="315" spans="1:37" x14ac:dyDescent="0.25">
      <c r="A315" s="259"/>
      <c r="B315" s="259"/>
      <c r="C315" s="259"/>
      <c r="D315" s="259"/>
      <c r="E315" s="259"/>
      <c r="F315" s="259"/>
      <c r="G315" s="259"/>
      <c r="H315" s="259"/>
      <c r="I315" s="259"/>
      <c r="J315" s="259"/>
      <c r="K315" s="259"/>
      <c r="L315" s="259"/>
      <c r="M315" s="259"/>
      <c r="N315" s="259"/>
      <c r="O315" s="259"/>
      <c r="P315" s="259"/>
      <c r="Q315" s="259"/>
      <c r="R315" s="259"/>
      <c r="S315" s="259"/>
      <c r="T315" s="259"/>
      <c r="U315" s="259"/>
      <c r="V315" s="259"/>
      <c r="W315" s="259"/>
      <c r="X315" s="259"/>
      <c r="Y315" s="259"/>
      <c r="Z315" s="259"/>
      <c r="AA315" s="259"/>
      <c r="AB315" s="259"/>
      <c r="AC315" s="259"/>
      <c r="AD315" s="259"/>
      <c r="AE315" s="259"/>
      <c r="AF315" s="259"/>
      <c r="AG315" s="259"/>
      <c r="AH315" s="259"/>
      <c r="AI315" s="259"/>
      <c r="AJ315" s="259"/>
      <c r="AK315" s="259"/>
    </row>
    <row r="316" spans="1:37" x14ac:dyDescent="0.25">
      <c r="A316" s="259"/>
      <c r="B316" s="259"/>
      <c r="C316" s="259"/>
      <c r="D316" s="259"/>
      <c r="E316" s="259"/>
      <c r="F316" s="259"/>
      <c r="G316" s="259"/>
      <c r="H316" s="259"/>
      <c r="I316" s="259"/>
      <c r="J316" s="259"/>
      <c r="K316" s="259"/>
      <c r="L316" s="259"/>
      <c r="M316" s="259"/>
      <c r="N316" s="259"/>
      <c r="O316" s="259"/>
      <c r="P316" s="259"/>
      <c r="Q316" s="259"/>
      <c r="R316" s="259"/>
      <c r="S316" s="259"/>
      <c r="T316" s="259"/>
      <c r="U316" s="259"/>
      <c r="V316" s="259"/>
      <c r="W316" s="259"/>
      <c r="X316" s="259"/>
      <c r="Y316" s="259"/>
      <c r="Z316" s="259"/>
      <c r="AA316" s="259"/>
      <c r="AB316" s="259"/>
      <c r="AC316" s="259"/>
      <c r="AD316" s="259"/>
      <c r="AE316" s="259"/>
      <c r="AF316" s="259"/>
      <c r="AG316" s="259"/>
      <c r="AH316" s="259"/>
      <c r="AI316" s="259"/>
      <c r="AJ316" s="259"/>
      <c r="AK316" s="259"/>
    </row>
    <row r="317" spans="1:37" x14ac:dyDescent="0.25">
      <c r="A317" s="259"/>
      <c r="B317" s="259"/>
      <c r="C317" s="259"/>
      <c r="D317" s="259"/>
      <c r="E317" s="259"/>
      <c r="F317" s="259"/>
      <c r="G317" s="259"/>
      <c r="H317" s="259"/>
      <c r="I317" s="259"/>
      <c r="J317" s="259"/>
      <c r="K317" s="259"/>
      <c r="L317" s="259"/>
      <c r="M317" s="259"/>
      <c r="N317" s="259"/>
      <c r="O317" s="259"/>
      <c r="P317" s="259"/>
      <c r="Q317" s="259"/>
      <c r="R317" s="259"/>
      <c r="S317" s="259"/>
      <c r="T317" s="259"/>
      <c r="U317" s="259"/>
      <c r="V317" s="259"/>
      <c r="W317" s="259"/>
      <c r="X317" s="259"/>
      <c r="Y317" s="259"/>
      <c r="Z317" s="259"/>
      <c r="AA317" s="259"/>
      <c r="AB317" s="259"/>
      <c r="AC317" s="259"/>
      <c r="AD317" s="259"/>
      <c r="AE317" s="259"/>
      <c r="AF317" s="259"/>
      <c r="AG317" s="259"/>
      <c r="AH317" s="259"/>
      <c r="AI317" s="259"/>
      <c r="AJ317" s="259"/>
      <c r="AK317" s="259"/>
    </row>
    <row r="318" spans="1:37" x14ac:dyDescent="0.25">
      <c r="A318" s="259"/>
      <c r="B318" s="259"/>
      <c r="C318" s="259"/>
      <c r="D318" s="259"/>
      <c r="E318" s="259"/>
      <c r="F318" s="259"/>
      <c r="G318" s="259"/>
      <c r="H318" s="259"/>
      <c r="I318" s="259"/>
      <c r="J318" s="259"/>
      <c r="K318" s="259"/>
      <c r="L318" s="259"/>
      <c r="M318" s="259"/>
      <c r="N318" s="259"/>
      <c r="O318" s="259"/>
      <c r="P318" s="259"/>
      <c r="Q318" s="259"/>
      <c r="R318" s="259"/>
      <c r="S318" s="259"/>
      <c r="T318" s="259"/>
      <c r="U318" s="259"/>
      <c r="V318" s="259"/>
      <c r="W318" s="259"/>
      <c r="X318" s="259"/>
      <c r="Y318" s="259"/>
      <c r="Z318" s="259"/>
      <c r="AA318" s="259"/>
      <c r="AB318" s="259"/>
      <c r="AC318" s="259"/>
      <c r="AD318" s="259"/>
      <c r="AE318" s="259"/>
      <c r="AF318" s="259"/>
      <c r="AG318" s="259"/>
      <c r="AH318" s="259"/>
      <c r="AI318" s="259"/>
      <c r="AJ318" s="259"/>
      <c r="AK318" s="259"/>
    </row>
    <row r="319" spans="1:37" x14ac:dyDescent="0.25">
      <c r="A319" s="259"/>
      <c r="B319" s="259"/>
      <c r="C319" s="259"/>
      <c r="D319" s="259"/>
      <c r="E319" s="259"/>
      <c r="F319" s="259"/>
      <c r="G319" s="259"/>
      <c r="H319" s="259"/>
      <c r="I319" s="259"/>
      <c r="J319" s="259"/>
      <c r="K319" s="259"/>
      <c r="L319" s="259"/>
      <c r="M319" s="259"/>
      <c r="N319" s="259"/>
      <c r="O319" s="259"/>
      <c r="P319" s="259"/>
      <c r="Q319" s="259"/>
      <c r="R319" s="259"/>
      <c r="S319" s="259"/>
      <c r="T319" s="259"/>
      <c r="U319" s="259"/>
      <c r="V319" s="259"/>
      <c r="W319" s="259"/>
      <c r="X319" s="259"/>
      <c r="Y319" s="259"/>
      <c r="Z319" s="259"/>
      <c r="AA319" s="259"/>
      <c r="AB319" s="259"/>
      <c r="AC319" s="259"/>
      <c r="AD319" s="259"/>
      <c r="AE319" s="259"/>
      <c r="AF319" s="259"/>
      <c r="AG319" s="259"/>
      <c r="AH319" s="259"/>
      <c r="AI319" s="259"/>
      <c r="AJ319" s="259"/>
      <c r="AK319" s="259"/>
    </row>
    <row r="320" spans="1:37" x14ac:dyDescent="0.25">
      <c r="A320" s="259"/>
      <c r="B320" s="259"/>
      <c r="C320" s="259"/>
      <c r="D320" s="259"/>
      <c r="E320" s="259"/>
      <c r="F320" s="259"/>
      <c r="G320" s="259"/>
      <c r="H320" s="259"/>
      <c r="I320" s="259"/>
      <c r="J320" s="259"/>
      <c r="K320" s="259"/>
      <c r="L320" s="259"/>
      <c r="M320" s="259"/>
      <c r="N320" s="259"/>
      <c r="O320" s="259"/>
      <c r="P320" s="259"/>
      <c r="Q320" s="259"/>
      <c r="R320" s="259"/>
      <c r="S320" s="259"/>
      <c r="T320" s="259"/>
      <c r="U320" s="259"/>
      <c r="V320" s="259"/>
      <c r="W320" s="259"/>
      <c r="X320" s="259"/>
      <c r="Y320" s="259"/>
      <c r="Z320" s="259"/>
      <c r="AA320" s="259"/>
      <c r="AB320" s="259"/>
      <c r="AC320" s="259"/>
      <c r="AD320" s="259"/>
      <c r="AE320" s="259"/>
      <c r="AF320" s="259"/>
      <c r="AG320" s="259"/>
      <c r="AH320" s="259"/>
      <c r="AI320" s="259"/>
      <c r="AJ320" s="259"/>
      <c r="AK320" s="259"/>
    </row>
    <row r="321" spans="1:37" x14ac:dyDescent="0.25">
      <c r="A321" s="259"/>
      <c r="B321" s="259"/>
      <c r="C321" s="259"/>
      <c r="D321" s="259"/>
      <c r="E321" s="259"/>
      <c r="F321" s="259"/>
      <c r="G321" s="259"/>
      <c r="H321" s="259"/>
      <c r="I321" s="259"/>
      <c r="J321" s="259"/>
      <c r="K321" s="259"/>
      <c r="L321" s="259"/>
      <c r="M321" s="259"/>
      <c r="N321" s="259"/>
      <c r="O321" s="259"/>
      <c r="P321" s="259"/>
      <c r="Q321" s="259"/>
      <c r="R321" s="259"/>
      <c r="S321" s="259"/>
      <c r="T321" s="259"/>
      <c r="U321" s="259"/>
      <c r="V321" s="259"/>
      <c r="W321" s="259"/>
      <c r="X321" s="259"/>
      <c r="Y321" s="259"/>
      <c r="Z321" s="259"/>
      <c r="AA321" s="259"/>
      <c r="AB321" s="259"/>
      <c r="AC321" s="259"/>
      <c r="AD321" s="259"/>
      <c r="AE321" s="259"/>
      <c r="AF321" s="259"/>
      <c r="AG321" s="259"/>
      <c r="AH321" s="259"/>
      <c r="AI321" s="259"/>
      <c r="AJ321" s="259"/>
      <c r="AK321" s="259"/>
    </row>
    <row r="322" spans="1:37" x14ac:dyDescent="0.25">
      <c r="A322" s="259"/>
      <c r="B322" s="259"/>
      <c r="C322" s="259"/>
      <c r="D322" s="259"/>
      <c r="E322" s="259"/>
      <c r="F322" s="259"/>
      <c r="G322" s="259"/>
      <c r="H322" s="259"/>
      <c r="I322" s="259"/>
      <c r="J322" s="259"/>
      <c r="K322" s="259"/>
      <c r="L322" s="259"/>
      <c r="M322" s="259"/>
      <c r="N322" s="259"/>
      <c r="O322" s="259"/>
      <c r="P322" s="259"/>
      <c r="Q322" s="259"/>
      <c r="R322" s="259"/>
      <c r="S322" s="259"/>
      <c r="T322" s="259"/>
      <c r="U322" s="259"/>
      <c r="V322" s="259"/>
      <c r="W322" s="259"/>
      <c r="X322" s="259"/>
      <c r="Y322" s="259"/>
      <c r="Z322" s="259"/>
      <c r="AA322" s="259"/>
      <c r="AB322" s="259"/>
      <c r="AC322" s="259"/>
      <c r="AD322" s="259"/>
      <c r="AE322" s="259"/>
      <c r="AF322" s="259"/>
      <c r="AG322" s="259"/>
      <c r="AH322" s="259"/>
      <c r="AI322" s="259"/>
      <c r="AJ322" s="259"/>
      <c r="AK322" s="259"/>
    </row>
    <row r="323" spans="1:37" x14ac:dyDescent="0.25">
      <c r="A323" s="259"/>
      <c r="B323" s="259"/>
      <c r="C323" s="259"/>
      <c r="D323" s="259"/>
      <c r="E323" s="259"/>
      <c r="F323" s="259"/>
      <c r="G323" s="259"/>
      <c r="H323" s="259"/>
      <c r="I323" s="259"/>
      <c r="J323" s="259"/>
      <c r="K323" s="259"/>
      <c r="L323" s="259"/>
      <c r="M323" s="259"/>
      <c r="N323" s="259"/>
      <c r="O323" s="259"/>
      <c r="P323" s="259"/>
      <c r="Q323" s="259"/>
      <c r="R323" s="259"/>
      <c r="S323" s="259"/>
      <c r="T323" s="259"/>
      <c r="U323" s="259"/>
      <c r="V323" s="259"/>
      <c r="W323" s="259"/>
      <c r="X323" s="259"/>
      <c r="Y323" s="259"/>
      <c r="Z323" s="259"/>
      <c r="AA323" s="259"/>
      <c r="AB323" s="259"/>
      <c r="AC323" s="259"/>
      <c r="AD323" s="259"/>
      <c r="AE323" s="259"/>
      <c r="AF323" s="259"/>
      <c r="AG323" s="259"/>
      <c r="AH323" s="259"/>
      <c r="AI323" s="259"/>
      <c r="AJ323" s="259"/>
      <c r="AK323" s="259"/>
    </row>
    <row r="324" spans="1:37" x14ac:dyDescent="0.25">
      <c r="A324" s="259"/>
      <c r="B324" s="259"/>
      <c r="C324" s="259"/>
      <c r="D324" s="259"/>
      <c r="E324" s="259"/>
      <c r="F324" s="259"/>
      <c r="G324" s="259"/>
      <c r="H324" s="259"/>
      <c r="I324" s="259"/>
      <c r="J324" s="259"/>
      <c r="K324" s="259"/>
      <c r="L324" s="259"/>
      <c r="M324" s="259"/>
      <c r="N324" s="259"/>
      <c r="O324" s="259"/>
      <c r="P324" s="259"/>
      <c r="Q324" s="259"/>
      <c r="R324" s="259"/>
      <c r="S324" s="259"/>
      <c r="T324" s="259"/>
      <c r="U324" s="259"/>
      <c r="V324" s="259"/>
      <c r="W324" s="259"/>
      <c r="X324" s="259"/>
      <c r="Y324" s="259"/>
      <c r="Z324" s="259"/>
      <c r="AA324" s="259"/>
      <c r="AB324" s="259"/>
      <c r="AC324" s="259"/>
      <c r="AD324" s="259"/>
      <c r="AE324" s="259"/>
      <c r="AF324" s="259"/>
      <c r="AG324" s="259"/>
      <c r="AH324" s="259"/>
      <c r="AI324" s="259"/>
      <c r="AJ324" s="259"/>
      <c r="AK324" s="259"/>
    </row>
    <row r="325" spans="1:37" x14ac:dyDescent="0.25">
      <c r="A325" s="259"/>
      <c r="B325" s="259"/>
      <c r="C325" s="259"/>
      <c r="D325" s="259"/>
      <c r="E325" s="259"/>
      <c r="F325" s="259"/>
      <c r="G325" s="259"/>
      <c r="H325" s="259"/>
      <c r="I325" s="259"/>
      <c r="J325" s="259"/>
      <c r="K325" s="259"/>
      <c r="L325" s="259"/>
      <c r="M325" s="259"/>
      <c r="N325" s="259"/>
      <c r="O325" s="259"/>
      <c r="P325" s="259"/>
      <c r="Q325" s="259"/>
      <c r="R325" s="259"/>
      <c r="S325" s="259"/>
      <c r="T325" s="259"/>
      <c r="U325" s="259"/>
      <c r="V325" s="259"/>
      <c r="W325" s="259"/>
      <c r="X325" s="259"/>
      <c r="Y325" s="259"/>
      <c r="Z325" s="259"/>
      <c r="AA325" s="259"/>
      <c r="AB325" s="259"/>
      <c r="AC325" s="259"/>
      <c r="AD325" s="259"/>
      <c r="AE325" s="259"/>
      <c r="AF325" s="259"/>
      <c r="AG325" s="259"/>
      <c r="AH325" s="259"/>
      <c r="AI325" s="259"/>
      <c r="AJ325" s="259"/>
      <c r="AK325" s="259"/>
    </row>
    <row r="326" spans="1:37" x14ac:dyDescent="0.25">
      <c r="A326" s="259"/>
      <c r="B326" s="259"/>
      <c r="C326" s="259"/>
      <c r="D326" s="259"/>
      <c r="E326" s="259"/>
      <c r="F326" s="259"/>
      <c r="G326" s="259"/>
      <c r="H326" s="259"/>
      <c r="I326" s="259"/>
      <c r="J326" s="259"/>
      <c r="K326" s="259"/>
      <c r="L326" s="259"/>
      <c r="M326" s="259"/>
      <c r="N326" s="259"/>
      <c r="O326" s="259"/>
      <c r="P326" s="259"/>
      <c r="Q326" s="259"/>
      <c r="R326" s="259"/>
      <c r="S326" s="259"/>
      <c r="T326" s="259"/>
      <c r="U326" s="259"/>
      <c r="V326" s="259"/>
      <c r="W326" s="259"/>
      <c r="X326" s="259"/>
      <c r="Y326" s="259"/>
      <c r="Z326" s="259"/>
      <c r="AA326" s="259"/>
      <c r="AB326" s="259"/>
      <c r="AC326" s="259"/>
      <c r="AD326" s="259"/>
      <c r="AE326" s="259"/>
      <c r="AF326" s="259"/>
      <c r="AG326" s="259"/>
      <c r="AH326" s="259"/>
      <c r="AI326" s="259"/>
      <c r="AJ326" s="259"/>
      <c r="AK326" s="259"/>
    </row>
    <row r="327" spans="1:37" x14ac:dyDescent="0.25">
      <c r="A327" s="259"/>
      <c r="B327" s="259"/>
      <c r="C327" s="259"/>
      <c r="D327" s="259"/>
      <c r="E327" s="259"/>
      <c r="F327" s="259"/>
      <c r="G327" s="259"/>
      <c r="H327" s="259"/>
      <c r="I327" s="259"/>
      <c r="J327" s="259"/>
      <c r="K327" s="259"/>
      <c r="L327" s="259"/>
      <c r="M327" s="259"/>
      <c r="N327" s="259"/>
      <c r="O327" s="259"/>
      <c r="P327" s="259"/>
      <c r="Q327" s="259"/>
      <c r="R327" s="259"/>
      <c r="S327" s="259"/>
      <c r="T327" s="259"/>
      <c r="U327" s="259"/>
      <c r="V327" s="259"/>
      <c r="W327" s="259"/>
      <c r="X327" s="259"/>
      <c r="Y327" s="259"/>
      <c r="Z327" s="259"/>
      <c r="AA327" s="259"/>
      <c r="AB327" s="259"/>
      <c r="AC327" s="259"/>
      <c r="AD327" s="259"/>
      <c r="AE327" s="259"/>
      <c r="AF327" s="259"/>
      <c r="AG327" s="259"/>
      <c r="AH327" s="259"/>
      <c r="AI327" s="259"/>
      <c r="AJ327" s="259"/>
      <c r="AK327" s="259"/>
    </row>
    <row r="328" spans="1:37" x14ac:dyDescent="0.25">
      <c r="A328" s="259"/>
      <c r="B328" s="259"/>
      <c r="C328" s="259"/>
      <c r="D328" s="259"/>
      <c r="E328" s="259"/>
      <c r="F328" s="259"/>
      <c r="G328" s="259"/>
      <c r="H328" s="259"/>
      <c r="I328" s="259"/>
      <c r="J328" s="259"/>
      <c r="K328" s="259"/>
      <c r="L328" s="259"/>
      <c r="M328" s="259"/>
      <c r="N328" s="259"/>
      <c r="O328" s="259"/>
      <c r="P328" s="259"/>
      <c r="Q328" s="259"/>
      <c r="R328" s="259"/>
      <c r="S328" s="259"/>
      <c r="T328" s="259"/>
      <c r="U328" s="259"/>
      <c r="V328" s="259"/>
      <c r="W328" s="259"/>
      <c r="X328" s="259"/>
      <c r="Y328" s="259"/>
      <c r="Z328" s="259"/>
      <c r="AA328" s="259"/>
      <c r="AB328" s="259"/>
      <c r="AC328" s="259"/>
      <c r="AD328" s="259"/>
      <c r="AE328" s="259"/>
      <c r="AF328" s="259"/>
      <c r="AG328" s="259"/>
      <c r="AH328" s="259"/>
      <c r="AI328" s="259"/>
      <c r="AJ328" s="259"/>
      <c r="AK328" s="259"/>
    </row>
    <row r="329" spans="1:37" x14ac:dyDescent="0.25">
      <c r="A329" s="259"/>
      <c r="B329" s="259"/>
      <c r="C329" s="259"/>
      <c r="D329" s="259"/>
      <c r="E329" s="259"/>
      <c r="F329" s="259"/>
      <c r="G329" s="259"/>
      <c r="H329" s="259"/>
      <c r="I329" s="259"/>
      <c r="J329" s="259"/>
      <c r="K329" s="259"/>
      <c r="L329" s="259"/>
      <c r="M329" s="259"/>
      <c r="N329" s="259"/>
      <c r="O329" s="259"/>
      <c r="P329" s="259"/>
      <c r="Q329" s="259"/>
      <c r="R329" s="259"/>
      <c r="S329" s="259"/>
      <c r="T329" s="259"/>
      <c r="U329" s="259"/>
      <c r="V329" s="259"/>
      <c r="W329" s="259"/>
      <c r="X329" s="259"/>
      <c r="Y329" s="259"/>
      <c r="Z329" s="259"/>
      <c r="AA329" s="259"/>
      <c r="AB329" s="259"/>
      <c r="AC329" s="259"/>
      <c r="AD329" s="259"/>
      <c r="AE329" s="259"/>
      <c r="AF329" s="259"/>
      <c r="AG329" s="259"/>
      <c r="AH329" s="259"/>
      <c r="AI329" s="259"/>
      <c r="AJ329" s="259"/>
      <c r="AK329" s="259"/>
    </row>
    <row r="330" spans="1:37" x14ac:dyDescent="0.25">
      <c r="A330" s="259"/>
      <c r="B330" s="259"/>
      <c r="C330" s="259"/>
      <c r="D330" s="259"/>
      <c r="E330" s="259"/>
      <c r="F330" s="259"/>
      <c r="G330" s="259"/>
      <c r="H330" s="259"/>
      <c r="I330" s="259"/>
      <c r="J330" s="259"/>
      <c r="K330" s="259"/>
      <c r="L330" s="259"/>
      <c r="M330" s="259"/>
      <c r="N330" s="259"/>
      <c r="O330" s="259"/>
      <c r="P330" s="259"/>
      <c r="Q330" s="259"/>
      <c r="R330" s="259"/>
      <c r="S330" s="259"/>
      <c r="T330" s="259"/>
      <c r="U330" s="259"/>
      <c r="V330" s="259"/>
      <c r="W330" s="259"/>
      <c r="X330" s="259"/>
      <c r="Y330" s="259"/>
      <c r="Z330" s="259"/>
      <c r="AA330" s="259"/>
      <c r="AB330" s="259"/>
      <c r="AC330" s="259"/>
      <c r="AD330" s="259"/>
      <c r="AE330" s="259"/>
      <c r="AF330" s="259"/>
      <c r="AG330" s="259"/>
      <c r="AH330" s="259"/>
      <c r="AI330" s="259"/>
      <c r="AJ330" s="259"/>
      <c r="AK330" s="259"/>
    </row>
    <row r="331" spans="1:37" x14ac:dyDescent="0.25">
      <c r="A331" s="259"/>
      <c r="B331" s="259"/>
      <c r="C331" s="259"/>
      <c r="D331" s="259"/>
      <c r="E331" s="259"/>
      <c r="F331" s="259"/>
      <c r="G331" s="259"/>
      <c r="H331" s="259"/>
      <c r="I331" s="259"/>
      <c r="J331" s="259"/>
      <c r="K331" s="259"/>
      <c r="L331" s="259"/>
      <c r="M331" s="259"/>
      <c r="N331" s="259"/>
      <c r="O331" s="259"/>
      <c r="P331" s="259"/>
      <c r="Q331" s="259"/>
      <c r="R331" s="259"/>
      <c r="S331" s="259"/>
      <c r="T331" s="259"/>
      <c r="U331" s="259"/>
      <c r="V331" s="259"/>
      <c r="W331" s="259"/>
      <c r="X331" s="259"/>
      <c r="Y331" s="259"/>
      <c r="Z331" s="259"/>
      <c r="AA331" s="259"/>
      <c r="AB331" s="259"/>
      <c r="AC331" s="259"/>
      <c r="AD331" s="259"/>
      <c r="AE331" s="259"/>
      <c r="AF331" s="259"/>
      <c r="AG331" s="259"/>
      <c r="AH331" s="259"/>
      <c r="AI331" s="259"/>
      <c r="AJ331" s="259"/>
      <c r="AK331" s="259"/>
    </row>
    <row r="332" spans="1:37" x14ac:dyDescent="0.25">
      <c r="A332" s="259"/>
      <c r="B332" s="259"/>
      <c r="C332" s="259"/>
      <c r="D332" s="259"/>
      <c r="E332" s="259"/>
      <c r="F332" s="259"/>
      <c r="G332" s="259"/>
      <c r="H332" s="259"/>
      <c r="I332" s="259"/>
      <c r="J332" s="259"/>
      <c r="K332" s="259"/>
      <c r="L332" s="259"/>
      <c r="M332" s="259"/>
      <c r="N332" s="259"/>
      <c r="O332" s="259"/>
      <c r="P332" s="259"/>
      <c r="Q332" s="259"/>
      <c r="R332" s="259"/>
      <c r="S332" s="259"/>
      <c r="T332" s="259"/>
      <c r="U332" s="259"/>
      <c r="V332" s="259"/>
      <c r="W332" s="259"/>
      <c r="X332" s="259"/>
      <c r="Y332" s="259"/>
      <c r="Z332" s="259"/>
      <c r="AA332" s="259"/>
      <c r="AB332" s="259"/>
      <c r="AC332" s="259"/>
      <c r="AD332" s="259"/>
      <c r="AE332" s="259"/>
      <c r="AF332" s="259"/>
      <c r="AG332" s="259"/>
      <c r="AH332" s="259"/>
      <c r="AI332" s="259"/>
      <c r="AJ332" s="259"/>
      <c r="AK332" s="259"/>
    </row>
    <row r="333" spans="1:37" x14ac:dyDescent="0.25">
      <c r="A333" s="259"/>
      <c r="B333" s="259"/>
      <c r="C333" s="259"/>
      <c r="D333" s="259"/>
      <c r="E333" s="259"/>
      <c r="F333" s="259"/>
      <c r="G333" s="259"/>
      <c r="H333" s="259"/>
      <c r="I333" s="259"/>
      <c r="J333" s="259"/>
      <c r="K333" s="259"/>
      <c r="L333" s="259"/>
      <c r="M333" s="259"/>
      <c r="N333" s="259"/>
      <c r="O333" s="259"/>
      <c r="P333" s="259"/>
      <c r="Q333" s="259"/>
      <c r="R333" s="259"/>
      <c r="S333" s="259"/>
      <c r="T333" s="259"/>
      <c r="U333" s="259"/>
      <c r="V333" s="259"/>
      <c r="W333" s="259"/>
      <c r="X333" s="259"/>
      <c r="Y333" s="259"/>
      <c r="Z333" s="259"/>
      <c r="AA333" s="259"/>
      <c r="AB333" s="259"/>
      <c r="AC333" s="259"/>
      <c r="AD333" s="259"/>
      <c r="AE333" s="259"/>
      <c r="AF333" s="259"/>
      <c r="AG333" s="259"/>
      <c r="AH333" s="259"/>
      <c r="AI333" s="259"/>
      <c r="AJ333" s="259"/>
      <c r="AK333" s="259"/>
    </row>
    <row r="334" spans="1:37" x14ac:dyDescent="0.25">
      <c r="A334" s="259"/>
      <c r="B334" s="259"/>
      <c r="C334" s="259"/>
      <c r="D334" s="259"/>
      <c r="E334" s="259"/>
      <c r="F334" s="259"/>
      <c r="G334" s="259"/>
      <c r="H334" s="259"/>
      <c r="I334" s="259"/>
      <c r="J334" s="259"/>
      <c r="K334" s="259"/>
      <c r="L334" s="259"/>
      <c r="M334" s="259"/>
      <c r="N334" s="259"/>
      <c r="O334" s="259"/>
      <c r="P334" s="259"/>
      <c r="Q334" s="259"/>
      <c r="R334" s="259"/>
      <c r="S334" s="259"/>
      <c r="T334" s="259"/>
      <c r="U334" s="259"/>
      <c r="V334" s="259"/>
      <c r="W334" s="259"/>
      <c r="X334" s="259"/>
      <c r="Y334" s="259"/>
      <c r="Z334" s="259"/>
      <c r="AA334" s="259"/>
      <c r="AB334" s="259"/>
      <c r="AC334" s="259"/>
      <c r="AD334" s="259"/>
      <c r="AE334" s="259"/>
      <c r="AF334" s="259"/>
      <c r="AG334" s="259"/>
      <c r="AH334" s="259"/>
      <c r="AI334" s="259"/>
      <c r="AJ334" s="259"/>
      <c r="AK334" s="259"/>
    </row>
    <row r="335" spans="1:37" x14ac:dyDescent="0.25">
      <c r="A335" s="259"/>
      <c r="B335" s="259"/>
      <c r="C335" s="259"/>
      <c r="D335" s="259"/>
      <c r="E335" s="259"/>
      <c r="F335" s="259"/>
      <c r="G335" s="259"/>
      <c r="H335" s="259"/>
      <c r="I335" s="259"/>
      <c r="J335" s="259"/>
      <c r="K335" s="259"/>
      <c r="L335" s="259"/>
      <c r="M335" s="259"/>
      <c r="N335" s="259"/>
      <c r="O335" s="259"/>
      <c r="P335" s="259"/>
      <c r="Q335" s="259"/>
      <c r="R335" s="259"/>
      <c r="S335" s="259"/>
      <c r="T335" s="259"/>
      <c r="U335" s="259"/>
      <c r="V335" s="259"/>
      <c r="W335" s="259"/>
      <c r="X335" s="259"/>
      <c r="Y335" s="259"/>
      <c r="Z335" s="259"/>
      <c r="AA335" s="259"/>
      <c r="AB335" s="259"/>
      <c r="AC335" s="259"/>
      <c r="AD335" s="259"/>
      <c r="AE335" s="259"/>
      <c r="AF335" s="259"/>
      <c r="AG335" s="259"/>
      <c r="AH335" s="259"/>
      <c r="AI335" s="259"/>
      <c r="AJ335" s="259"/>
      <c r="AK335" s="259"/>
    </row>
    <row r="336" spans="1:37" x14ac:dyDescent="0.25">
      <c r="A336" s="259"/>
      <c r="B336" s="259"/>
      <c r="C336" s="259"/>
      <c r="D336" s="259"/>
      <c r="E336" s="259"/>
      <c r="F336" s="259"/>
      <c r="G336" s="259"/>
      <c r="H336" s="259"/>
      <c r="I336" s="259"/>
      <c r="J336" s="259"/>
      <c r="K336" s="259"/>
      <c r="L336" s="259"/>
      <c r="M336" s="259"/>
      <c r="N336" s="259"/>
      <c r="O336" s="259"/>
      <c r="P336" s="259"/>
      <c r="Q336" s="259"/>
      <c r="R336" s="259"/>
      <c r="S336" s="259"/>
      <c r="T336" s="259"/>
      <c r="U336" s="259"/>
      <c r="V336" s="259"/>
      <c r="W336" s="259"/>
      <c r="X336" s="259"/>
      <c r="Y336" s="259"/>
      <c r="Z336" s="259"/>
      <c r="AA336" s="259"/>
      <c r="AB336" s="259"/>
      <c r="AC336" s="259"/>
      <c r="AD336" s="259"/>
      <c r="AE336" s="259"/>
      <c r="AF336" s="259"/>
      <c r="AG336" s="259"/>
      <c r="AH336" s="259"/>
      <c r="AI336" s="259"/>
      <c r="AJ336" s="259"/>
      <c r="AK336" s="259"/>
    </row>
    <row r="337" spans="1:37" x14ac:dyDescent="0.25">
      <c r="A337" s="259"/>
      <c r="B337" s="259"/>
      <c r="C337" s="259"/>
      <c r="D337" s="259"/>
      <c r="E337" s="259"/>
      <c r="F337" s="259"/>
      <c r="G337" s="259"/>
      <c r="H337" s="259"/>
      <c r="I337" s="259"/>
      <c r="J337" s="259"/>
      <c r="K337" s="259"/>
      <c r="L337" s="259"/>
      <c r="M337" s="259"/>
      <c r="N337" s="259"/>
      <c r="O337" s="259"/>
      <c r="P337" s="259"/>
      <c r="Q337" s="259"/>
      <c r="R337" s="259"/>
      <c r="S337" s="259"/>
      <c r="T337" s="259"/>
      <c r="U337" s="259"/>
      <c r="V337" s="259"/>
      <c r="W337" s="259"/>
      <c r="X337" s="259"/>
      <c r="Y337" s="259"/>
      <c r="Z337" s="259"/>
      <c r="AA337" s="259"/>
      <c r="AB337" s="259"/>
      <c r="AC337" s="259"/>
      <c r="AD337" s="259"/>
      <c r="AE337" s="259"/>
      <c r="AF337" s="259"/>
      <c r="AG337" s="259"/>
      <c r="AH337" s="259"/>
      <c r="AI337" s="259"/>
      <c r="AJ337" s="259"/>
      <c r="AK337" s="259"/>
    </row>
    <row r="338" spans="1:37" x14ac:dyDescent="0.25">
      <c r="A338" s="259"/>
      <c r="B338" s="259"/>
      <c r="C338" s="259"/>
      <c r="D338" s="259"/>
      <c r="E338" s="259"/>
      <c r="F338" s="259"/>
      <c r="G338" s="259"/>
      <c r="H338" s="259"/>
      <c r="I338" s="259"/>
      <c r="J338" s="259"/>
      <c r="K338" s="259"/>
      <c r="L338" s="259"/>
      <c r="M338" s="259"/>
      <c r="N338" s="259"/>
      <c r="O338" s="259"/>
      <c r="P338" s="259"/>
      <c r="Q338" s="259"/>
      <c r="R338" s="259"/>
      <c r="S338" s="259"/>
      <c r="T338" s="259"/>
      <c r="U338" s="259"/>
      <c r="V338" s="259"/>
      <c r="W338" s="259"/>
      <c r="X338" s="259"/>
      <c r="Y338" s="259"/>
      <c r="Z338" s="259"/>
      <c r="AA338" s="259"/>
      <c r="AB338" s="259"/>
      <c r="AC338" s="259"/>
      <c r="AD338" s="259"/>
      <c r="AE338" s="259"/>
      <c r="AF338" s="259"/>
      <c r="AG338" s="259"/>
      <c r="AH338" s="259"/>
      <c r="AI338" s="259"/>
      <c r="AJ338" s="259"/>
      <c r="AK338" s="259"/>
    </row>
    <row r="339" spans="1:37" x14ac:dyDescent="0.25">
      <c r="A339" s="259"/>
      <c r="B339" s="259"/>
      <c r="C339" s="259"/>
      <c r="D339" s="259"/>
      <c r="E339" s="259"/>
      <c r="F339" s="259"/>
      <c r="G339" s="259"/>
      <c r="H339" s="259"/>
      <c r="I339" s="259"/>
      <c r="J339" s="259"/>
      <c r="K339" s="259"/>
      <c r="L339" s="259"/>
      <c r="M339" s="259"/>
      <c r="N339" s="259"/>
      <c r="O339" s="259"/>
      <c r="P339" s="259"/>
      <c r="Q339" s="259"/>
      <c r="R339" s="259"/>
      <c r="S339" s="259"/>
      <c r="T339" s="259"/>
      <c r="U339" s="259"/>
      <c r="V339" s="259"/>
      <c r="W339" s="259"/>
      <c r="X339" s="259"/>
      <c r="Y339" s="259"/>
      <c r="Z339" s="259"/>
      <c r="AA339" s="259"/>
      <c r="AB339" s="259"/>
      <c r="AC339" s="259"/>
      <c r="AD339" s="259"/>
      <c r="AE339" s="259"/>
      <c r="AF339" s="259"/>
      <c r="AG339" s="259"/>
      <c r="AH339" s="259"/>
      <c r="AI339" s="259"/>
      <c r="AJ339" s="259"/>
      <c r="AK339" s="259"/>
    </row>
    <row r="340" spans="1:37" x14ac:dyDescent="0.25">
      <c r="A340" s="259"/>
      <c r="B340" s="259"/>
      <c r="C340" s="259"/>
      <c r="D340" s="259"/>
      <c r="E340" s="259"/>
      <c r="F340" s="259"/>
      <c r="G340" s="259"/>
      <c r="H340" s="259"/>
      <c r="I340" s="259"/>
      <c r="J340" s="259"/>
      <c r="K340" s="259"/>
      <c r="L340" s="259"/>
      <c r="M340" s="259"/>
      <c r="N340" s="259"/>
      <c r="O340" s="259"/>
      <c r="P340" s="259"/>
      <c r="Q340" s="259"/>
      <c r="R340" s="259"/>
      <c r="S340" s="259"/>
      <c r="T340" s="259"/>
      <c r="U340" s="259"/>
      <c r="V340" s="259"/>
      <c r="W340" s="259"/>
      <c r="X340" s="259"/>
      <c r="Y340" s="259"/>
      <c r="Z340" s="259"/>
      <c r="AA340" s="259"/>
      <c r="AB340" s="259"/>
      <c r="AC340" s="259"/>
      <c r="AD340" s="259"/>
      <c r="AE340" s="259"/>
      <c r="AF340" s="259"/>
      <c r="AG340" s="259"/>
      <c r="AH340" s="259"/>
      <c r="AI340" s="259"/>
      <c r="AJ340" s="259"/>
      <c r="AK340" s="259"/>
    </row>
    <row r="341" spans="1:37" x14ac:dyDescent="0.25">
      <c r="A341" s="259"/>
      <c r="B341" s="259"/>
      <c r="C341" s="259"/>
      <c r="D341" s="259"/>
      <c r="E341" s="259"/>
      <c r="F341" s="259"/>
      <c r="G341" s="259"/>
      <c r="H341" s="259"/>
      <c r="I341" s="259"/>
      <c r="J341" s="259"/>
      <c r="K341" s="259"/>
      <c r="L341" s="259"/>
      <c r="M341" s="259"/>
      <c r="N341" s="259"/>
      <c r="O341" s="259"/>
      <c r="P341" s="259"/>
      <c r="Q341" s="259"/>
      <c r="R341" s="259"/>
      <c r="S341" s="259"/>
      <c r="T341" s="259"/>
      <c r="U341" s="259"/>
      <c r="V341" s="259"/>
      <c r="W341" s="259"/>
      <c r="X341" s="259"/>
      <c r="Y341" s="259"/>
      <c r="Z341" s="259"/>
      <c r="AA341" s="259"/>
      <c r="AB341" s="259"/>
      <c r="AC341" s="259"/>
      <c r="AD341" s="259"/>
      <c r="AE341" s="259"/>
      <c r="AF341" s="259"/>
      <c r="AG341" s="259"/>
      <c r="AH341" s="259"/>
      <c r="AI341" s="259"/>
      <c r="AJ341" s="259"/>
      <c r="AK341" s="259"/>
    </row>
    <row r="342" spans="1:37" x14ac:dyDescent="0.25">
      <c r="A342" s="259"/>
      <c r="B342" s="259"/>
      <c r="C342" s="259"/>
      <c r="D342" s="259"/>
      <c r="E342" s="259"/>
      <c r="F342" s="259"/>
      <c r="G342" s="259"/>
      <c r="H342" s="259"/>
      <c r="I342" s="259"/>
      <c r="J342" s="259"/>
      <c r="K342" s="259"/>
      <c r="L342" s="259"/>
      <c r="M342" s="259"/>
      <c r="N342" s="259"/>
      <c r="O342" s="259"/>
      <c r="P342" s="259"/>
      <c r="Q342" s="259"/>
      <c r="R342" s="259"/>
      <c r="S342" s="259"/>
      <c r="T342" s="259"/>
      <c r="U342" s="259"/>
      <c r="V342" s="259"/>
      <c r="W342" s="259"/>
      <c r="X342" s="259"/>
      <c r="Y342" s="259"/>
      <c r="Z342" s="259"/>
      <c r="AA342" s="259"/>
      <c r="AB342" s="259"/>
      <c r="AC342" s="259"/>
      <c r="AD342" s="259"/>
      <c r="AE342" s="259"/>
      <c r="AF342" s="259"/>
      <c r="AG342" s="259"/>
      <c r="AH342" s="259"/>
      <c r="AI342" s="259"/>
      <c r="AJ342" s="259"/>
      <c r="AK342" s="259"/>
    </row>
    <row r="343" spans="1:37" x14ac:dyDescent="0.25">
      <c r="A343" s="259"/>
      <c r="B343" s="259"/>
      <c r="C343" s="259"/>
      <c r="D343" s="259"/>
      <c r="E343" s="259"/>
      <c r="F343" s="259"/>
      <c r="G343" s="259"/>
      <c r="H343" s="259"/>
      <c r="I343" s="259"/>
      <c r="J343" s="259"/>
      <c r="K343" s="259"/>
      <c r="L343" s="259"/>
      <c r="M343" s="259"/>
      <c r="N343" s="259"/>
      <c r="O343" s="259"/>
      <c r="P343" s="259"/>
      <c r="Q343" s="259"/>
      <c r="R343" s="259"/>
      <c r="S343" s="259"/>
      <c r="T343" s="259"/>
      <c r="U343" s="259"/>
      <c r="V343" s="259"/>
      <c r="W343" s="259"/>
      <c r="X343" s="259"/>
      <c r="Y343" s="259"/>
      <c r="Z343" s="259"/>
      <c r="AA343" s="259"/>
      <c r="AB343" s="259"/>
      <c r="AC343" s="259"/>
      <c r="AD343" s="259"/>
      <c r="AE343" s="259"/>
      <c r="AF343" s="259"/>
      <c r="AG343" s="259"/>
      <c r="AH343" s="259"/>
      <c r="AI343" s="259"/>
      <c r="AJ343" s="259"/>
      <c r="AK343" s="259"/>
    </row>
    <row r="344" spans="1:37" x14ac:dyDescent="0.25">
      <c r="A344" s="259"/>
      <c r="B344" s="259"/>
      <c r="C344" s="259"/>
      <c r="D344" s="259"/>
      <c r="E344" s="259"/>
      <c r="F344" s="259"/>
      <c r="G344" s="259"/>
      <c r="H344" s="259"/>
      <c r="I344" s="259"/>
      <c r="J344" s="259"/>
      <c r="K344" s="259"/>
      <c r="L344" s="259"/>
      <c r="M344" s="259"/>
      <c r="N344" s="259"/>
      <c r="O344" s="259"/>
      <c r="P344" s="259"/>
      <c r="Q344" s="259"/>
      <c r="R344" s="259"/>
      <c r="S344" s="259"/>
      <c r="T344" s="259"/>
      <c r="U344" s="259"/>
      <c r="V344" s="259"/>
      <c r="W344" s="259"/>
      <c r="X344" s="259"/>
      <c r="Y344" s="259"/>
      <c r="Z344" s="259"/>
      <c r="AA344" s="259"/>
      <c r="AB344" s="259"/>
      <c r="AC344" s="259"/>
      <c r="AD344" s="259"/>
      <c r="AE344" s="259"/>
      <c r="AF344" s="259"/>
      <c r="AG344" s="259"/>
      <c r="AH344" s="259"/>
      <c r="AI344" s="259"/>
      <c r="AJ344" s="259"/>
      <c r="AK344" s="259"/>
    </row>
    <row r="345" spans="1:37" x14ac:dyDescent="0.25">
      <c r="A345" s="259"/>
      <c r="B345" s="259"/>
      <c r="C345" s="259"/>
      <c r="D345" s="259"/>
      <c r="E345" s="259"/>
      <c r="F345" s="259"/>
      <c r="G345" s="259"/>
      <c r="H345" s="259"/>
      <c r="I345" s="259"/>
      <c r="J345" s="259"/>
      <c r="K345" s="259"/>
      <c r="L345" s="259"/>
      <c r="M345" s="259"/>
      <c r="N345" s="259"/>
      <c r="O345" s="259"/>
      <c r="P345" s="259"/>
      <c r="Q345" s="259"/>
      <c r="R345" s="259"/>
      <c r="S345" s="259"/>
      <c r="T345" s="259"/>
      <c r="U345" s="259"/>
      <c r="V345" s="259"/>
      <c r="W345" s="259"/>
      <c r="X345" s="259"/>
      <c r="Y345" s="259"/>
      <c r="Z345" s="259"/>
      <c r="AA345" s="259"/>
      <c r="AB345" s="259"/>
      <c r="AC345" s="259"/>
      <c r="AD345" s="259"/>
      <c r="AE345" s="259"/>
      <c r="AF345" s="259"/>
      <c r="AG345" s="259"/>
      <c r="AH345" s="259"/>
      <c r="AI345" s="259"/>
      <c r="AJ345" s="259"/>
      <c r="AK345" s="259"/>
    </row>
    <row r="346" spans="1:37" x14ac:dyDescent="0.25">
      <c r="A346" s="259"/>
      <c r="B346" s="259"/>
      <c r="C346" s="259"/>
      <c r="D346" s="259"/>
      <c r="E346" s="259"/>
      <c r="F346" s="259"/>
      <c r="G346" s="259"/>
      <c r="H346" s="259"/>
      <c r="I346" s="259"/>
      <c r="J346" s="259"/>
      <c r="K346" s="259"/>
      <c r="L346" s="259"/>
      <c r="M346" s="259"/>
      <c r="N346" s="259"/>
      <c r="O346" s="259"/>
      <c r="P346" s="259"/>
      <c r="Q346" s="259"/>
      <c r="R346" s="259"/>
      <c r="S346" s="259"/>
      <c r="T346" s="259"/>
      <c r="U346" s="259"/>
      <c r="V346" s="259"/>
      <c r="W346" s="259"/>
      <c r="X346" s="259"/>
      <c r="Y346" s="259"/>
      <c r="Z346" s="259"/>
      <c r="AA346" s="259"/>
      <c r="AB346" s="259"/>
      <c r="AC346" s="259"/>
      <c r="AD346" s="259"/>
      <c r="AE346" s="259"/>
      <c r="AF346" s="259"/>
      <c r="AG346" s="259"/>
      <c r="AH346" s="259"/>
      <c r="AI346" s="259"/>
      <c r="AJ346" s="259"/>
      <c r="AK346" s="259"/>
    </row>
    <row r="347" spans="1:37" x14ac:dyDescent="0.25">
      <c r="A347" s="259"/>
      <c r="B347" s="259"/>
      <c r="C347" s="259"/>
      <c r="D347" s="259"/>
      <c r="E347" s="259"/>
      <c r="F347" s="259"/>
      <c r="G347" s="259"/>
      <c r="H347" s="259"/>
      <c r="I347" s="259"/>
      <c r="J347" s="259"/>
      <c r="K347" s="259"/>
      <c r="L347" s="259"/>
      <c r="M347" s="259"/>
      <c r="N347" s="259"/>
      <c r="O347" s="259"/>
      <c r="P347" s="259"/>
      <c r="Q347" s="259"/>
      <c r="R347" s="259"/>
      <c r="S347" s="259"/>
      <c r="T347" s="259"/>
      <c r="U347" s="259"/>
      <c r="V347" s="259"/>
      <c r="W347" s="259"/>
      <c r="X347" s="259"/>
      <c r="Y347" s="259"/>
      <c r="Z347" s="259"/>
      <c r="AA347" s="259"/>
      <c r="AB347" s="259"/>
      <c r="AC347" s="259"/>
      <c r="AD347" s="259"/>
      <c r="AE347" s="259"/>
      <c r="AF347" s="259"/>
      <c r="AG347" s="259"/>
      <c r="AH347" s="259"/>
      <c r="AI347" s="259"/>
      <c r="AJ347" s="259"/>
      <c r="AK347" s="259"/>
    </row>
    <row r="348" spans="1:37" x14ac:dyDescent="0.25">
      <c r="A348" s="259"/>
      <c r="B348" s="259"/>
      <c r="C348" s="259"/>
      <c r="D348" s="259"/>
      <c r="E348" s="259"/>
      <c r="F348" s="259"/>
      <c r="G348" s="259"/>
      <c r="H348" s="259"/>
      <c r="I348" s="259"/>
      <c r="J348" s="259"/>
      <c r="K348" s="259"/>
      <c r="L348" s="259"/>
      <c r="M348" s="259"/>
      <c r="N348" s="259"/>
      <c r="O348" s="259"/>
      <c r="P348" s="259"/>
      <c r="Q348" s="259"/>
      <c r="R348" s="259"/>
      <c r="S348" s="259"/>
      <c r="T348" s="259"/>
      <c r="U348" s="259"/>
      <c r="V348" s="259"/>
      <c r="W348" s="259"/>
      <c r="X348" s="259"/>
      <c r="Y348" s="259"/>
      <c r="Z348" s="259"/>
      <c r="AA348" s="259"/>
      <c r="AB348" s="259"/>
      <c r="AC348" s="259"/>
      <c r="AD348" s="259"/>
      <c r="AE348" s="259"/>
      <c r="AF348" s="259"/>
      <c r="AG348" s="259"/>
      <c r="AH348" s="259"/>
      <c r="AI348" s="259"/>
      <c r="AJ348" s="259"/>
      <c r="AK348" s="259"/>
    </row>
    <row r="349" spans="1:37" x14ac:dyDescent="0.25">
      <c r="A349" s="259"/>
      <c r="B349" s="259"/>
      <c r="C349" s="259"/>
      <c r="D349" s="259"/>
      <c r="E349" s="259"/>
      <c r="F349" s="259"/>
      <c r="G349" s="259"/>
      <c r="H349" s="259"/>
      <c r="I349" s="259"/>
      <c r="J349" s="259"/>
      <c r="K349" s="259"/>
      <c r="L349" s="259"/>
      <c r="M349" s="259"/>
      <c r="N349" s="259"/>
      <c r="O349" s="259"/>
      <c r="P349" s="259"/>
      <c r="Q349" s="259"/>
      <c r="R349" s="259"/>
      <c r="S349" s="259"/>
      <c r="T349" s="259"/>
      <c r="U349" s="259"/>
      <c r="V349" s="259"/>
      <c r="W349" s="259"/>
      <c r="X349" s="259"/>
      <c r="Y349" s="259"/>
      <c r="Z349" s="259"/>
      <c r="AA349" s="259"/>
      <c r="AB349" s="259"/>
      <c r="AC349" s="259"/>
      <c r="AD349" s="259"/>
      <c r="AE349" s="259"/>
      <c r="AF349" s="259"/>
      <c r="AG349" s="259"/>
      <c r="AH349" s="259"/>
      <c r="AI349" s="259"/>
      <c r="AJ349" s="259"/>
      <c r="AK349" s="259"/>
    </row>
    <row r="350" spans="1:37" x14ac:dyDescent="0.25">
      <c r="A350" s="259"/>
      <c r="B350" s="259"/>
      <c r="C350" s="259"/>
      <c r="D350" s="259"/>
      <c r="E350" s="259"/>
      <c r="F350" s="259"/>
      <c r="G350" s="259"/>
      <c r="H350" s="259"/>
      <c r="I350" s="259"/>
      <c r="J350" s="259"/>
      <c r="K350" s="259"/>
      <c r="L350" s="259"/>
      <c r="M350" s="259"/>
      <c r="N350" s="259"/>
      <c r="O350" s="259"/>
      <c r="P350" s="259"/>
      <c r="Q350" s="259"/>
      <c r="R350" s="259"/>
      <c r="S350" s="259"/>
      <c r="T350" s="259"/>
      <c r="U350" s="259"/>
      <c r="V350" s="259"/>
      <c r="W350" s="259"/>
      <c r="X350" s="259"/>
      <c r="Y350" s="259"/>
      <c r="Z350" s="259"/>
      <c r="AA350" s="259"/>
      <c r="AB350" s="259"/>
      <c r="AC350" s="259"/>
      <c r="AD350" s="259"/>
      <c r="AE350" s="259"/>
      <c r="AF350" s="259"/>
      <c r="AG350" s="259"/>
      <c r="AH350" s="259"/>
      <c r="AI350" s="259"/>
      <c r="AJ350" s="259"/>
      <c r="AK350" s="259"/>
    </row>
  </sheetData>
  <hyperlinks>
    <hyperlink ref="O1" location="Contents!A1" display="return to contents page" xr:uid="{7C90D76B-56AF-4039-88A7-780B52A36E46}"/>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9A96A8-D9EF-4FAD-A5B0-16761E7D863D}">
  <sheetPr>
    <tabColor theme="4" tint="0.59999389629810485"/>
  </sheetPr>
  <dimension ref="A1:AK350"/>
  <sheetViews>
    <sheetView workbookViewId="0">
      <selection activeCell="G1" sqref="G1"/>
    </sheetView>
  </sheetViews>
  <sheetFormatPr defaultColWidth="9.140625" defaultRowHeight="15" x14ac:dyDescent="0.25"/>
  <cols>
    <col min="1" max="1" width="34.85546875" style="258" customWidth="1"/>
    <col min="2" max="4" width="8.85546875" style="258" customWidth="1"/>
    <col min="5" max="16384" width="9.140625" style="258"/>
  </cols>
  <sheetData>
    <row r="1" spans="1:37" s="259" customFormat="1" ht="18.75" x14ac:dyDescent="0.3">
      <c r="A1" s="14" t="s">
        <v>504</v>
      </c>
      <c r="F1" s="51"/>
      <c r="O1" s="62" t="s">
        <v>65</v>
      </c>
    </row>
    <row r="2" spans="1:37" x14ac:dyDescent="0.25">
      <c r="A2" s="259"/>
      <c r="B2" s="259"/>
      <c r="C2" s="259"/>
      <c r="D2" s="259"/>
      <c r="E2" s="259"/>
      <c r="F2" s="259"/>
      <c r="G2" s="259"/>
      <c r="H2" s="259"/>
      <c r="I2" s="259"/>
      <c r="J2" s="259"/>
      <c r="K2" s="259"/>
      <c r="L2" s="259"/>
      <c r="M2" s="259"/>
      <c r="N2" s="259"/>
      <c r="O2" s="259"/>
      <c r="P2" s="259"/>
      <c r="Q2" s="259"/>
      <c r="R2" s="259"/>
      <c r="S2" s="259"/>
      <c r="T2" s="259"/>
      <c r="U2" s="259"/>
      <c r="V2" s="259"/>
      <c r="W2" s="259"/>
      <c r="X2" s="259"/>
      <c r="Y2" s="259"/>
      <c r="Z2" s="259"/>
      <c r="AA2" s="259"/>
      <c r="AB2" s="259"/>
      <c r="AC2" s="259"/>
      <c r="AD2" s="259"/>
      <c r="AE2" s="259"/>
      <c r="AF2" s="259"/>
      <c r="AG2" s="259"/>
      <c r="AH2" s="259"/>
      <c r="AI2" s="259"/>
      <c r="AJ2" s="259"/>
      <c r="AK2" s="259"/>
    </row>
    <row r="3" spans="1:37" x14ac:dyDescent="0.25">
      <c r="A3" s="18" t="s">
        <v>185</v>
      </c>
      <c r="B3" s="259"/>
      <c r="C3" s="259"/>
      <c r="D3" s="259"/>
      <c r="E3" s="259"/>
      <c r="F3" s="259"/>
      <c r="G3" s="259"/>
      <c r="H3" s="259"/>
      <c r="I3" s="259"/>
      <c r="J3" s="259"/>
      <c r="K3" s="259"/>
      <c r="L3" s="259"/>
      <c r="M3" s="259"/>
      <c r="N3" s="259"/>
      <c r="O3" s="259"/>
      <c r="P3" s="259"/>
      <c r="Q3" s="259"/>
      <c r="R3" s="259"/>
      <c r="S3" s="259"/>
      <c r="T3" s="259"/>
      <c r="U3" s="259"/>
      <c r="V3" s="259"/>
      <c r="W3" s="259"/>
      <c r="X3" s="259"/>
      <c r="Y3" s="259"/>
      <c r="Z3" s="259"/>
      <c r="AA3" s="259"/>
      <c r="AB3" s="259"/>
      <c r="AC3" s="259"/>
      <c r="AD3" s="259"/>
      <c r="AE3" s="259"/>
      <c r="AF3" s="259"/>
      <c r="AG3" s="259"/>
      <c r="AH3" s="259"/>
      <c r="AI3" s="259"/>
      <c r="AJ3" s="259"/>
      <c r="AK3" s="259"/>
    </row>
    <row r="4" spans="1:37" x14ac:dyDescent="0.25">
      <c r="A4" s="18" t="s">
        <v>272</v>
      </c>
      <c r="B4" s="259"/>
      <c r="C4" s="259"/>
      <c r="D4" s="259"/>
      <c r="E4" s="259"/>
      <c r="F4" s="259"/>
      <c r="G4" s="259"/>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row>
    <row r="5" spans="1:37" x14ac:dyDescent="0.25">
      <c r="A5" s="259"/>
      <c r="B5" s="259"/>
      <c r="C5" s="259"/>
      <c r="D5" s="259"/>
      <c r="E5" s="259"/>
      <c r="F5" s="259"/>
      <c r="G5" s="259"/>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row>
    <row r="6" spans="1:37" x14ac:dyDescent="0.25">
      <c r="A6" s="222"/>
      <c r="B6" s="260" t="s">
        <v>26</v>
      </c>
      <c r="C6" s="260" t="s">
        <v>27</v>
      </c>
      <c r="D6" s="260" t="s">
        <v>40</v>
      </c>
      <c r="E6" s="260" t="s">
        <v>45</v>
      </c>
      <c r="F6" s="260" t="s">
        <v>59</v>
      </c>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row>
    <row r="7" spans="1:37" x14ac:dyDescent="0.25">
      <c r="A7" s="72" t="s">
        <v>273</v>
      </c>
      <c r="B7" s="273">
        <v>0.75480005774505554</v>
      </c>
      <c r="C7" s="273">
        <v>0.81287588846364134</v>
      </c>
      <c r="D7" s="273">
        <v>0.75760253295044544</v>
      </c>
      <c r="E7" s="273">
        <v>0.79722101606600082</v>
      </c>
      <c r="F7" s="273">
        <v>0.71615804075385059</v>
      </c>
      <c r="G7" s="259"/>
      <c r="H7" s="259"/>
      <c r="I7" s="259"/>
      <c r="J7" s="259"/>
      <c r="K7" s="259"/>
      <c r="L7" s="259"/>
      <c r="M7" s="259"/>
      <c r="N7" s="259"/>
      <c r="O7" s="259"/>
      <c r="P7" s="259"/>
      <c r="Q7" s="259"/>
      <c r="R7" s="259"/>
      <c r="S7" s="259"/>
      <c r="T7" s="259"/>
      <c r="U7" s="259"/>
      <c r="V7" s="259"/>
      <c r="W7" s="259"/>
      <c r="X7" s="259"/>
      <c r="Y7" s="259"/>
      <c r="Z7" s="259"/>
      <c r="AA7" s="259"/>
      <c r="AB7" s="259"/>
      <c r="AC7" s="259"/>
      <c r="AD7" s="259"/>
      <c r="AE7" s="259"/>
      <c r="AF7" s="259"/>
      <c r="AG7" s="259"/>
      <c r="AH7" s="259"/>
      <c r="AI7" s="259"/>
      <c r="AJ7" s="259"/>
      <c r="AK7" s="259"/>
    </row>
    <row r="8" spans="1:37" x14ac:dyDescent="0.25">
      <c r="A8" s="73" t="s">
        <v>129</v>
      </c>
      <c r="B8" s="273">
        <v>0.13310235311101487</v>
      </c>
      <c r="C8" s="273">
        <v>0.11727720065609623</v>
      </c>
      <c r="D8" s="273">
        <v>0.16648258596568735</v>
      </c>
      <c r="E8" s="273">
        <v>0.11934743502264128</v>
      </c>
      <c r="F8" s="273">
        <v>0.22132402181192001</v>
      </c>
      <c r="G8" s="259"/>
      <c r="H8" s="259"/>
      <c r="I8" s="259"/>
      <c r="J8" s="259"/>
      <c r="K8" s="259"/>
      <c r="L8" s="259"/>
      <c r="M8" s="259"/>
      <c r="N8" s="259"/>
      <c r="O8" s="259"/>
      <c r="P8" s="259"/>
      <c r="Q8" s="259"/>
      <c r="R8" s="259"/>
      <c r="S8" s="259"/>
      <c r="T8" s="259"/>
      <c r="U8" s="259"/>
      <c r="V8" s="259"/>
      <c r="W8" s="259"/>
      <c r="X8" s="259"/>
      <c r="Y8" s="259"/>
      <c r="Z8" s="259"/>
      <c r="AA8" s="259"/>
      <c r="AB8" s="259"/>
      <c r="AC8" s="259"/>
      <c r="AD8" s="259"/>
      <c r="AE8" s="259"/>
      <c r="AF8" s="259"/>
      <c r="AG8" s="259"/>
      <c r="AH8" s="259"/>
      <c r="AI8" s="259"/>
      <c r="AJ8" s="259"/>
      <c r="AK8" s="259"/>
    </row>
    <row r="9" spans="1:37" x14ac:dyDescent="0.25">
      <c r="A9" s="73" t="s">
        <v>274</v>
      </c>
      <c r="B9" s="273">
        <v>0.11209758914392955</v>
      </c>
      <c r="C9" s="273">
        <v>6.9846910880262444E-2</v>
      </c>
      <c r="D9" s="273">
        <v>7.5914881083867167E-2</v>
      </c>
      <c r="E9" s="273">
        <v>8.3431548911357858E-2</v>
      </c>
      <c r="F9" s="273">
        <v>6.2517937434229412E-2</v>
      </c>
      <c r="G9" s="259"/>
      <c r="H9" s="259"/>
      <c r="I9" s="259"/>
      <c r="J9" s="259"/>
      <c r="K9" s="259"/>
      <c r="L9" s="259"/>
      <c r="M9" s="259"/>
      <c r="N9" s="259"/>
      <c r="O9" s="259"/>
      <c r="P9" s="259"/>
      <c r="Q9" s="259"/>
      <c r="R9" s="259"/>
      <c r="S9" s="259"/>
      <c r="T9" s="259"/>
      <c r="U9" s="259"/>
      <c r="V9" s="259"/>
      <c r="W9" s="259"/>
      <c r="X9" s="259"/>
      <c r="Y9" s="259"/>
      <c r="Z9" s="259"/>
      <c r="AA9" s="259"/>
      <c r="AB9" s="259"/>
      <c r="AC9" s="259"/>
      <c r="AD9" s="259"/>
      <c r="AE9" s="259"/>
      <c r="AF9" s="259"/>
      <c r="AG9" s="259"/>
      <c r="AH9" s="259"/>
      <c r="AI9" s="259"/>
      <c r="AJ9" s="259"/>
      <c r="AK9" s="259"/>
    </row>
    <row r="10" spans="1:37" x14ac:dyDescent="0.25">
      <c r="A10" s="139" t="s">
        <v>122</v>
      </c>
      <c r="B10" s="274">
        <v>1</v>
      </c>
      <c r="C10" s="274">
        <v>1</v>
      </c>
      <c r="D10" s="274">
        <v>0.99999999999999989</v>
      </c>
      <c r="E10" s="274">
        <v>0.99999999999999989</v>
      </c>
      <c r="F10" s="274">
        <v>1</v>
      </c>
      <c r="G10" s="259"/>
      <c r="H10" s="259"/>
      <c r="I10" s="259"/>
      <c r="J10" s="259"/>
      <c r="K10" s="259"/>
      <c r="L10" s="259"/>
      <c r="M10" s="259"/>
      <c r="N10" s="259"/>
      <c r="O10" s="259"/>
      <c r="P10" s="259"/>
      <c r="Q10" s="259"/>
      <c r="R10" s="259"/>
      <c r="S10" s="259"/>
      <c r="T10" s="259"/>
      <c r="U10" s="259"/>
      <c r="V10" s="259"/>
      <c r="W10" s="259"/>
      <c r="X10" s="259"/>
      <c r="Y10" s="259"/>
      <c r="Z10" s="259"/>
      <c r="AA10" s="259"/>
      <c r="AB10" s="259"/>
      <c r="AC10" s="259"/>
      <c r="AD10" s="259"/>
      <c r="AE10" s="259"/>
      <c r="AF10" s="259"/>
      <c r="AG10" s="259"/>
      <c r="AH10" s="259"/>
      <c r="AI10" s="259"/>
      <c r="AJ10" s="259"/>
      <c r="AK10" s="259"/>
    </row>
    <row r="11" spans="1:37" x14ac:dyDescent="0.25">
      <c r="A11" s="259"/>
      <c r="B11" s="259"/>
      <c r="C11" s="259"/>
      <c r="D11" s="259"/>
      <c r="E11" s="259"/>
      <c r="F11" s="259"/>
      <c r="G11" s="259"/>
      <c r="H11" s="259"/>
      <c r="I11" s="259"/>
      <c r="J11" s="259"/>
      <c r="K11" s="259"/>
      <c r="L11" s="259"/>
      <c r="M11" s="259"/>
      <c r="N11" s="259"/>
      <c r="O11" s="259"/>
      <c r="P11" s="259"/>
      <c r="Q11" s="259"/>
      <c r="R11" s="259"/>
      <c r="S11" s="259"/>
      <c r="T11" s="259"/>
      <c r="U11" s="259"/>
      <c r="V11" s="259"/>
      <c r="W11" s="259"/>
      <c r="X11" s="259"/>
      <c r="Y11" s="259"/>
      <c r="Z11" s="259"/>
      <c r="AA11" s="259"/>
      <c r="AB11" s="259"/>
      <c r="AC11" s="259"/>
      <c r="AD11" s="259"/>
      <c r="AE11" s="259"/>
      <c r="AF11" s="259"/>
      <c r="AG11" s="259"/>
      <c r="AH11" s="259"/>
      <c r="AI11" s="259"/>
      <c r="AJ11" s="259"/>
      <c r="AK11" s="259"/>
    </row>
    <row r="12" spans="1:37" x14ac:dyDescent="0.25">
      <c r="A12" s="259"/>
      <c r="B12" s="259"/>
      <c r="C12" s="259"/>
      <c r="D12" s="259"/>
      <c r="E12" s="259"/>
      <c r="F12" s="259"/>
      <c r="G12" s="259"/>
      <c r="H12" s="259"/>
      <c r="I12" s="259"/>
      <c r="J12" s="259"/>
      <c r="K12" s="259"/>
      <c r="L12" s="259"/>
      <c r="M12" s="259"/>
      <c r="N12" s="259"/>
      <c r="O12" s="259"/>
      <c r="P12" s="259"/>
      <c r="Q12" s="259"/>
      <c r="R12" s="259"/>
      <c r="S12" s="259"/>
      <c r="T12" s="259"/>
      <c r="U12" s="259"/>
      <c r="V12" s="259"/>
      <c r="W12" s="259"/>
      <c r="X12" s="259"/>
      <c r="Y12" s="259"/>
      <c r="Z12" s="259"/>
      <c r="AA12" s="259"/>
      <c r="AB12" s="259"/>
      <c r="AC12" s="259"/>
      <c r="AD12" s="259"/>
      <c r="AE12" s="259"/>
      <c r="AF12" s="259"/>
      <c r="AG12" s="259"/>
      <c r="AH12" s="259"/>
      <c r="AI12" s="259"/>
      <c r="AJ12" s="259"/>
      <c r="AK12" s="259"/>
    </row>
    <row r="13" spans="1:37" x14ac:dyDescent="0.25">
      <c r="A13" s="259"/>
      <c r="B13" s="259"/>
      <c r="C13" s="259"/>
      <c r="D13" s="259"/>
      <c r="E13" s="259"/>
      <c r="F13" s="259"/>
      <c r="G13" s="259"/>
      <c r="H13" s="259"/>
      <c r="I13" s="259"/>
      <c r="J13" s="259"/>
      <c r="K13" s="259"/>
      <c r="L13" s="259"/>
      <c r="M13" s="259"/>
      <c r="N13" s="259"/>
      <c r="O13" s="259"/>
      <c r="P13" s="259"/>
      <c r="Q13" s="259"/>
      <c r="R13" s="259"/>
      <c r="S13" s="259"/>
      <c r="T13" s="259"/>
      <c r="U13" s="259"/>
      <c r="V13" s="259"/>
      <c r="W13" s="259"/>
      <c r="X13" s="259"/>
      <c r="Y13" s="259"/>
      <c r="Z13" s="259"/>
      <c r="AA13" s="259"/>
      <c r="AB13" s="259"/>
      <c r="AC13" s="259"/>
      <c r="AD13" s="259"/>
      <c r="AE13" s="259"/>
      <c r="AF13" s="259"/>
      <c r="AG13" s="259"/>
      <c r="AH13" s="259"/>
      <c r="AI13" s="259"/>
      <c r="AJ13" s="259"/>
      <c r="AK13" s="259"/>
    </row>
    <row r="14" spans="1:37" x14ac:dyDescent="0.25">
      <c r="A14" s="259"/>
      <c r="B14" s="259"/>
      <c r="C14" s="259"/>
      <c r="D14" s="259"/>
      <c r="E14" s="259"/>
      <c r="F14" s="259"/>
      <c r="G14" s="259"/>
      <c r="H14" s="259"/>
      <c r="I14" s="259"/>
      <c r="J14" s="259"/>
      <c r="K14" s="259"/>
      <c r="L14" s="259"/>
      <c r="M14" s="259"/>
      <c r="N14" s="259"/>
      <c r="O14" s="259"/>
      <c r="P14" s="259"/>
      <c r="Q14" s="259"/>
      <c r="R14" s="259"/>
      <c r="S14" s="259"/>
      <c r="T14" s="259"/>
      <c r="U14" s="259"/>
      <c r="V14" s="259"/>
      <c r="W14" s="259"/>
      <c r="X14" s="259"/>
      <c r="Y14" s="259"/>
      <c r="Z14" s="259"/>
      <c r="AA14" s="259"/>
      <c r="AB14" s="259"/>
      <c r="AC14" s="259"/>
      <c r="AD14" s="259"/>
      <c r="AE14" s="259"/>
      <c r="AF14" s="259"/>
      <c r="AG14" s="259"/>
      <c r="AH14" s="259"/>
      <c r="AI14" s="259"/>
      <c r="AJ14" s="259"/>
      <c r="AK14" s="259"/>
    </row>
    <row r="15" spans="1:37" x14ac:dyDescent="0.25">
      <c r="A15" s="259"/>
      <c r="B15" s="259"/>
      <c r="C15" s="259"/>
      <c r="D15" s="259"/>
      <c r="E15" s="259"/>
      <c r="F15" s="259"/>
      <c r="G15" s="259"/>
      <c r="H15" s="259"/>
      <c r="I15" s="259"/>
      <c r="J15" s="259"/>
      <c r="K15" s="259"/>
      <c r="L15" s="259"/>
      <c r="M15" s="259"/>
      <c r="N15" s="259"/>
      <c r="O15" s="259"/>
      <c r="P15" s="259"/>
      <c r="Q15" s="259"/>
      <c r="R15" s="259"/>
      <c r="S15" s="259"/>
      <c r="T15" s="259"/>
      <c r="U15" s="259"/>
      <c r="V15" s="259"/>
      <c r="W15" s="259"/>
      <c r="X15" s="259"/>
      <c r="Y15" s="259"/>
      <c r="Z15" s="259"/>
      <c r="AA15" s="259"/>
      <c r="AB15" s="259"/>
      <c r="AC15" s="259"/>
      <c r="AD15" s="259"/>
      <c r="AE15" s="259"/>
      <c r="AF15" s="259"/>
      <c r="AG15" s="259"/>
      <c r="AH15" s="259"/>
      <c r="AI15" s="259"/>
      <c r="AJ15" s="259"/>
      <c r="AK15" s="259"/>
    </row>
    <row r="16" spans="1:37" x14ac:dyDescent="0.25">
      <c r="A16" s="259"/>
      <c r="B16" s="259"/>
      <c r="C16" s="259"/>
      <c r="D16" s="259"/>
      <c r="E16" s="259"/>
      <c r="F16" s="259"/>
      <c r="G16" s="259"/>
      <c r="H16" s="259"/>
      <c r="I16" s="259"/>
      <c r="J16" s="259"/>
      <c r="K16" s="259"/>
      <c r="L16" s="259"/>
      <c r="M16" s="259"/>
      <c r="N16" s="259"/>
      <c r="O16" s="259"/>
      <c r="P16" s="259"/>
      <c r="Q16" s="259"/>
      <c r="R16" s="259"/>
      <c r="S16" s="259"/>
      <c r="T16" s="259"/>
      <c r="U16" s="259"/>
      <c r="V16" s="259"/>
      <c r="W16" s="259"/>
      <c r="X16" s="259"/>
      <c r="Y16" s="259"/>
      <c r="Z16" s="259"/>
      <c r="AA16" s="259"/>
      <c r="AB16" s="259"/>
      <c r="AC16" s="259"/>
      <c r="AD16" s="259"/>
      <c r="AE16" s="259"/>
      <c r="AF16" s="259"/>
      <c r="AG16" s="259"/>
      <c r="AH16" s="259"/>
      <c r="AI16" s="259"/>
      <c r="AJ16" s="259"/>
      <c r="AK16" s="259"/>
    </row>
    <row r="17" spans="1:37" x14ac:dyDescent="0.25">
      <c r="A17" s="259"/>
      <c r="B17" s="259"/>
      <c r="C17" s="259"/>
      <c r="D17" s="259"/>
      <c r="E17" s="259"/>
      <c r="F17" s="259"/>
      <c r="G17" s="259"/>
      <c r="H17" s="259"/>
      <c r="I17" s="259"/>
      <c r="J17" s="259"/>
      <c r="K17" s="259"/>
      <c r="L17" s="259"/>
      <c r="M17" s="259"/>
      <c r="N17" s="259"/>
      <c r="O17" s="259"/>
      <c r="P17" s="259"/>
      <c r="Q17" s="259"/>
      <c r="R17" s="259"/>
      <c r="S17" s="259"/>
      <c r="T17" s="259"/>
      <c r="U17" s="259"/>
      <c r="V17" s="259"/>
      <c r="W17" s="259"/>
      <c r="X17" s="259"/>
      <c r="Y17" s="259"/>
      <c r="Z17" s="259"/>
      <c r="AA17" s="259"/>
      <c r="AB17" s="259"/>
      <c r="AC17" s="259"/>
      <c r="AD17" s="259"/>
      <c r="AE17" s="259"/>
      <c r="AF17" s="259"/>
      <c r="AG17" s="259"/>
      <c r="AH17" s="259"/>
      <c r="AI17" s="259"/>
      <c r="AJ17" s="259"/>
      <c r="AK17" s="259"/>
    </row>
    <row r="18" spans="1:37" x14ac:dyDescent="0.25">
      <c r="A18" s="259"/>
      <c r="B18" s="259"/>
      <c r="C18" s="259"/>
      <c r="D18" s="259"/>
      <c r="E18" s="259"/>
      <c r="F18" s="259"/>
      <c r="G18" s="259"/>
      <c r="H18" s="259"/>
      <c r="I18" s="259"/>
      <c r="J18" s="259"/>
      <c r="K18" s="259"/>
      <c r="L18" s="259"/>
      <c r="M18" s="259"/>
      <c r="N18" s="259"/>
      <c r="O18" s="259"/>
      <c r="P18" s="259"/>
      <c r="Q18" s="259"/>
      <c r="R18" s="259"/>
      <c r="S18" s="259"/>
      <c r="T18" s="259"/>
      <c r="U18" s="259"/>
      <c r="V18" s="259"/>
      <c r="W18" s="259"/>
      <c r="X18" s="259"/>
      <c r="Y18" s="259"/>
      <c r="Z18" s="259"/>
      <c r="AA18" s="259"/>
      <c r="AB18" s="259"/>
      <c r="AC18" s="259"/>
      <c r="AD18" s="259"/>
      <c r="AE18" s="259"/>
      <c r="AF18" s="259"/>
      <c r="AG18" s="259"/>
      <c r="AH18" s="259"/>
      <c r="AI18" s="259"/>
      <c r="AJ18" s="259"/>
      <c r="AK18" s="259"/>
    </row>
    <row r="19" spans="1:37" x14ac:dyDescent="0.25">
      <c r="A19" s="259"/>
      <c r="B19" s="259"/>
      <c r="C19" s="259"/>
      <c r="D19" s="259"/>
      <c r="E19" s="259"/>
      <c r="F19" s="259"/>
      <c r="G19" s="259"/>
      <c r="H19" s="259"/>
      <c r="I19" s="259"/>
      <c r="J19" s="259"/>
      <c r="K19" s="259"/>
      <c r="L19" s="259"/>
      <c r="M19" s="259"/>
      <c r="N19" s="259"/>
      <c r="O19" s="259"/>
      <c r="P19" s="259"/>
      <c r="Q19" s="259"/>
      <c r="R19" s="259"/>
      <c r="S19" s="259"/>
      <c r="T19" s="259"/>
      <c r="U19" s="259"/>
      <c r="V19" s="259"/>
      <c r="W19" s="259"/>
      <c r="X19" s="259"/>
      <c r="Y19" s="259"/>
      <c r="Z19" s="259"/>
      <c r="AA19" s="259"/>
      <c r="AB19" s="259"/>
      <c r="AC19" s="259"/>
      <c r="AD19" s="259"/>
      <c r="AE19" s="259"/>
      <c r="AF19" s="259"/>
      <c r="AG19" s="259"/>
      <c r="AH19" s="259"/>
      <c r="AI19" s="259"/>
      <c r="AJ19" s="259"/>
      <c r="AK19" s="259"/>
    </row>
    <row r="20" spans="1:37" x14ac:dyDescent="0.25">
      <c r="A20" s="259"/>
      <c r="B20" s="259"/>
      <c r="C20" s="259"/>
      <c r="D20" s="259"/>
      <c r="E20" s="259"/>
      <c r="F20" s="259"/>
      <c r="G20" s="259"/>
      <c r="H20" s="259"/>
      <c r="I20" s="259"/>
      <c r="J20" s="259"/>
      <c r="K20" s="259"/>
      <c r="L20" s="259"/>
      <c r="M20" s="259"/>
      <c r="N20" s="259"/>
      <c r="O20" s="259"/>
      <c r="P20" s="259"/>
      <c r="Q20" s="259"/>
      <c r="R20" s="259"/>
      <c r="S20" s="259"/>
      <c r="T20" s="259"/>
      <c r="U20" s="259"/>
      <c r="V20" s="259"/>
      <c r="W20" s="259"/>
      <c r="X20" s="259"/>
      <c r="Y20" s="259"/>
      <c r="Z20" s="259"/>
      <c r="AA20" s="259"/>
      <c r="AB20" s="259"/>
      <c r="AC20" s="259"/>
      <c r="AD20" s="259"/>
      <c r="AE20" s="259"/>
      <c r="AF20" s="259"/>
      <c r="AG20" s="259"/>
      <c r="AH20" s="259"/>
      <c r="AI20" s="259"/>
      <c r="AJ20" s="259"/>
      <c r="AK20" s="259"/>
    </row>
    <row r="21" spans="1:37" x14ac:dyDescent="0.25">
      <c r="A21" s="259"/>
      <c r="B21" s="259"/>
      <c r="C21" s="259"/>
      <c r="D21" s="259"/>
      <c r="E21" s="259"/>
      <c r="F21" s="259"/>
      <c r="G21" s="259"/>
      <c r="H21" s="259"/>
      <c r="I21" s="259"/>
      <c r="J21" s="259"/>
      <c r="K21" s="259"/>
      <c r="L21" s="259"/>
      <c r="M21" s="259"/>
      <c r="N21" s="259"/>
      <c r="O21" s="259"/>
      <c r="P21" s="259"/>
      <c r="Q21" s="259"/>
      <c r="R21" s="259"/>
      <c r="S21" s="259"/>
      <c r="T21" s="259"/>
      <c r="U21" s="259"/>
      <c r="V21" s="259"/>
      <c r="W21" s="259"/>
      <c r="X21" s="259"/>
      <c r="Y21" s="259"/>
      <c r="Z21" s="259"/>
      <c r="AA21" s="259"/>
      <c r="AB21" s="259"/>
      <c r="AC21" s="259"/>
      <c r="AD21" s="259"/>
      <c r="AE21" s="259"/>
      <c r="AF21" s="259"/>
      <c r="AG21" s="259"/>
      <c r="AH21" s="259"/>
      <c r="AI21" s="259"/>
      <c r="AJ21" s="259"/>
      <c r="AK21" s="259"/>
    </row>
    <row r="22" spans="1:37" x14ac:dyDescent="0.25">
      <c r="A22" s="259"/>
      <c r="B22" s="259"/>
      <c r="C22" s="259"/>
      <c r="D22" s="259"/>
      <c r="E22" s="259"/>
      <c r="F22" s="259"/>
      <c r="G22" s="259"/>
      <c r="H22" s="259"/>
      <c r="I22" s="259"/>
      <c r="J22" s="259"/>
      <c r="K22" s="259"/>
      <c r="L22" s="259"/>
      <c r="M22" s="259"/>
      <c r="N22" s="259"/>
      <c r="O22" s="259"/>
      <c r="P22" s="259"/>
      <c r="Q22" s="259"/>
      <c r="R22" s="259"/>
      <c r="S22" s="259"/>
      <c r="T22" s="259"/>
      <c r="U22" s="259"/>
      <c r="V22" s="259"/>
      <c r="W22" s="259"/>
      <c r="X22" s="259"/>
      <c r="Y22" s="259"/>
      <c r="Z22" s="259"/>
      <c r="AA22" s="259"/>
      <c r="AB22" s="259"/>
      <c r="AC22" s="259"/>
      <c r="AD22" s="259"/>
      <c r="AE22" s="259"/>
      <c r="AF22" s="259"/>
      <c r="AG22" s="259"/>
      <c r="AH22" s="259"/>
      <c r="AI22" s="259"/>
      <c r="AJ22" s="259"/>
      <c r="AK22" s="259"/>
    </row>
    <row r="23" spans="1:37" x14ac:dyDescent="0.25">
      <c r="A23" s="259"/>
      <c r="B23" s="259"/>
      <c r="C23" s="259"/>
      <c r="D23" s="259"/>
      <c r="E23" s="259"/>
      <c r="F23" s="259"/>
      <c r="G23" s="259"/>
      <c r="H23" s="259"/>
      <c r="I23" s="259"/>
      <c r="J23" s="259"/>
      <c r="K23" s="259"/>
      <c r="L23" s="259"/>
      <c r="M23" s="259"/>
      <c r="N23" s="259"/>
      <c r="O23" s="259"/>
      <c r="P23" s="259"/>
      <c r="Q23" s="259"/>
      <c r="R23" s="259"/>
      <c r="S23" s="259"/>
      <c r="T23" s="259"/>
      <c r="U23" s="259"/>
      <c r="V23" s="259"/>
      <c r="W23" s="259"/>
      <c r="X23" s="259"/>
      <c r="Y23" s="259"/>
      <c r="Z23" s="259"/>
      <c r="AA23" s="259"/>
      <c r="AB23" s="259"/>
      <c r="AC23" s="259"/>
      <c r="AD23" s="259"/>
      <c r="AE23" s="259"/>
      <c r="AF23" s="259"/>
      <c r="AG23" s="259"/>
      <c r="AH23" s="259"/>
      <c r="AI23" s="259"/>
      <c r="AJ23" s="259"/>
      <c r="AK23" s="259"/>
    </row>
    <row r="24" spans="1:37" x14ac:dyDescent="0.25">
      <c r="A24" s="259"/>
      <c r="B24" s="259"/>
      <c r="C24" s="259"/>
      <c r="D24" s="259"/>
      <c r="E24" s="259"/>
      <c r="F24" s="259"/>
      <c r="G24" s="259"/>
      <c r="H24" s="259"/>
      <c r="I24" s="259"/>
      <c r="J24" s="259"/>
      <c r="K24" s="259"/>
      <c r="L24" s="259"/>
      <c r="M24" s="259"/>
      <c r="N24" s="259"/>
      <c r="O24" s="259"/>
      <c r="P24" s="259"/>
      <c r="Q24" s="259"/>
      <c r="R24" s="259"/>
      <c r="S24" s="259"/>
      <c r="T24" s="259"/>
      <c r="U24" s="259"/>
      <c r="V24" s="259"/>
      <c r="W24" s="259"/>
      <c r="X24" s="259"/>
      <c r="Y24" s="259"/>
      <c r="Z24" s="259"/>
      <c r="AA24" s="259"/>
      <c r="AB24" s="259"/>
      <c r="AC24" s="259"/>
      <c r="AD24" s="259"/>
      <c r="AE24" s="259"/>
      <c r="AF24" s="259"/>
      <c r="AG24" s="259"/>
      <c r="AH24" s="259"/>
      <c r="AI24" s="259"/>
      <c r="AJ24" s="259"/>
      <c r="AK24" s="259"/>
    </row>
    <row r="25" spans="1:37" x14ac:dyDescent="0.25">
      <c r="A25" s="259"/>
      <c r="B25" s="259"/>
      <c r="C25" s="259"/>
      <c r="D25" s="259"/>
      <c r="E25" s="259"/>
      <c r="F25" s="259"/>
      <c r="G25" s="259"/>
      <c r="H25" s="259"/>
      <c r="I25" s="259"/>
      <c r="J25" s="259"/>
      <c r="K25" s="259"/>
      <c r="L25" s="259"/>
      <c r="M25" s="259"/>
      <c r="N25" s="259"/>
      <c r="O25" s="259"/>
      <c r="P25" s="259"/>
      <c r="Q25" s="259"/>
      <c r="R25" s="259"/>
      <c r="S25" s="259"/>
      <c r="T25" s="259"/>
      <c r="U25" s="259"/>
      <c r="V25" s="259"/>
      <c r="W25" s="259"/>
      <c r="X25" s="259"/>
      <c r="Y25" s="259"/>
      <c r="Z25" s="259"/>
      <c r="AA25" s="259"/>
      <c r="AB25" s="259"/>
      <c r="AC25" s="259"/>
      <c r="AD25" s="259"/>
      <c r="AE25" s="259"/>
      <c r="AF25" s="259"/>
      <c r="AG25" s="259"/>
      <c r="AH25" s="259"/>
      <c r="AI25" s="259"/>
      <c r="AJ25" s="259"/>
      <c r="AK25" s="259"/>
    </row>
    <row r="26" spans="1:37" x14ac:dyDescent="0.25">
      <c r="A26" s="259"/>
      <c r="B26" s="259"/>
      <c r="C26" s="259"/>
      <c r="D26" s="259"/>
      <c r="E26" s="259"/>
      <c r="F26" s="259"/>
      <c r="G26" s="259"/>
      <c r="H26" s="259"/>
      <c r="I26" s="259"/>
      <c r="J26" s="259"/>
      <c r="K26" s="259"/>
      <c r="L26" s="259"/>
      <c r="M26" s="259"/>
      <c r="N26" s="259"/>
      <c r="O26" s="259"/>
      <c r="P26" s="259"/>
      <c r="Q26" s="259"/>
      <c r="R26" s="259"/>
      <c r="S26" s="259"/>
      <c r="T26" s="259"/>
      <c r="U26" s="259"/>
      <c r="V26" s="259"/>
      <c r="W26" s="259"/>
      <c r="X26" s="259"/>
      <c r="Y26" s="259"/>
      <c r="Z26" s="259"/>
      <c r="AA26" s="259"/>
      <c r="AB26" s="259"/>
      <c r="AC26" s="259"/>
      <c r="AD26" s="259"/>
      <c r="AE26" s="259"/>
      <c r="AF26" s="259"/>
      <c r="AG26" s="259"/>
      <c r="AH26" s="259"/>
      <c r="AI26" s="259"/>
      <c r="AJ26" s="259"/>
      <c r="AK26" s="259"/>
    </row>
    <row r="27" spans="1:37" x14ac:dyDescent="0.25">
      <c r="A27" s="259"/>
      <c r="B27" s="259"/>
      <c r="C27" s="259"/>
      <c r="D27" s="259"/>
      <c r="E27" s="259"/>
      <c r="F27" s="259"/>
      <c r="G27" s="259"/>
      <c r="H27" s="259"/>
      <c r="I27" s="259"/>
      <c r="J27" s="259"/>
      <c r="K27" s="259"/>
      <c r="L27" s="259"/>
      <c r="M27" s="259"/>
      <c r="N27" s="259"/>
      <c r="O27" s="259"/>
      <c r="P27" s="259"/>
      <c r="Q27" s="259"/>
      <c r="R27" s="259"/>
      <c r="S27" s="259"/>
      <c r="T27" s="259"/>
      <c r="U27" s="259"/>
      <c r="V27" s="259"/>
      <c r="W27" s="259"/>
      <c r="X27" s="259"/>
      <c r="Y27" s="259"/>
      <c r="Z27" s="259"/>
      <c r="AA27" s="259"/>
      <c r="AB27" s="259"/>
      <c r="AC27" s="259"/>
      <c r="AD27" s="259"/>
      <c r="AE27" s="259"/>
      <c r="AF27" s="259"/>
      <c r="AG27" s="259"/>
      <c r="AH27" s="259"/>
      <c r="AI27" s="259"/>
      <c r="AJ27" s="259"/>
      <c r="AK27" s="259"/>
    </row>
    <row r="28" spans="1:37" x14ac:dyDescent="0.25">
      <c r="A28" s="259"/>
      <c r="B28" s="259"/>
      <c r="C28" s="259"/>
      <c r="D28" s="259"/>
      <c r="E28" s="259"/>
      <c r="F28" s="259"/>
      <c r="G28" s="259"/>
      <c r="H28" s="259"/>
      <c r="I28" s="259"/>
      <c r="J28" s="259"/>
      <c r="K28" s="259"/>
      <c r="L28" s="259"/>
      <c r="M28" s="259"/>
      <c r="N28" s="259"/>
      <c r="O28" s="259"/>
      <c r="P28" s="259"/>
      <c r="Q28" s="259"/>
      <c r="R28" s="259"/>
      <c r="S28" s="259"/>
      <c r="T28" s="259"/>
      <c r="U28" s="259"/>
      <c r="V28" s="259"/>
      <c r="W28" s="259"/>
      <c r="X28" s="259"/>
      <c r="Y28" s="259"/>
      <c r="Z28" s="259"/>
      <c r="AA28" s="259"/>
      <c r="AB28" s="259"/>
      <c r="AC28" s="259"/>
      <c r="AD28" s="259"/>
      <c r="AE28" s="259"/>
      <c r="AF28" s="259"/>
      <c r="AG28" s="259"/>
      <c r="AH28" s="259"/>
      <c r="AI28" s="259"/>
      <c r="AJ28" s="259"/>
      <c r="AK28" s="259"/>
    </row>
    <row r="29" spans="1:37" x14ac:dyDescent="0.25">
      <c r="A29" s="259"/>
      <c r="B29" s="259"/>
      <c r="C29" s="259"/>
      <c r="D29" s="259"/>
      <c r="E29" s="259"/>
      <c r="F29" s="259"/>
      <c r="G29" s="259"/>
      <c r="H29" s="259"/>
      <c r="I29" s="259"/>
      <c r="J29" s="259"/>
      <c r="K29" s="259"/>
      <c r="L29" s="259"/>
      <c r="M29" s="259"/>
      <c r="N29" s="259"/>
      <c r="O29" s="259"/>
      <c r="P29" s="259"/>
      <c r="Q29" s="259"/>
      <c r="R29" s="259"/>
      <c r="S29" s="259"/>
      <c r="T29" s="259"/>
      <c r="U29" s="259"/>
      <c r="V29" s="259"/>
      <c r="W29" s="259"/>
      <c r="X29" s="259"/>
      <c r="Y29" s="259"/>
      <c r="Z29" s="259"/>
      <c r="AA29" s="259"/>
      <c r="AB29" s="259"/>
      <c r="AC29" s="259"/>
      <c r="AD29" s="259"/>
      <c r="AE29" s="259"/>
      <c r="AF29" s="259"/>
      <c r="AG29" s="259"/>
      <c r="AH29" s="259"/>
      <c r="AI29" s="259"/>
      <c r="AJ29" s="259"/>
      <c r="AK29" s="259"/>
    </row>
    <row r="30" spans="1:37" x14ac:dyDescent="0.25">
      <c r="A30" s="259"/>
      <c r="B30" s="259"/>
      <c r="C30" s="259"/>
      <c r="D30" s="259"/>
      <c r="E30" s="259"/>
      <c r="F30" s="259"/>
      <c r="G30" s="259"/>
      <c r="H30" s="259"/>
      <c r="I30" s="259"/>
      <c r="J30" s="259"/>
      <c r="K30" s="259"/>
      <c r="L30" s="259"/>
      <c r="M30" s="259"/>
      <c r="N30" s="259"/>
      <c r="O30" s="259"/>
      <c r="P30" s="259"/>
      <c r="Q30" s="259"/>
      <c r="R30" s="259"/>
      <c r="S30" s="259"/>
      <c r="T30" s="259"/>
      <c r="U30" s="259"/>
      <c r="V30" s="259"/>
      <c r="W30" s="259"/>
      <c r="X30" s="259"/>
      <c r="Y30" s="259"/>
      <c r="Z30" s="259"/>
      <c r="AA30" s="259"/>
      <c r="AB30" s="259"/>
      <c r="AC30" s="259"/>
      <c r="AD30" s="259"/>
      <c r="AE30" s="259"/>
      <c r="AF30" s="259"/>
      <c r="AG30" s="259"/>
      <c r="AH30" s="259"/>
      <c r="AI30" s="259"/>
      <c r="AJ30" s="259"/>
      <c r="AK30" s="259"/>
    </row>
    <row r="31" spans="1:37" x14ac:dyDescent="0.25">
      <c r="A31" s="259"/>
      <c r="B31" s="259"/>
      <c r="C31" s="259"/>
      <c r="D31" s="259"/>
      <c r="E31" s="259"/>
      <c r="F31" s="259"/>
      <c r="G31" s="259"/>
      <c r="H31" s="259"/>
      <c r="I31" s="259"/>
      <c r="J31" s="259"/>
      <c r="K31" s="259"/>
      <c r="L31" s="259"/>
      <c r="M31" s="259"/>
      <c r="N31" s="259"/>
      <c r="O31" s="259"/>
      <c r="P31" s="259"/>
      <c r="Q31" s="259"/>
      <c r="R31" s="259"/>
      <c r="S31" s="259"/>
      <c r="T31" s="259"/>
      <c r="U31" s="259"/>
      <c r="V31" s="259"/>
      <c r="W31" s="259"/>
      <c r="X31" s="259"/>
      <c r="Y31" s="259"/>
      <c r="Z31" s="259"/>
      <c r="AA31" s="259"/>
      <c r="AB31" s="259"/>
      <c r="AC31" s="259"/>
      <c r="AD31" s="259"/>
      <c r="AE31" s="259"/>
      <c r="AF31" s="259"/>
      <c r="AG31" s="259"/>
      <c r="AH31" s="259"/>
      <c r="AI31" s="259"/>
      <c r="AJ31" s="259"/>
      <c r="AK31" s="259"/>
    </row>
    <row r="32" spans="1:37" x14ac:dyDescent="0.25">
      <c r="A32" s="259"/>
      <c r="B32" s="259"/>
      <c r="C32" s="259"/>
      <c r="D32" s="259"/>
      <c r="E32" s="259"/>
      <c r="F32" s="259"/>
      <c r="G32" s="259"/>
      <c r="H32" s="259"/>
      <c r="I32" s="259"/>
      <c r="J32" s="259"/>
      <c r="K32" s="259"/>
      <c r="L32" s="259"/>
      <c r="M32" s="259"/>
      <c r="N32" s="259"/>
      <c r="O32" s="259"/>
      <c r="P32" s="259"/>
      <c r="Q32" s="259"/>
      <c r="R32" s="259"/>
      <c r="S32" s="259"/>
      <c r="T32" s="259"/>
      <c r="U32" s="259"/>
      <c r="V32" s="259"/>
      <c r="W32" s="259"/>
      <c r="X32" s="259"/>
      <c r="Y32" s="259"/>
      <c r="Z32" s="259"/>
      <c r="AA32" s="259"/>
      <c r="AB32" s="259"/>
      <c r="AC32" s="259"/>
      <c r="AD32" s="259"/>
      <c r="AE32" s="259"/>
      <c r="AF32" s="259"/>
      <c r="AG32" s="259"/>
      <c r="AH32" s="259"/>
      <c r="AI32" s="259"/>
      <c r="AJ32" s="259"/>
      <c r="AK32" s="259"/>
    </row>
    <row r="33" spans="1:37" x14ac:dyDescent="0.25">
      <c r="A33" s="259"/>
      <c r="B33" s="259"/>
      <c r="C33" s="259"/>
      <c r="D33" s="259"/>
      <c r="E33" s="259"/>
      <c r="F33" s="259"/>
      <c r="G33" s="259"/>
      <c r="H33" s="259"/>
      <c r="I33" s="259"/>
      <c r="J33" s="259"/>
      <c r="K33" s="259"/>
      <c r="L33" s="259"/>
      <c r="M33" s="259"/>
      <c r="N33" s="259"/>
      <c r="O33" s="259"/>
      <c r="P33" s="259"/>
      <c r="Q33" s="259"/>
      <c r="R33" s="259"/>
      <c r="S33" s="259"/>
      <c r="T33" s="259"/>
      <c r="U33" s="259"/>
      <c r="V33" s="259"/>
      <c r="W33" s="259"/>
      <c r="X33" s="259"/>
      <c r="Y33" s="259"/>
      <c r="Z33" s="259"/>
      <c r="AA33" s="259"/>
      <c r="AB33" s="259"/>
      <c r="AC33" s="259"/>
      <c r="AD33" s="259"/>
      <c r="AE33" s="259"/>
      <c r="AF33" s="259"/>
      <c r="AG33" s="259"/>
      <c r="AH33" s="259"/>
      <c r="AI33" s="259"/>
      <c r="AJ33" s="259"/>
      <c r="AK33" s="259"/>
    </row>
    <row r="34" spans="1:37" x14ac:dyDescent="0.25">
      <c r="A34" s="259"/>
      <c r="B34" s="259"/>
      <c r="C34" s="259"/>
      <c r="D34" s="259"/>
      <c r="E34" s="259"/>
      <c r="F34" s="259"/>
      <c r="G34" s="259"/>
      <c r="H34" s="259"/>
      <c r="I34" s="259"/>
      <c r="J34" s="259"/>
      <c r="K34" s="259"/>
      <c r="L34" s="259"/>
      <c r="M34" s="259"/>
      <c r="N34" s="259"/>
      <c r="O34" s="259"/>
      <c r="P34" s="259"/>
      <c r="Q34" s="259"/>
      <c r="R34" s="259"/>
      <c r="S34" s="259"/>
      <c r="T34" s="259"/>
      <c r="U34" s="259"/>
      <c r="V34" s="259"/>
      <c r="W34" s="259"/>
      <c r="X34" s="259"/>
      <c r="Y34" s="259"/>
      <c r="Z34" s="259"/>
      <c r="AA34" s="259"/>
      <c r="AB34" s="259"/>
      <c r="AC34" s="259"/>
      <c r="AD34" s="259"/>
      <c r="AE34" s="259"/>
      <c r="AF34" s="259"/>
      <c r="AG34" s="259"/>
      <c r="AH34" s="259"/>
      <c r="AI34" s="259"/>
      <c r="AJ34" s="259"/>
      <c r="AK34" s="259"/>
    </row>
    <row r="35" spans="1:37" x14ac:dyDescent="0.25">
      <c r="A35" s="259"/>
      <c r="B35" s="259"/>
      <c r="C35" s="259"/>
      <c r="D35" s="259"/>
      <c r="E35" s="259"/>
      <c r="F35" s="259"/>
      <c r="G35" s="259"/>
      <c r="H35" s="259"/>
      <c r="I35" s="259"/>
      <c r="J35" s="259"/>
      <c r="K35" s="259"/>
      <c r="L35" s="259"/>
      <c r="M35" s="259"/>
      <c r="N35" s="259"/>
      <c r="O35" s="259"/>
      <c r="P35" s="259"/>
      <c r="Q35" s="259"/>
      <c r="R35" s="259"/>
      <c r="S35" s="259"/>
      <c r="T35" s="259"/>
      <c r="U35" s="259"/>
      <c r="V35" s="259"/>
      <c r="W35" s="259"/>
      <c r="X35" s="259"/>
      <c r="Y35" s="259"/>
      <c r="Z35" s="259"/>
      <c r="AA35" s="259"/>
      <c r="AB35" s="259"/>
      <c r="AC35" s="259"/>
      <c r="AD35" s="259"/>
      <c r="AE35" s="259"/>
      <c r="AF35" s="259"/>
      <c r="AG35" s="259"/>
      <c r="AH35" s="259"/>
      <c r="AI35" s="259"/>
      <c r="AJ35" s="259"/>
      <c r="AK35" s="259"/>
    </row>
    <row r="36" spans="1:37" x14ac:dyDescent="0.25">
      <c r="A36" s="259"/>
      <c r="B36" s="259"/>
      <c r="C36" s="259"/>
      <c r="D36" s="259"/>
      <c r="E36" s="259"/>
      <c r="F36" s="259"/>
      <c r="G36" s="259"/>
      <c r="H36" s="259"/>
      <c r="I36" s="259"/>
      <c r="J36" s="259"/>
      <c r="K36" s="259"/>
      <c r="L36" s="259"/>
      <c r="M36" s="259"/>
      <c r="N36" s="259"/>
      <c r="O36" s="259"/>
      <c r="P36" s="259"/>
      <c r="Q36" s="259"/>
      <c r="R36" s="259"/>
      <c r="S36" s="259"/>
      <c r="T36" s="259"/>
      <c r="U36" s="259"/>
      <c r="V36" s="259"/>
      <c r="W36" s="259"/>
      <c r="X36" s="259"/>
      <c r="Y36" s="259"/>
      <c r="Z36" s="259"/>
      <c r="AA36" s="259"/>
      <c r="AB36" s="259"/>
      <c r="AC36" s="259"/>
      <c r="AD36" s="259"/>
      <c r="AE36" s="259"/>
      <c r="AF36" s="259"/>
      <c r="AG36" s="259"/>
      <c r="AH36" s="259"/>
      <c r="AI36" s="259"/>
      <c r="AJ36" s="259"/>
      <c r="AK36" s="259"/>
    </row>
    <row r="37" spans="1:37" x14ac:dyDescent="0.25">
      <c r="A37" s="259"/>
      <c r="B37" s="259"/>
      <c r="C37" s="259"/>
      <c r="D37" s="259"/>
      <c r="E37" s="259"/>
      <c r="F37" s="259"/>
      <c r="G37" s="259"/>
      <c r="H37" s="259"/>
      <c r="I37" s="259"/>
      <c r="J37" s="259"/>
      <c r="K37" s="259"/>
      <c r="L37" s="259"/>
      <c r="M37" s="259"/>
      <c r="N37" s="259"/>
      <c r="O37" s="259"/>
      <c r="P37" s="259"/>
      <c r="Q37" s="259"/>
      <c r="R37" s="259"/>
      <c r="S37" s="259"/>
      <c r="T37" s="259"/>
      <c r="U37" s="259"/>
      <c r="V37" s="259"/>
      <c r="W37" s="259"/>
      <c r="X37" s="259"/>
      <c r="Y37" s="259"/>
      <c r="Z37" s="259"/>
      <c r="AA37" s="259"/>
      <c r="AB37" s="259"/>
      <c r="AC37" s="259"/>
      <c r="AD37" s="259"/>
      <c r="AE37" s="259"/>
      <c r="AF37" s="259"/>
      <c r="AG37" s="259"/>
      <c r="AH37" s="259"/>
      <c r="AI37" s="259"/>
      <c r="AJ37" s="259"/>
      <c r="AK37" s="259"/>
    </row>
    <row r="38" spans="1:37" x14ac:dyDescent="0.25">
      <c r="A38" s="259"/>
      <c r="B38" s="259"/>
      <c r="C38" s="259"/>
      <c r="D38" s="259"/>
      <c r="E38" s="259"/>
      <c r="F38" s="259"/>
      <c r="G38" s="259"/>
      <c r="H38" s="259"/>
      <c r="I38" s="259"/>
      <c r="J38" s="259"/>
      <c r="K38" s="259"/>
      <c r="L38" s="259"/>
      <c r="M38" s="259"/>
      <c r="N38" s="259"/>
      <c r="O38" s="259"/>
      <c r="P38" s="259"/>
      <c r="Q38" s="259"/>
      <c r="R38" s="259"/>
      <c r="S38" s="259"/>
      <c r="T38" s="259"/>
      <c r="U38" s="259"/>
      <c r="V38" s="259"/>
      <c r="W38" s="259"/>
      <c r="X38" s="259"/>
      <c r="Y38" s="259"/>
      <c r="Z38" s="259"/>
      <c r="AA38" s="259"/>
      <c r="AB38" s="259"/>
      <c r="AC38" s="259"/>
      <c r="AD38" s="259"/>
      <c r="AE38" s="259"/>
      <c r="AF38" s="259"/>
      <c r="AG38" s="259"/>
      <c r="AH38" s="259"/>
      <c r="AI38" s="259"/>
      <c r="AJ38" s="259"/>
      <c r="AK38" s="259"/>
    </row>
    <row r="39" spans="1:37" x14ac:dyDescent="0.25">
      <c r="A39" s="259"/>
      <c r="B39" s="259"/>
      <c r="C39" s="259"/>
      <c r="D39" s="259"/>
      <c r="E39" s="259"/>
      <c r="F39" s="259"/>
      <c r="G39" s="259"/>
      <c r="H39" s="259"/>
      <c r="I39" s="259"/>
      <c r="J39" s="259"/>
      <c r="K39" s="259"/>
      <c r="L39" s="259"/>
      <c r="M39" s="259"/>
      <c r="N39" s="259"/>
      <c r="O39" s="259"/>
      <c r="P39" s="259"/>
      <c r="Q39" s="259"/>
      <c r="R39" s="259"/>
      <c r="S39" s="259"/>
      <c r="T39" s="259"/>
      <c r="U39" s="259"/>
      <c r="V39" s="259"/>
      <c r="W39" s="259"/>
      <c r="X39" s="259"/>
      <c r="Y39" s="259"/>
      <c r="Z39" s="259"/>
      <c r="AA39" s="259"/>
      <c r="AB39" s="259"/>
      <c r="AC39" s="259"/>
      <c r="AD39" s="259"/>
      <c r="AE39" s="259"/>
      <c r="AF39" s="259"/>
      <c r="AG39" s="259"/>
      <c r="AH39" s="259"/>
      <c r="AI39" s="259"/>
      <c r="AJ39" s="259"/>
      <c r="AK39" s="259"/>
    </row>
    <row r="40" spans="1:37" x14ac:dyDescent="0.25">
      <c r="A40" s="259"/>
      <c r="B40" s="259"/>
      <c r="C40" s="259"/>
      <c r="D40" s="259"/>
      <c r="E40" s="259"/>
      <c r="F40" s="259"/>
      <c r="G40" s="259"/>
      <c r="H40" s="259"/>
      <c r="I40" s="259"/>
      <c r="J40" s="259"/>
      <c r="K40" s="259"/>
      <c r="L40" s="259"/>
      <c r="M40" s="259"/>
      <c r="N40" s="259"/>
      <c r="O40" s="259"/>
      <c r="P40" s="259"/>
      <c r="Q40" s="259"/>
      <c r="R40" s="259"/>
      <c r="S40" s="259"/>
      <c r="T40" s="259"/>
      <c r="U40" s="259"/>
      <c r="V40" s="259"/>
      <c r="W40" s="259"/>
      <c r="X40" s="259"/>
      <c r="Y40" s="259"/>
      <c r="Z40" s="259"/>
      <c r="AA40" s="259"/>
      <c r="AB40" s="259"/>
      <c r="AC40" s="259"/>
      <c r="AD40" s="259"/>
      <c r="AE40" s="259"/>
      <c r="AF40" s="259"/>
      <c r="AG40" s="259"/>
      <c r="AH40" s="259"/>
      <c r="AI40" s="259"/>
      <c r="AJ40" s="259"/>
      <c r="AK40" s="259"/>
    </row>
    <row r="41" spans="1:37" x14ac:dyDescent="0.25">
      <c r="A41" s="259"/>
      <c r="B41" s="259"/>
      <c r="C41" s="259"/>
      <c r="D41" s="259"/>
      <c r="E41" s="259"/>
      <c r="F41" s="259"/>
      <c r="G41" s="259"/>
      <c r="H41" s="259"/>
      <c r="I41" s="259"/>
      <c r="J41" s="259"/>
      <c r="K41" s="259"/>
      <c r="L41" s="259"/>
      <c r="M41" s="259"/>
      <c r="N41" s="259"/>
      <c r="O41" s="259"/>
      <c r="P41" s="259"/>
      <c r="Q41" s="259"/>
      <c r="R41" s="259"/>
      <c r="S41" s="259"/>
      <c r="T41" s="259"/>
      <c r="U41" s="259"/>
      <c r="V41" s="259"/>
      <c r="W41" s="259"/>
      <c r="X41" s="259"/>
      <c r="Y41" s="259"/>
      <c r="Z41" s="259"/>
      <c r="AA41" s="259"/>
      <c r="AB41" s="259"/>
      <c r="AC41" s="259"/>
      <c r="AD41" s="259"/>
      <c r="AE41" s="259"/>
      <c r="AF41" s="259"/>
      <c r="AG41" s="259"/>
      <c r="AH41" s="259"/>
      <c r="AI41" s="259"/>
      <c r="AJ41" s="259"/>
      <c r="AK41" s="259"/>
    </row>
    <row r="42" spans="1:37" x14ac:dyDescent="0.25">
      <c r="A42" s="259"/>
      <c r="B42" s="259"/>
      <c r="C42" s="259"/>
      <c r="D42" s="259"/>
      <c r="E42" s="259"/>
      <c r="F42" s="259"/>
      <c r="G42" s="259"/>
      <c r="H42" s="259"/>
      <c r="I42" s="259"/>
      <c r="J42" s="259"/>
      <c r="K42" s="259"/>
      <c r="L42" s="259"/>
      <c r="M42" s="259"/>
      <c r="N42" s="259"/>
      <c r="O42" s="259"/>
      <c r="P42" s="259"/>
      <c r="Q42" s="259"/>
      <c r="R42" s="259"/>
      <c r="S42" s="259"/>
      <c r="T42" s="259"/>
      <c r="U42" s="259"/>
      <c r="V42" s="259"/>
      <c r="W42" s="259"/>
      <c r="X42" s="259"/>
      <c r="Y42" s="259"/>
      <c r="Z42" s="259"/>
      <c r="AA42" s="259"/>
      <c r="AB42" s="259"/>
      <c r="AC42" s="259"/>
      <c r="AD42" s="259"/>
      <c r="AE42" s="259"/>
      <c r="AF42" s="259"/>
      <c r="AG42" s="259"/>
      <c r="AH42" s="259"/>
      <c r="AI42" s="259"/>
      <c r="AJ42" s="259"/>
      <c r="AK42" s="259"/>
    </row>
    <row r="43" spans="1:37" x14ac:dyDescent="0.25">
      <c r="A43" s="259"/>
      <c r="B43" s="259"/>
      <c r="C43" s="259"/>
      <c r="D43" s="259"/>
      <c r="E43" s="259"/>
      <c r="F43" s="259"/>
      <c r="G43" s="259"/>
      <c r="H43" s="259"/>
      <c r="I43" s="259"/>
      <c r="J43" s="259"/>
      <c r="K43" s="259"/>
      <c r="L43" s="259"/>
      <c r="M43" s="259"/>
      <c r="N43" s="259"/>
      <c r="O43" s="259"/>
      <c r="P43" s="259"/>
      <c r="Q43" s="259"/>
      <c r="R43" s="259"/>
      <c r="S43" s="259"/>
      <c r="T43" s="259"/>
      <c r="U43" s="259"/>
      <c r="V43" s="259"/>
      <c r="W43" s="259"/>
      <c r="X43" s="259"/>
      <c r="Y43" s="259"/>
      <c r="Z43" s="259"/>
      <c r="AA43" s="259"/>
      <c r="AB43" s="259"/>
      <c r="AC43" s="259"/>
      <c r="AD43" s="259"/>
      <c r="AE43" s="259"/>
      <c r="AF43" s="259"/>
      <c r="AG43" s="259"/>
      <c r="AH43" s="259"/>
      <c r="AI43" s="259"/>
      <c r="AJ43" s="259"/>
      <c r="AK43" s="259"/>
    </row>
    <row r="44" spans="1:37" x14ac:dyDescent="0.25">
      <c r="A44" s="259"/>
      <c r="B44" s="259"/>
      <c r="C44" s="259"/>
      <c r="D44" s="259"/>
      <c r="E44" s="259"/>
      <c r="F44" s="259"/>
      <c r="G44" s="259"/>
      <c r="H44" s="259"/>
      <c r="I44" s="259"/>
      <c r="J44" s="259"/>
      <c r="K44" s="259"/>
      <c r="L44" s="259"/>
      <c r="M44" s="259"/>
      <c r="N44" s="259"/>
      <c r="O44" s="259"/>
      <c r="P44" s="259"/>
      <c r="Q44" s="259"/>
      <c r="R44" s="259"/>
      <c r="S44" s="259"/>
      <c r="T44" s="259"/>
      <c r="U44" s="259"/>
      <c r="V44" s="259"/>
      <c r="W44" s="259"/>
      <c r="X44" s="259"/>
      <c r="Y44" s="259"/>
      <c r="Z44" s="259"/>
      <c r="AA44" s="259"/>
      <c r="AB44" s="259"/>
      <c r="AC44" s="259"/>
      <c r="AD44" s="259"/>
      <c r="AE44" s="259"/>
      <c r="AF44" s="259"/>
      <c r="AG44" s="259"/>
      <c r="AH44" s="259"/>
      <c r="AI44" s="259"/>
      <c r="AJ44" s="259"/>
      <c r="AK44" s="259"/>
    </row>
    <row r="45" spans="1:37" x14ac:dyDescent="0.25">
      <c r="A45" s="259"/>
      <c r="B45" s="259"/>
      <c r="C45" s="259"/>
      <c r="D45" s="259"/>
      <c r="E45" s="259"/>
      <c r="F45" s="259"/>
      <c r="G45" s="259"/>
      <c r="H45" s="259"/>
      <c r="I45" s="259"/>
      <c r="J45" s="259"/>
      <c r="K45" s="259"/>
      <c r="L45" s="259"/>
      <c r="M45" s="259"/>
      <c r="N45" s="259"/>
      <c r="O45" s="259"/>
      <c r="P45" s="259"/>
      <c r="Q45" s="259"/>
      <c r="R45" s="259"/>
      <c r="S45" s="259"/>
      <c r="T45" s="259"/>
      <c r="U45" s="259"/>
      <c r="V45" s="259"/>
      <c r="W45" s="259"/>
      <c r="X45" s="259"/>
      <c r="Y45" s="259"/>
      <c r="Z45" s="259"/>
      <c r="AA45" s="259"/>
      <c r="AB45" s="259"/>
      <c r="AC45" s="259"/>
      <c r="AD45" s="259"/>
      <c r="AE45" s="259"/>
      <c r="AF45" s="259"/>
      <c r="AG45" s="259"/>
      <c r="AH45" s="259"/>
      <c r="AI45" s="259"/>
      <c r="AJ45" s="259"/>
      <c r="AK45" s="259"/>
    </row>
    <row r="46" spans="1:37" x14ac:dyDescent="0.25">
      <c r="A46" s="259"/>
      <c r="B46" s="259"/>
      <c r="C46" s="259"/>
      <c r="D46" s="259"/>
      <c r="E46" s="259"/>
      <c r="F46" s="259"/>
      <c r="G46" s="259"/>
      <c r="H46" s="259"/>
      <c r="I46" s="259"/>
      <c r="J46" s="259"/>
      <c r="K46" s="259"/>
      <c r="L46" s="259"/>
      <c r="M46" s="259"/>
      <c r="N46" s="259"/>
      <c r="O46" s="259"/>
      <c r="P46" s="259"/>
      <c r="Q46" s="259"/>
      <c r="R46" s="259"/>
      <c r="S46" s="259"/>
      <c r="T46" s="259"/>
      <c r="U46" s="259"/>
      <c r="V46" s="259"/>
      <c r="W46" s="259"/>
      <c r="X46" s="259"/>
      <c r="Y46" s="259"/>
      <c r="Z46" s="259"/>
      <c r="AA46" s="259"/>
      <c r="AB46" s="259"/>
      <c r="AC46" s="259"/>
      <c r="AD46" s="259"/>
      <c r="AE46" s="259"/>
      <c r="AF46" s="259"/>
      <c r="AG46" s="259"/>
      <c r="AH46" s="259"/>
      <c r="AI46" s="259"/>
      <c r="AJ46" s="259"/>
      <c r="AK46" s="259"/>
    </row>
    <row r="47" spans="1:37" x14ac:dyDescent="0.25">
      <c r="A47" s="259"/>
      <c r="B47" s="259"/>
      <c r="C47" s="259"/>
      <c r="D47" s="259"/>
      <c r="E47" s="259"/>
      <c r="F47" s="259"/>
      <c r="G47" s="259"/>
      <c r="H47" s="259"/>
      <c r="I47" s="259"/>
      <c r="J47" s="259"/>
      <c r="K47" s="259"/>
      <c r="L47" s="259"/>
      <c r="M47" s="259"/>
      <c r="N47" s="259"/>
      <c r="O47" s="259"/>
      <c r="P47" s="259"/>
      <c r="Q47" s="259"/>
      <c r="R47" s="259"/>
      <c r="S47" s="259"/>
      <c r="T47" s="259"/>
      <c r="U47" s="259"/>
      <c r="V47" s="259"/>
      <c r="W47" s="259"/>
      <c r="X47" s="259"/>
      <c r="Y47" s="259"/>
      <c r="Z47" s="259"/>
      <c r="AA47" s="259"/>
      <c r="AB47" s="259"/>
      <c r="AC47" s="259"/>
      <c r="AD47" s="259"/>
      <c r="AE47" s="259"/>
      <c r="AF47" s="259"/>
      <c r="AG47" s="259"/>
      <c r="AH47" s="259"/>
      <c r="AI47" s="259"/>
      <c r="AJ47" s="259"/>
      <c r="AK47" s="259"/>
    </row>
    <row r="48" spans="1:37" x14ac:dyDescent="0.25">
      <c r="A48" s="259"/>
      <c r="B48" s="259"/>
      <c r="C48" s="259"/>
      <c r="D48" s="259"/>
      <c r="E48" s="259"/>
      <c r="F48" s="259"/>
      <c r="G48" s="259"/>
      <c r="H48" s="259"/>
      <c r="I48" s="259"/>
      <c r="J48" s="259"/>
      <c r="K48" s="259"/>
      <c r="L48" s="259"/>
      <c r="M48" s="259"/>
      <c r="N48" s="259"/>
      <c r="O48" s="259"/>
      <c r="P48" s="259"/>
      <c r="Q48" s="259"/>
      <c r="R48" s="259"/>
      <c r="S48" s="259"/>
      <c r="T48" s="259"/>
      <c r="U48" s="259"/>
      <c r="V48" s="259"/>
      <c r="W48" s="259"/>
      <c r="X48" s="259"/>
      <c r="Y48" s="259"/>
      <c r="Z48" s="259"/>
      <c r="AA48" s="259"/>
      <c r="AB48" s="259"/>
      <c r="AC48" s="259"/>
      <c r="AD48" s="259"/>
      <c r="AE48" s="259"/>
      <c r="AF48" s="259"/>
      <c r="AG48" s="259"/>
      <c r="AH48" s="259"/>
      <c r="AI48" s="259"/>
      <c r="AJ48" s="259"/>
      <c r="AK48" s="259"/>
    </row>
    <row r="49" spans="1:37" x14ac:dyDescent="0.25">
      <c r="A49" s="259"/>
      <c r="B49" s="259"/>
      <c r="C49" s="259"/>
      <c r="D49" s="259"/>
      <c r="E49" s="259"/>
      <c r="F49" s="259"/>
      <c r="G49" s="259"/>
      <c r="H49" s="259"/>
      <c r="I49" s="259"/>
      <c r="J49" s="259"/>
      <c r="K49" s="259"/>
      <c r="L49" s="259"/>
      <c r="M49" s="259"/>
      <c r="N49" s="259"/>
      <c r="O49" s="259"/>
      <c r="P49" s="259"/>
      <c r="Q49" s="259"/>
      <c r="R49" s="259"/>
      <c r="S49" s="259"/>
      <c r="T49" s="259"/>
      <c r="U49" s="259"/>
      <c r="V49" s="259"/>
      <c r="W49" s="259"/>
      <c r="X49" s="259"/>
      <c r="Y49" s="259"/>
      <c r="Z49" s="259"/>
      <c r="AA49" s="259"/>
      <c r="AB49" s="259"/>
      <c r="AC49" s="259"/>
      <c r="AD49" s="259"/>
      <c r="AE49" s="259"/>
      <c r="AF49" s="259"/>
      <c r="AG49" s="259"/>
      <c r="AH49" s="259"/>
      <c r="AI49" s="259"/>
      <c r="AJ49" s="259"/>
      <c r="AK49" s="259"/>
    </row>
    <row r="50" spans="1:37" x14ac:dyDescent="0.25">
      <c r="A50" s="259"/>
      <c r="B50" s="259"/>
      <c r="C50" s="259"/>
      <c r="D50" s="259"/>
      <c r="E50" s="259"/>
      <c r="F50" s="259"/>
      <c r="G50" s="259"/>
      <c r="H50" s="259"/>
      <c r="I50" s="259"/>
      <c r="J50" s="259"/>
      <c r="K50" s="259"/>
      <c r="L50" s="259"/>
      <c r="M50" s="259"/>
      <c r="N50" s="259"/>
      <c r="O50" s="259"/>
      <c r="P50" s="259"/>
      <c r="Q50" s="259"/>
      <c r="R50" s="259"/>
      <c r="S50" s="259"/>
      <c r="T50" s="259"/>
      <c r="U50" s="259"/>
      <c r="V50" s="259"/>
      <c r="W50" s="259"/>
      <c r="X50" s="259"/>
      <c r="Y50" s="259"/>
      <c r="Z50" s="259"/>
      <c r="AA50" s="259"/>
      <c r="AB50" s="259"/>
      <c r="AC50" s="259"/>
      <c r="AD50" s="259"/>
      <c r="AE50" s="259"/>
      <c r="AF50" s="259"/>
      <c r="AG50" s="259"/>
      <c r="AH50" s="259"/>
      <c r="AI50" s="259"/>
      <c r="AJ50" s="259"/>
      <c r="AK50" s="259"/>
    </row>
    <row r="51" spans="1:37" x14ac:dyDescent="0.25">
      <c r="A51" s="259"/>
      <c r="B51" s="259"/>
      <c r="C51" s="259"/>
      <c r="D51" s="259"/>
      <c r="E51" s="259"/>
      <c r="F51" s="259"/>
      <c r="G51" s="259"/>
      <c r="H51" s="259"/>
      <c r="I51" s="259"/>
      <c r="J51" s="259"/>
      <c r="K51" s="259"/>
      <c r="L51" s="259"/>
      <c r="M51" s="259"/>
      <c r="N51" s="259"/>
      <c r="O51" s="259"/>
      <c r="P51" s="259"/>
      <c r="Q51" s="259"/>
      <c r="R51" s="259"/>
      <c r="S51" s="259"/>
      <c r="T51" s="259"/>
      <c r="U51" s="259"/>
      <c r="V51" s="259"/>
      <c r="W51" s="259"/>
      <c r="X51" s="259"/>
      <c r="Y51" s="259"/>
      <c r="Z51" s="259"/>
      <c r="AA51" s="259"/>
      <c r="AB51" s="259"/>
      <c r="AC51" s="259"/>
      <c r="AD51" s="259"/>
      <c r="AE51" s="259"/>
      <c r="AF51" s="259"/>
      <c r="AG51" s="259"/>
      <c r="AH51" s="259"/>
      <c r="AI51" s="259"/>
      <c r="AJ51" s="259"/>
      <c r="AK51" s="259"/>
    </row>
    <row r="52" spans="1:37" x14ac:dyDescent="0.25">
      <c r="A52" s="259"/>
      <c r="B52" s="259"/>
      <c r="C52" s="259"/>
      <c r="D52" s="259"/>
      <c r="E52" s="259"/>
      <c r="F52" s="259"/>
      <c r="G52" s="259"/>
      <c r="H52" s="259"/>
      <c r="I52" s="259"/>
      <c r="J52" s="259"/>
      <c r="K52" s="259"/>
      <c r="L52" s="259"/>
      <c r="M52" s="259"/>
      <c r="N52" s="259"/>
      <c r="O52" s="259"/>
      <c r="P52" s="259"/>
      <c r="Q52" s="259"/>
      <c r="R52" s="259"/>
      <c r="S52" s="259"/>
      <c r="T52" s="259"/>
      <c r="U52" s="259"/>
      <c r="V52" s="259"/>
      <c r="W52" s="259"/>
      <c r="X52" s="259"/>
      <c r="Y52" s="259"/>
      <c r="Z52" s="259"/>
      <c r="AA52" s="259"/>
      <c r="AB52" s="259"/>
      <c r="AC52" s="259"/>
      <c r="AD52" s="259"/>
      <c r="AE52" s="259"/>
      <c r="AF52" s="259"/>
      <c r="AG52" s="259"/>
      <c r="AH52" s="259"/>
      <c r="AI52" s="259"/>
      <c r="AJ52" s="259"/>
      <c r="AK52" s="259"/>
    </row>
    <row r="53" spans="1:37" x14ac:dyDescent="0.25">
      <c r="A53" s="259"/>
      <c r="B53" s="259"/>
      <c r="C53" s="259"/>
      <c r="D53" s="259"/>
      <c r="E53" s="259"/>
      <c r="F53" s="259"/>
      <c r="G53" s="259"/>
      <c r="H53" s="259"/>
      <c r="I53" s="259"/>
      <c r="J53" s="259"/>
      <c r="K53" s="259"/>
      <c r="L53" s="259"/>
      <c r="M53" s="259"/>
      <c r="N53" s="259"/>
      <c r="O53" s="259"/>
      <c r="P53" s="259"/>
      <c r="Q53" s="259"/>
      <c r="R53" s="259"/>
      <c r="S53" s="259"/>
      <c r="T53" s="259"/>
      <c r="U53" s="259"/>
      <c r="V53" s="259"/>
      <c r="W53" s="259"/>
      <c r="X53" s="259"/>
      <c r="Y53" s="259"/>
      <c r="Z53" s="259"/>
      <c r="AA53" s="259"/>
      <c r="AB53" s="259"/>
      <c r="AC53" s="259"/>
      <c r="AD53" s="259"/>
      <c r="AE53" s="259"/>
      <c r="AF53" s="259"/>
      <c r="AG53" s="259"/>
      <c r="AH53" s="259"/>
      <c r="AI53" s="259"/>
      <c r="AJ53" s="259"/>
      <c r="AK53" s="259"/>
    </row>
    <row r="54" spans="1:37" x14ac:dyDescent="0.25">
      <c r="A54" s="259"/>
      <c r="B54" s="259"/>
      <c r="C54" s="259"/>
      <c r="D54" s="259"/>
      <c r="E54" s="259"/>
      <c r="F54" s="259"/>
      <c r="G54" s="259"/>
      <c r="H54" s="259"/>
      <c r="I54" s="259"/>
      <c r="J54" s="259"/>
      <c r="K54" s="259"/>
      <c r="L54" s="259"/>
      <c r="M54" s="259"/>
      <c r="N54" s="259"/>
      <c r="O54" s="259"/>
      <c r="P54" s="259"/>
      <c r="Q54" s="259"/>
      <c r="R54" s="259"/>
      <c r="S54" s="259"/>
      <c r="T54" s="259"/>
      <c r="U54" s="259"/>
      <c r="V54" s="259"/>
      <c r="W54" s="259"/>
      <c r="X54" s="259"/>
      <c r="Y54" s="259"/>
      <c r="Z54" s="259"/>
      <c r="AA54" s="259"/>
      <c r="AB54" s="259"/>
      <c r="AC54" s="259"/>
      <c r="AD54" s="259"/>
      <c r="AE54" s="259"/>
      <c r="AF54" s="259"/>
      <c r="AG54" s="259"/>
      <c r="AH54" s="259"/>
      <c r="AI54" s="259"/>
      <c r="AJ54" s="259"/>
      <c r="AK54" s="259"/>
    </row>
    <row r="55" spans="1:37" x14ac:dyDescent="0.25">
      <c r="A55" s="259"/>
      <c r="B55" s="259"/>
      <c r="C55" s="259"/>
      <c r="D55" s="259"/>
      <c r="E55" s="259"/>
      <c r="F55" s="259"/>
      <c r="G55" s="259"/>
      <c r="H55" s="259"/>
      <c r="I55" s="259"/>
      <c r="J55" s="259"/>
      <c r="K55" s="259"/>
      <c r="L55" s="259"/>
      <c r="M55" s="259"/>
      <c r="N55" s="259"/>
      <c r="O55" s="259"/>
      <c r="P55" s="259"/>
      <c r="Q55" s="259"/>
      <c r="R55" s="259"/>
      <c r="S55" s="259"/>
      <c r="T55" s="259"/>
      <c r="U55" s="259"/>
      <c r="V55" s="259"/>
      <c r="W55" s="259"/>
      <c r="X55" s="259"/>
      <c r="Y55" s="259"/>
      <c r="Z55" s="259"/>
      <c r="AA55" s="259"/>
      <c r="AB55" s="259"/>
      <c r="AC55" s="259"/>
      <c r="AD55" s="259"/>
      <c r="AE55" s="259"/>
      <c r="AF55" s="259"/>
      <c r="AG55" s="259"/>
      <c r="AH55" s="259"/>
      <c r="AI55" s="259"/>
      <c r="AJ55" s="259"/>
      <c r="AK55" s="259"/>
    </row>
    <row r="56" spans="1:37" x14ac:dyDescent="0.25">
      <c r="A56" s="259"/>
      <c r="B56" s="259"/>
      <c r="C56" s="259"/>
      <c r="D56" s="259"/>
      <c r="E56" s="259"/>
      <c r="F56" s="259"/>
      <c r="G56" s="259"/>
      <c r="H56" s="259"/>
      <c r="I56" s="259"/>
      <c r="J56" s="259"/>
      <c r="K56" s="259"/>
      <c r="L56" s="259"/>
      <c r="M56" s="259"/>
      <c r="N56" s="259"/>
      <c r="O56" s="259"/>
      <c r="P56" s="259"/>
      <c r="Q56" s="259"/>
      <c r="R56" s="259"/>
      <c r="S56" s="259"/>
      <c r="T56" s="259"/>
      <c r="U56" s="259"/>
      <c r="V56" s="259"/>
      <c r="W56" s="259"/>
      <c r="X56" s="259"/>
      <c r="Y56" s="259"/>
      <c r="Z56" s="259"/>
      <c r="AA56" s="259"/>
      <c r="AB56" s="259"/>
      <c r="AC56" s="259"/>
      <c r="AD56" s="259"/>
      <c r="AE56" s="259"/>
      <c r="AF56" s="259"/>
      <c r="AG56" s="259"/>
      <c r="AH56" s="259"/>
      <c r="AI56" s="259"/>
      <c r="AJ56" s="259"/>
      <c r="AK56" s="259"/>
    </row>
    <row r="57" spans="1:37" x14ac:dyDescent="0.25">
      <c r="A57" s="259"/>
      <c r="B57" s="259"/>
      <c r="C57" s="259"/>
      <c r="D57" s="259"/>
      <c r="E57" s="259"/>
      <c r="F57" s="259"/>
      <c r="G57" s="259"/>
      <c r="H57" s="259"/>
      <c r="I57" s="259"/>
      <c r="J57" s="259"/>
      <c r="K57" s="259"/>
      <c r="L57" s="259"/>
      <c r="M57" s="259"/>
      <c r="N57" s="259"/>
      <c r="O57" s="259"/>
      <c r="P57" s="259"/>
      <c r="Q57" s="259"/>
      <c r="R57" s="259"/>
      <c r="S57" s="259"/>
      <c r="T57" s="259"/>
      <c r="U57" s="259"/>
      <c r="V57" s="259"/>
      <c r="W57" s="259"/>
      <c r="X57" s="259"/>
      <c r="Y57" s="259"/>
      <c r="Z57" s="259"/>
      <c r="AA57" s="259"/>
      <c r="AB57" s="259"/>
      <c r="AC57" s="259"/>
      <c r="AD57" s="259"/>
      <c r="AE57" s="259"/>
      <c r="AF57" s="259"/>
      <c r="AG57" s="259"/>
      <c r="AH57" s="259"/>
      <c r="AI57" s="259"/>
      <c r="AJ57" s="259"/>
      <c r="AK57" s="259"/>
    </row>
    <row r="58" spans="1:37" x14ac:dyDescent="0.25">
      <c r="A58" s="259"/>
      <c r="B58" s="259"/>
      <c r="C58" s="259"/>
      <c r="D58" s="259"/>
      <c r="E58" s="259"/>
      <c r="F58" s="259"/>
      <c r="G58" s="259"/>
      <c r="H58" s="259"/>
      <c r="I58" s="259"/>
      <c r="J58" s="259"/>
      <c r="K58" s="259"/>
      <c r="L58" s="259"/>
      <c r="M58" s="259"/>
      <c r="N58" s="259"/>
      <c r="O58" s="259"/>
      <c r="P58" s="259"/>
      <c r="Q58" s="259"/>
      <c r="R58" s="259"/>
      <c r="S58" s="259"/>
      <c r="T58" s="259"/>
      <c r="U58" s="259"/>
      <c r="V58" s="259"/>
      <c r="W58" s="259"/>
      <c r="X58" s="259"/>
      <c r="Y58" s="259"/>
      <c r="Z58" s="259"/>
      <c r="AA58" s="259"/>
      <c r="AB58" s="259"/>
      <c r="AC58" s="259"/>
      <c r="AD58" s="259"/>
      <c r="AE58" s="259"/>
      <c r="AF58" s="259"/>
      <c r="AG58" s="259"/>
      <c r="AH58" s="259"/>
      <c r="AI58" s="259"/>
      <c r="AJ58" s="259"/>
      <c r="AK58" s="259"/>
    </row>
    <row r="59" spans="1:37" x14ac:dyDescent="0.25">
      <c r="A59" s="259"/>
      <c r="B59" s="259"/>
      <c r="C59" s="259"/>
      <c r="D59" s="259"/>
      <c r="E59" s="259"/>
      <c r="F59" s="259"/>
      <c r="G59" s="259"/>
      <c r="H59" s="259"/>
      <c r="I59" s="259"/>
      <c r="J59" s="259"/>
      <c r="K59" s="259"/>
      <c r="L59" s="259"/>
      <c r="M59" s="259"/>
      <c r="N59" s="259"/>
      <c r="O59" s="259"/>
      <c r="P59" s="259"/>
      <c r="Q59" s="259"/>
      <c r="R59" s="259"/>
      <c r="S59" s="259"/>
      <c r="T59" s="259"/>
      <c r="U59" s="259"/>
      <c r="V59" s="259"/>
      <c r="W59" s="259"/>
      <c r="X59" s="259"/>
      <c r="Y59" s="259"/>
      <c r="Z59" s="259"/>
      <c r="AA59" s="259"/>
      <c r="AB59" s="259"/>
      <c r="AC59" s="259"/>
      <c r="AD59" s="259"/>
      <c r="AE59" s="259"/>
      <c r="AF59" s="259"/>
      <c r="AG59" s="259"/>
      <c r="AH59" s="259"/>
      <c r="AI59" s="259"/>
      <c r="AJ59" s="259"/>
      <c r="AK59" s="259"/>
    </row>
    <row r="60" spans="1:37" x14ac:dyDescent="0.25">
      <c r="A60" s="259"/>
      <c r="B60" s="259"/>
      <c r="C60" s="259"/>
      <c r="D60" s="259"/>
      <c r="E60" s="259"/>
      <c r="F60" s="259"/>
      <c r="G60" s="259"/>
      <c r="H60" s="259"/>
      <c r="I60" s="259"/>
      <c r="J60" s="259"/>
      <c r="K60" s="259"/>
      <c r="L60" s="259"/>
      <c r="M60" s="259"/>
      <c r="N60" s="259"/>
      <c r="O60" s="259"/>
      <c r="P60" s="259"/>
      <c r="Q60" s="259"/>
      <c r="R60" s="259"/>
      <c r="S60" s="259"/>
      <c r="T60" s="259"/>
      <c r="U60" s="259"/>
      <c r="V60" s="259"/>
      <c r="W60" s="259"/>
      <c r="X60" s="259"/>
      <c r="Y60" s="259"/>
      <c r="Z60" s="259"/>
      <c r="AA60" s="259"/>
      <c r="AB60" s="259"/>
      <c r="AC60" s="259"/>
      <c r="AD60" s="259"/>
      <c r="AE60" s="259"/>
      <c r="AF60" s="259"/>
      <c r="AG60" s="259"/>
      <c r="AH60" s="259"/>
      <c r="AI60" s="259"/>
      <c r="AJ60" s="259"/>
      <c r="AK60" s="259"/>
    </row>
    <row r="61" spans="1:37" x14ac:dyDescent="0.25">
      <c r="A61" s="259"/>
      <c r="B61" s="259"/>
      <c r="C61" s="259"/>
      <c r="D61" s="259"/>
      <c r="E61" s="259"/>
      <c r="F61" s="259"/>
      <c r="G61" s="259"/>
      <c r="H61" s="259"/>
      <c r="I61" s="259"/>
      <c r="J61" s="259"/>
      <c r="K61" s="259"/>
      <c r="L61" s="259"/>
      <c r="M61" s="259"/>
      <c r="N61" s="259"/>
      <c r="O61" s="259"/>
      <c r="P61" s="259"/>
      <c r="Q61" s="259"/>
      <c r="R61" s="259"/>
      <c r="S61" s="259"/>
      <c r="T61" s="259"/>
      <c r="U61" s="259"/>
      <c r="V61" s="259"/>
      <c r="W61" s="259"/>
      <c r="X61" s="259"/>
      <c r="Y61" s="259"/>
      <c r="Z61" s="259"/>
      <c r="AA61" s="259"/>
      <c r="AB61" s="259"/>
      <c r="AC61" s="259"/>
      <c r="AD61" s="259"/>
      <c r="AE61" s="259"/>
      <c r="AF61" s="259"/>
      <c r="AG61" s="259"/>
      <c r="AH61" s="259"/>
      <c r="AI61" s="259"/>
      <c r="AJ61" s="259"/>
      <c r="AK61" s="259"/>
    </row>
    <row r="62" spans="1:37" x14ac:dyDescent="0.25">
      <c r="A62" s="259"/>
      <c r="B62" s="259"/>
      <c r="C62" s="259"/>
      <c r="D62" s="259"/>
      <c r="E62" s="259"/>
      <c r="F62" s="259"/>
      <c r="G62" s="259"/>
      <c r="H62" s="259"/>
      <c r="I62" s="259"/>
      <c r="J62" s="259"/>
      <c r="K62" s="259"/>
      <c r="L62" s="259"/>
      <c r="M62" s="259"/>
      <c r="N62" s="259"/>
      <c r="O62" s="259"/>
      <c r="P62" s="259"/>
      <c r="Q62" s="259"/>
      <c r="R62" s="259"/>
      <c r="S62" s="259"/>
      <c r="T62" s="259"/>
      <c r="U62" s="259"/>
      <c r="V62" s="259"/>
      <c r="W62" s="259"/>
      <c r="X62" s="259"/>
      <c r="Y62" s="259"/>
      <c r="Z62" s="259"/>
      <c r="AA62" s="259"/>
      <c r="AB62" s="259"/>
      <c r="AC62" s="259"/>
      <c r="AD62" s="259"/>
      <c r="AE62" s="259"/>
      <c r="AF62" s="259"/>
      <c r="AG62" s="259"/>
      <c r="AH62" s="259"/>
      <c r="AI62" s="259"/>
      <c r="AJ62" s="259"/>
      <c r="AK62" s="259"/>
    </row>
    <row r="63" spans="1:37" x14ac:dyDescent="0.25">
      <c r="A63" s="259"/>
      <c r="B63" s="259"/>
      <c r="C63" s="259"/>
      <c r="D63" s="259"/>
      <c r="E63" s="259"/>
      <c r="F63" s="259"/>
      <c r="G63" s="259"/>
      <c r="H63" s="259"/>
      <c r="I63" s="259"/>
      <c r="J63" s="259"/>
      <c r="K63" s="259"/>
      <c r="L63" s="259"/>
      <c r="M63" s="259"/>
      <c r="N63" s="259"/>
      <c r="O63" s="259"/>
      <c r="P63" s="259"/>
      <c r="Q63" s="259"/>
      <c r="R63" s="259"/>
      <c r="S63" s="259"/>
      <c r="T63" s="259"/>
      <c r="U63" s="259"/>
      <c r="V63" s="259"/>
      <c r="W63" s="259"/>
      <c r="X63" s="259"/>
      <c r="Y63" s="259"/>
      <c r="Z63" s="259"/>
      <c r="AA63" s="259"/>
      <c r="AB63" s="259"/>
      <c r="AC63" s="259"/>
      <c r="AD63" s="259"/>
      <c r="AE63" s="259"/>
      <c r="AF63" s="259"/>
      <c r="AG63" s="259"/>
      <c r="AH63" s="259"/>
      <c r="AI63" s="259"/>
      <c r="AJ63" s="259"/>
      <c r="AK63" s="259"/>
    </row>
    <row r="64" spans="1:37" x14ac:dyDescent="0.25">
      <c r="A64" s="259"/>
      <c r="B64" s="259"/>
      <c r="C64" s="259"/>
      <c r="D64" s="259"/>
      <c r="E64" s="259"/>
      <c r="F64" s="259"/>
      <c r="G64" s="259"/>
      <c r="H64" s="259"/>
      <c r="I64" s="259"/>
      <c r="J64" s="259"/>
      <c r="K64" s="259"/>
      <c r="L64" s="259"/>
      <c r="M64" s="259"/>
      <c r="N64" s="259"/>
      <c r="O64" s="259"/>
      <c r="P64" s="259"/>
      <c r="Q64" s="259"/>
      <c r="R64" s="259"/>
      <c r="S64" s="259"/>
      <c r="T64" s="259"/>
      <c r="U64" s="259"/>
      <c r="V64" s="259"/>
      <c r="W64" s="259"/>
      <c r="X64" s="259"/>
      <c r="Y64" s="259"/>
      <c r="Z64" s="259"/>
      <c r="AA64" s="259"/>
      <c r="AB64" s="259"/>
      <c r="AC64" s="259"/>
      <c r="AD64" s="259"/>
      <c r="AE64" s="259"/>
      <c r="AF64" s="259"/>
      <c r="AG64" s="259"/>
      <c r="AH64" s="259"/>
      <c r="AI64" s="259"/>
      <c r="AJ64" s="259"/>
      <c r="AK64" s="259"/>
    </row>
    <row r="65" spans="1:37" x14ac:dyDescent="0.25">
      <c r="A65" s="259"/>
      <c r="B65" s="259"/>
      <c r="C65" s="259"/>
      <c r="D65" s="259"/>
      <c r="E65" s="259"/>
      <c r="F65" s="259"/>
      <c r="G65" s="259"/>
      <c r="H65" s="259"/>
      <c r="I65" s="259"/>
      <c r="J65" s="259"/>
      <c r="K65" s="259"/>
      <c r="L65" s="259"/>
      <c r="M65" s="259"/>
      <c r="N65" s="259"/>
      <c r="O65" s="259"/>
      <c r="P65" s="259"/>
      <c r="Q65" s="259"/>
      <c r="R65" s="259"/>
      <c r="S65" s="259"/>
      <c r="T65" s="259"/>
      <c r="U65" s="259"/>
      <c r="V65" s="259"/>
      <c r="W65" s="259"/>
      <c r="X65" s="259"/>
      <c r="Y65" s="259"/>
      <c r="Z65" s="259"/>
      <c r="AA65" s="259"/>
      <c r="AB65" s="259"/>
      <c r="AC65" s="259"/>
      <c r="AD65" s="259"/>
      <c r="AE65" s="259"/>
      <c r="AF65" s="259"/>
      <c r="AG65" s="259"/>
      <c r="AH65" s="259"/>
      <c r="AI65" s="259"/>
      <c r="AJ65" s="259"/>
      <c r="AK65" s="259"/>
    </row>
    <row r="66" spans="1:37" x14ac:dyDescent="0.25">
      <c r="A66" s="259"/>
      <c r="B66" s="259"/>
      <c r="C66" s="259"/>
      <c r="D66" s="259"/>
      <c r="E66" s="259"/>
      <c r="F66" s="259"/>
      <c r="G66" s="259"/>
      <c r="H66" s="259"/>
      <c r="I66" s="259"/>
      <c r="J66" s="259"/>
      <c r="K66" s="259"/>
      <c r="L66" s="259"/>
      <c r="M66" s="259"/>
      <c r="N66" s="259"/>
      <c r="O66" s="259"/>
      <c r="P66" s="259"/>
      <c r="Q66" s="259"/>
      <c r="R66" s="259"/>
      <c r="S66" s="259"/>
      <c r="T66" s="259"/>
      <c r="U66" s="259"/>
      <c r="V66" s="259"/>
      <c r="W66" s="259"/>
      <c r="X66" s="259"/>
      <c r="Y66" s="259"/>
      <c r="Z66" s="259"/>
      <c r="AA66" s="259"/>
      <c r="AB66" s="259"/>
      <c r="AC66" s="259"/>
      <c r="AD66" s="259"/>
      <c r="AE66" s="259"/>
      <c r="AF66" s="259"/>
      <c r="AG66" s="259"/>
      <c r="AH66" s="259"/>
      <c r="AI66" s="259"/>
      <c r="AJ66" s="259"/>
      <c r="AK66" s="259"/>
    </row>
    <row r="67" spans="1:37" x14ac:dyDescent="0.25">
      <c r="A67" s="259"/>
      <c r="B67" s="259"/>
      <c r="C67" s="259"/>
      <c r="D67" s="259"/>
      <c r="E67" s="259"/>
      <c r="F67" s="259"/>
      <c r="G67" s="259"/>
      <c r="H67" s="259"/>
      <c r="I67" s="259"/>
      <c r="J67" s="259"/>
      <c r="K67" s="259"/>
      <c r="L67" s="259"/>
      <c r="M67" s="259"/>
      <c r="N67" s="259"/>
      <c r="O67" s="259"/>
      <c r="P67" s="259"/>
      <c r="Q67" s="259"/>
      <c r="R67" s="259"/>
      <c r="S67" s="259"/>
      <c r="T67" s="259"/>
      <c r="U67" s="259"/>
      <c r="V67" s="259"/>
      <c r="W67" s="259"/>
      <c r="X67" s="259"/>
      <c r="Y67" s="259"/>
      <c r="Z67" s="259"/>
      <c r="AA67" s="259"/>
      <c r="AB67" s="259"/>
      <c r="AC67" s="259"/>
      <c r="AD67" s="259"/>
      <c r="AE67" s="259"/>
      <c r="AF67" s="259"/>
      <c r="AG67" s="259"/>
      <c r="AH67" s="259"/>
      <c r="AI67" s="259"/>
      <c r="AJ67" s="259"/>
      <c r="AK67" s="259"/>
    </row>
    <row r="68" spans="1:37" x14ac:dyDescent="0.25">
      <c r="A68" s="259"/>
      <c r="B68" s="259"/>
      <c r="C68" s="259"/>
      <c r="D68" s="259"/>
      <c r="E68" s="259"/>
      <c r="F68" s="259"/>
      <c r="G68" s="259"/>
      <c r="H68" s="259"/>
      <c r="I68" s="259"/>
      <c r="J68" s="259"/>
      <c r="K68" s="259"/>
      <c r="L68" s="259"/>
      <c r="M68" s="259"/>
      <c r="N68" s="259"/>
      <c r="O68" s="259"/>
      <c r="P68" s="259"/>
      <c r="Q68" s="259"/>
      <c r="R68" s="259"/>
      <c r="S68" s="259"/>
      <c r="T68" s="259"/>
      <c r="U68" s="259"/>
      <c r="V68" s="259"/>
      <c r="W68" s="259"/>
      <c r="X68" s="259"/>
      <c r="Y68" s="259"/>
      <c r="Z68" s="259"/>
      <c r="AA68" s="259"/>
      <c r="AB68" s="259"/>
      <c r="AC68" s="259"/>
      <c r="AD68" s="259"/>
      <c r="AE68" s="259"/>
      <c r="AF68" s="259"/>
      <c r="AG68" s="259"/>
      <c r="AH68" s="259"/>
      <c r="AI68" s="259"/>
      <c r="AJ68" s="259"/>
      <c r="AK68" s="259"/>
    </row>
    <row r="69" spans="1:37" x14ac:dyDescent="0.25">
      <c r="A69" s="259"/>
      <c r="B69" s="259"/>
      <c r="C69" s="259"/>
      <c r="D69" s="259"/>
      <c r="E69" s="259"/>
      <c r="F69" s="259"/>
      <c r="G69" s="259"/>
      <c r="H69" s="259"/>
      <c r="I69" s="259"/>
      <c r="J69" s="259"/>
      <c r="K69" s="259"/>
      <c r="L69" s="259"/>
      <c r="M69" s="259"/>
      <c r="N69" s="259"/>
      <c r="O69" s="259"/>
      <c r="P69" s="259"/>
      <c r="Q69" s="259"/>
      <c r="R69" s="259"/>
      <c r="S69" s="259"/>
      <c r="T69" s="259"/>
      <c r="U69" s="259"/>
      <c r="V69" s="259"/>
      <c r="W69" s="259"/>
      <c r="X69" s="259"/>
      <c r="Y69" s="259"/>
      <c r="Z69" s="259"/>
      <c r="AA69" s="259"/>
      <c r="AB69" s="259"/>
      <c r="AC69" s="259"/>
      <c r="AD69" s="259"/>
      <c r="AE69" s="259"/>
      <c r="AF69" s="259"/>
      <c r="AG69" s="259"/>
      <c r="AH69" s="259"/>
      <c r="AI69" s="259"/>
      <c r="AJ69" s="259"/>
      <c r="AK69" s="259"/>
    </row>
    <row r="70" spans="1:37" x14ac:dyDescent="0.25">
      <c r="A70" s="259"/>
      <c r="B70" s="259"/>
      <c r="C70" s="259"/>
      <c r="D70" s="259"/>
      <c r="E70" s="259"/>
      <c r="F70" s="259"/>
      <c r="G70" s="259"/>
      <c r="H70" s="259"/>
      <c r="I70" s="259"/>
      <c r="J70" s="259"/>
      <c r="K70" s="259"/>
      <c r="L70" s="259"/>
      <c r="M70" s="259"/>
      <c r="N70" s="259"/>
      <c r="O70" s="259"/>
      <c r="P70" s="259"/>
      <c r="Q70" s="259"/>
      <c r="R70" s="259"/>
      <c r="S70" s="259"/>
      <c r="T70" s="259"/>
      <c r="U70" s="259"/>
      <c r="V70" s="259"/>
      <c r="W70" s="259"/>
      <c r="X70" s="259"/>
      <c r="Y70" s="259"/>
      <c r="Z70" s="259"/>
      <c r="AA70" s="259"/>
      <c r="AB70" s="259"/>
      <c r="AC70" s="259"/>
      <c r="AD70" s="259"/>
      <c r="AE70" s="259"/>
      <c r="AF70" s="259"/>
      <c r="AG70" s="259"/>
      <c r="AH70" s="259"/>
      <c r="AI70" s="259"/>
      <c r="AJ70" s="259"/>
      <c r="AK70" s="259"/>
    </row>
    <row r="71" spans="1:37" x14ac:dyDescent="0.25">
      <c r="A71" s="259"/>
      <c r="B71" s="259"/>
      <c r="C71" s="259"/>
      <c r="D71" s="259"/>
      <c r="E71" s="259"/>
      <c r="F71" s="259"/>
      <c r="G71" s="259"/>
      <c r="H71" s="259"/>
      <c r="I71" s="259"/>
      <c r="J71" s="259"/>
      <c r="K71" s="259"/>
      <c r="L71" s="259"/>
      <c r="M71" s="259"/>
      <c r="N71" s="259"/>
      <c r="O71" s="259"/>
      <c r="P71" s="259"/>
      <c r="Q71" s="259"/>
      <c r="R71" s="259"/>
      <c r="S71" s="259"/>
      <c r="T71" s="259"/>
      <c r="U71" s="259"/>
      <c r="V71" s="259"/>
      <c r="W71" s="259"/>
      <c r="X71" s="259"/>
      <c r="Y71" s="259"/>
      <c r="Z71" s="259"/>
      <c r="AA71" s="259"/>
      <c r="AB71" s="259"/>
      <c r="AC71" s="259"/>
      <c r="AD71" s="259"/>
      <c r="AE71" s="259"/>
      <c r="AF71" s="259"/>
      <c r="AG71" s="259"/>
      <c r="AH71" s="259"/>
      <c r="AI71" s="259"/>
      <c r="AJ71" s="259"/>
      <c r="AK71" s="259"/>
    </row>
    <row r="72" spans="1:37" x14ac:dyDescent="0.25">
      <c r="A72" s="259"/>
      <c r="B72" s="259"/>
      <c r="C72" s="259"/>
      <c r="D72" s="259"/>
      <c r="E72" s="259"/>
      <c r="F72" s="259"/>
      <c r="G72" s="259"/>
      <c r="H72" s="259"/>
      <c r="I72" s="259"/>
      <c r="J72" s="259"/>
      <c r="K72" s="259"/>
      <c r="L72" s="259"/>
      <c r="M72" s="259"/>
      <c r="N72" s="259"/>
      <c r="O72" s="259"/>
      <c r="P72" s="259"/>
      <c r="Q72" s="259"/>
      <c r="R72" s="259"/>
      <c r="S72" s="259"/>
      <c r="T72" s="259"/>
      <c r="U72" s="259"/>
      <c r="V72" s="259"/>
      <c r="W72" s="259"/>
      <c r="X72" s="259"/>
      <c r="Y72" s="259"/>
      <c r="Z72" s="259"/>
      <c r="AA72" s="259"/>
      <c r="AB72" s="259"/>
      <c r="AC72" s="259"/>
      <c r="AD72" s="259"/>
      <c r="AE72" s="259"/>
      <c r="AF72" s="259"/>
      <c r="AG72" s="259"/>
      <c r="AH72" s="259"/>
      <c r="AI72" s="259"/>
      <c r="AJ72" s="259"/>
      <c r="AK72" s="259"/>
    </row>
    <row r="73" spans="1:37" x14ac:dyDescent="0.25">
      <c r="A73" s="259"/>
      <c r="B73" s="259"/>
      <c r="C73" s="259"/>
      <c r="D73" s="259"/>
      <c r="E73" s="259"/>
      <c r="F73" s="259"/>
      <c r="G73" s="259"/>
      <c r="H73" s="259"/>
      <c r="I73" s="259"/>
      <c r="J73" s="259"/>
      <c r="K73" s="259"/>
      <c r="L73" s="259"/>
      <c r="M73" s="259"/>
      <c r="N73" s="259"/>
      <c r="O73" s="259"/>
      <c r="P73" s="259"/>
      <c r="Q73" s="259"/>
      <c r="R73" s="259"/>
      <c r="S73" s="259"/>
      <c r="T73" s="259"/>
      <c r="U73" s="259"/>
      <c r="V73" s="259"/>
      <c r="W73" s="259"/>
      <c r="X73" s="259"/>
      <c r="Y73" s="259"/>
      <c r="Z73" s="259"/>
      <c r="AA73" s="259"/>
      <c r="AB73" s="259"/>
      <c r="AC73" s="259"/>
      <c r="AD73" s="259"/>
      <c r="AE73" s="259"/>
      <c r="AF73" s="259"/>
      <c r="AG73" s="259"/>
      <c r="AH73" s="259"/>
      <c r="AI73" s="259"/>
      <c r="AJ73" s="259"/>
      <c r="AK73" s="259"/>
    </row>
    <row r="74" spans="1:37" x14ac:dyDescent="0.25">
      <c r="A74" s="259"/>
      <c r="B74" s="259"/>
      <c r="C74" s="259"/>
      <c r="D74" s="259"/>
      <c r="E74" s="259"/>
      <c r="F74" s="259"/>
      <c r="G74" s="259"/>
      <c r="H74" s="259"/>
      <c r="I74" s="259"/>
      <c r="J74" s="259"/>
      <c r="K74" s="259"/>
      <c r="L74" s="259"/>
      <c r="M74" s="259"/>
      <c r="N74" s="259"/>
      <c r="O74" s="259"/>
      <c r="P74" s="259"/>
      <c r="Q74" s="259"/>
      <c r="R74" s="259"/>
      <c r="S74" s="259"/>
      <c r="T74" s="259"/>
      <c r="U74" s="259"/>
      <c r="V74" s="259"/>
      <c r="W74" s="259"/>
      <c r="X74" s="259"/>
      <c r="Y74" s="259"/>
      <c r="Z74" s="259"/>
      <c r="AA74" s="259"/>
      <c r="AB74" s="259"/>
      <c r="AC74" s="259"/>
      <c r="AD74" s="259"/>
      <c r="AE74" s="259"/>
      <c r="AF74" s="259"/>
      <c r="AG74" s="259"/>
      <c r="AH74" s="259"/>
      <c r="AI74" s="259"/>
      <c r="AJ74" s="259"/>
      <c r="AK74" s="259"/>
    </row>
    <row r="75" spans="1:37" x14ac:dyDescent="0.25">
      <c r="A75" s="259"/>
      <c r="B75" s="259"/>
      <c r="C75" s="259"/>
      <c r="D75" s="259"/>
      <c r="E75" s="259"/>
      <c r="F75" s="259"/>
      <c r="G75" s="259"/>
      <c r="H75" s="259"/>
      <c r="I75" s="259"/>
      <c r="J75" s="259"/>
      <c r="K75" s="259"/>
      <c r="L75" s="259"/>
      <c r="M75" s="259"/>
      <c r="N75" s="259"/>
      <c r="O75" s="259"/>
      <c r="P75" s="259"/>
      <c r="Q75" s="259"/>
      <c r="R75" s="259"/>
      <c r="S75" s="259"/>
      <c r="T75" s="259"/>
      <c r="U75" s="259"/>
      <c r="V75" s="259"/>
      <c r="W75" s="259"/>
      <c r="X75" s="259"/>
      <c r="Y75" s="259"/>
      <c r="Z75" s="259"/>
      <c r="AA75" s="259"/>
      <c r="AB75" s="259"/>
      <c r="AC75" s="259"/>
      <c r="AD75" s="259"/>
      <c r="AE75" s="259"/>
      <c r="AF75" s="259"/>
      <c r="AG75" s="259"/>
      <c r="AH75" s="259"/>
      <c r="AI75" s="259"/>
      <c r="AJ75" s="259"/>
      <c r="AK75" s="259"/>
    </row>
    <row r="76" spans="1:37" x14ac:dyDescent="0.25">
      <c r="A76" s="259"/>
      <c r="B76" s="259"/>
      <c r="C76" s="259"/>
      <c r="D76" s="259"/>
      <c r="E76" s="259"/>
      <c r="F76" s="259"/>
      <c r="G76" s="259"/>
      <c r="H76" s="259"/>
      <c r="I76" s="259"/>
      <c r="J76" s="259"/>
      <c r="K76" s="259"/>
      <c r="L76" s="259"/>
      <c r="M76" s="259"/>
      <c r="N76" s="259"/>
      <c r="O76" s="259"/>
      <c r="P76" s="259"/>
      <c r="Q76" s="259"/>
      <c r="R76" s="259"/>
      <c r="S76" s="259"/>
      <c r="T76" s="259"/>
      <c r="U76" s="259"/>
      <c r="V76" s="259"/>
      <c r="W76" s="259"/>
      <c r="X76" s="259"/>
      <c r="Y76" s="259"/>
      <c r="Z76" s="259"/>
      <c r="AA76" s="259"/>
      <c r="AB76" s="259"/>
      <c r="AC76" s="259"/>
      <c r="AD76" s="259"/>
      <c r="AE76" s="259"/>
      <c r="AF76" s="259"/>
      <c r="AG76" s="259"/>
      <c r="AH76" s="259"/>
      <c r="AI76" s="259"/>
      <c r="AJ76" s="259"/>
      <c r="AK76" s="259"/>
    </row>
    <row r="77" spans="1:37" x14ac:dyDescent="0.25">
      <c r="A77" s="259"/>
      <c r="B77" s="259"/>
      <c r="C77" s="259"/>
      <c r="D77" s="259"/>
      <c r="E77" s="259"/>
      <c r="F77" s="259"/>
      <c r="G77" s="259"/>
      <c r="H77" s="259"/>
      <c r="I77" s="259"/>
      <c r="J77" s="259"/>
      <c r="K77" s="259"/>
      <c r="L77" s="259"/>
      <c r="M77" s="259"/>
      <c r="N77" s="259"/>
      <c r="O77" s="259"/>
      <c r="P77" s="259"/>
      <c r="Q77" s="259"/>
      <c r="R77" s="259"/>
      <c r="S77" s="259"/>
      <c r="T77" s="259"/>
      <c r="U77" s="259"/>
      <c r="V77" s="259"/>
      <c r="W77" s="259"/>
      <c r="X77" s="259"/>
      <c r="Y77" s="259"/>
      <c r="Z77" s="259"/>
      <c r="AA77" s="259"/>
      <c r="AB77" s="259"/>
      <c r="AC77" s="259"/>
      <c r="AD77" s="259"/>
      <c r="AE77" s="259"/>
      <c r="AF77" s="259"/>
      <c r="AG77" s="259"/>
      <c r="AH77" s="259"/>
      <c r="AI77" s="259"/>
      <c r="AJ77" s="259"/>
      <c r="AK77" s="259"/>
    </row>
    <row r="78" spans="1:37" x14ac:dyDescent="0.25">
      <c r="A78" s="259"/>
      <c r="B78" s="259"/>
      <c r="C78" s="259"/>
      <c r="D78" s="259"/>
      <c r="E78" s="259"/>
      <c r="F78" s="259"/>
      <c r="G78" s="259"/>
      <c r="H78" s="259"/>
      <c r="I78" s="259"/>
      <c r="J78" s="259"/>
      <c r="K78" s="259"/>
      <c r="L78" s="259"/>
      <c r="M78" s="259"/>
      <c r="N78" s="259"/>
      <c r="O78" s="259"/>
      <c r="P78" s="259"/>
      <c r="Q78" s="259"/>
      <c r="R78" s="259"/>
      <c r="S78" s="259"/>
      <c r="T78" s="259"/>
      <c r="U78" s="259"/>
      <c r="V78" s="259"/>
      <c r="W78" s="259"/>
      <c r="X78" s="259"/>
      <c r="Y78" s="259"/>
      <c r="Z78" s="259"/>
      <c r="AA78" s="259"/>
      <c r="AB78" s="259"/>
      <c r="AC78" s="259"/>
      <c r="AD78" s="259"/>
      <c r="AE78" s="259"/>
      <c r="AF78" s="259"/>
      <c r="AG78" s="259"/>
      <c r="AH78" s="259"/>
      <c r="AI78" s="259"/>
      <c r="AJ78" s="259"/>
      <c r="AK78" s="259"/>
    </row>
    <row r="79" spans="1:37" x14ac:dyDescent="0.25">
      <c r="A79" s="259"/>
      <c r="B79" s="259"/>
      <c r="C79" s="259"/>
      <c r="D79" s="259"/>
      <c r="E79" s="259"/>
      <c r="F79" s="259"/>
      <c r="G79" s="259"/>
      <c r="H79" s="259"/>
      <c r="I79" s="259"/>
      <c r="J79" s="259"/>
      <c r="K79" s="259"/>
      <c r="L79" s="259"/>
      <c r="M79" s="259"/>
      <c r="N79" s="259"/>
      <c r="O79" s="259"/>
      <c r="P79" s="259"/>
      <c r="Q79" s="259"/>
      <c r="R79" s="259"/>
      <c r="S79" s="259"/>
      <c r="T79" s="259"/>
      <c r="U79" s="259"/>
      <c r="V79" s="259"/>
      <c r="W79" s="259"/>
      <c r="X79" s="259"/>
      <c r="Y79" s="259"/>
      <c r="Z79" s="259"/>
      <c r="AA79" s="259"/>
      <c r="AB79" s="259"/>
      <c r="AC79" s="259"/>
      <c r="AD79" s="259"/>
      <c r="AE79" s="259"/>
      <c r="AF79" s="259"/>
      <c r="AG79" s="259"/>
      <c r="AH79" s="259"/>
      <c r="AI79" s="259"/>
      <c r="AJ79" s="259"/>
      <c r="AK79" s="259"/>
    </row>
    <row r="80" spans="1:37" x14ac:dyDescent="0.25">
      <c r="A80" s="259"/>
      <c r="B80" s="259"/>
      <c r="C80" s="259"/>
      <c r="D80" s="259"/>
      <c r="E80" s="259"/>
      <c r="F80" s="259"/>
      <c r="G80" s="259"/>
      <c r="H80" s="259"/>
      <c r="I80" s="259"/>
      <c r="J80" s="259"/>
      <c r="K80" s="259"/>
      <c r="L80" s="259"/>
      <c r="M80" s="259"/>
      <c r="N80" s="259"/>
      <c r="O80" s="259"/>
      <c r="P80" s="259"/>
      <c r="Q80" s="259"/>
      <c r="R80" s="259"/>
      <c r="S80" s="259"/>
      <c r="T80" s="259"/>
      <c r="U80" s="259"/>
      <c r="V80" s="259"/>
      <c r="W80" s="259"/>
      <c r="X80" s="259"/>
      <c r="Y80" s="259"/>
      <c r="Z80" s="259"/>
      <c r="AA80" s="259"/>
      <c r="AB80" s="259"/>
      <c r="AC80" s="259"/>
      <c r="AD80" s="259"/>
      <c r="AE80" s="259"/>
      <c r="AF80" s="259"/>
      <c r="AG80" s="259"/>
      <c r="AH80" s="259"/>
      <c r="AI80" s="259"/>
      <c r="AJ80" s="259"/>
      <c r="AK80" s="259"/>
    </row>
    <row r="81" spans="1:37" x14ac:dyDescent="0.25">
      <c r="A81" s="259"/>
      <c r="B81" s="259"/>
      <c r="C81" s="259"/>
      <c r="D81" s="259"/>
      <c r="E81" s="259"/>
      <c r="F81" s="259"/>
      <c r="G81" s="259"/>
      <c r="H81" s="259"/>
      <c r="I81" s="259"/>
      <c r="J81" s="259"/>
      <c r="K81" s="259"/>
      <c r="L81" s="259"/>
      <c r="M81" s="259"/>
      <c r="N81" s="259"/>
      <c r="O81" s="259"/>
      <c r="P81" s="259"/>
      <c r="Q81" s="259"/>
      <c r="R81" s="259"/>
      <c r="S81" s="259"/>
      <c r="T81" s="259"/>
      <c r="U81" s="259"/>
      <c r="V81" s="259"/>
      <c r="W81" s="259"/>
      <c r="X81" s="259"/>
      <c r="Y81" s="259"/>
      <c r="Z81" s="259"/>
      <c r="AA81" s="259"/>
      <c r="AB81" s="259"/>
      <c r="AC81" s="259"/>
      <c r="AD81" s="259"/>
      <c r="AE81" s="259"/>
      <c r="AF81" s="259"/>
      <c r="AG81" s="259"/>
      <c r="AH81" s="259"/>
      <c r="AI81" s="259"/>
      <c r="AJ81" s="259"/>
      <c r="AK81" s="259"/>
    </row>
    <row r="82" spans="1:37" x14ac:dyDescent="0.25">
      <c r="A82" s="259"/>
      <c r="B82" s="259"/>
      <c r="C82" s="259"/>
      <c r="D82" s="259"/>
      <c r="E82" s="259"/>
      <c r="F82" s="259"/>
      <c r="G82" s="259"/>
      <c r="H82" s="259"/>
      <c r="I82" s="259"/>
      <c r="J82" s="259"/>
      <c r="K82" s="259"/>
      <c r="L82" s="259"/>
      <c r="M82" s="259"/>
      <c r="N82" s="259"/>
      <c r="O82" s="259"/>
      <c r="P82" s="259"/>
      <c r="Q82" s="259"/>
      <c r="R82" s="259"/>
      <c r="S82" s="259"/>
      <c r="T82" s="259"/>
      <c r="U82" s="259"/>
      <c r="V82" s="259"/>
      <c r="W82" s="259"/>
      <c r="X82" s="259"/>
      <c r="Y82" s="259"/>
      <c r="Z82" s="259"/>
      <c r="AA82" s="259"/>
      <c r="AB82" s="259"/>
      <c r="AC82" s="259"/>
      <c r="AD82" s="259"/>
      <c r="AE82" s="259"/>
      <c r="AF82" s="259"/>
      <c r="AG82" s="259"/>
      <c r="AH82" s="259"/>
      <c r="AI82" s="259"/>
      <c r="AJ82" s="259"/>
      <c r="AK82" s="259"/>
    </row>
    <row r="83" spans="1:37" x14ac:dyDescent="0.25">
      <c r="A83" s="259"/>
      <c r="B83" s="259"/>
      <c r="C83" s="259"/>
      <c r="D83" s="259"/>
      <c r="E83" s="259"/>
      <c r="F83" s="259"/>
      <c r="G83" s="259"/>
      <c r="H83" s="259"/>
      <c r="I83" s="259"/>
      <c r="J83" s="259"/>
      <c r="K83" s="259"/>
      <c r="L83" s="259"/>
      <c r="M83" s="259"/>
      <c r="N83" s="259"/>
      <c r="O83" s="259"/>
      <c r="P83" s="259"/>
      <c r="Q83" s="259"/>
      <c r="R83" s="259"/>
      <c r="S83" s="259"/>
      <c r="T83" s="259"/>
      <c r="U83" s="259"/>
      <c r="V83" s="259"/>
      <c r="W83" s="259"/>
      <c r="X83" s="259"/>
      <c r="Y83" s="259"/>
      <c r="Z83" s="259"/>
      <c r="AA83" s="259"/>
      <c r="AB83" s="259"/>
      <c r="AC83" s="259"/>
      <c r="AD83" s="259"/>
      <c r="AE83" s="259"/>
      <c r="AF83" s="259"/>
      <c r="AG83" s="259"/>
      <c r="AH83" s="259"/>
      <c r="AI83" s="259"/>
      <c r="AJ83" s="259"/>
      <c r="AK83" s="259"/>
    </row>
    <row r="84" spans="1:37" x14ac:dyDescent="0.25">
      <c r="A84" s="259"/>
      <c r="B84" s="259"/>
      <c r="C84" s="259"/>
      <c r="D84" s="259"/>
      <c r="E84" s="259"/>
      <c r="F84" s="259"/>
      <c r="G84" s="259"/>
      <c r="H84" s="259"/>
      <c r="I84" s="259"/>
      <c r="J84" s="259"/>
      <c r="K84" s="259"/>
      <c r="L84" s="259"/>
      <c r="M84" s="259"/>
      <c r="N84" s="259"/>
      <c r="O84" s="259"/>
      <c r="P84" s="259"/>
      <c r="Q84" s="259"/>
      <c r="R84" s="259"/>
      <c r="S84" s="259"/>
      <c r="T84" s="259"/>
      <c r="U84" s="259"/>
      <c r="V84" s="259"/>
      <c r="W84" s="259"/>
      <c r="X84" s="259"/>
      <c r="Y84" s="259"/>
      <c r="Z84" s="259"/>
      <c r="AA84" s="259"/>
      <c r="AB84" s="259"/>
      <c r="AC84" s="259"/>
      <c r="AD84" s="259"/>
      <c r="AE84" s="259"/>
      <c r="AF84" s="259"/>
      <c r="AG84" s="259"/>
      <c r="AH84" s="259"/>
      <c r="AI84" s="259"/>
      <c r="AJ84" s="259"/>
      <c r="AK84" s="259"/>
    </row>
    <row r="85" spans="1:37" x14ac:dyDescent="0.25">
      <c r="A85" s="259"/>
      <c r="B85" s="259"/>
      <c r="C85" s="259"/>
      <c r="D85" s="259"/>
      <c r="E85" s="259"/>
      <c r="F85" s="259"/>
      <c r="G85" s="259"/>
      <c r="H85" s="259"/>
      <c r="I85" s="259"/>
      <c r="J85" s="259"/>
      <c r="K85" s="259"/>
      <c r="L85" s="259"/>
      <c r="M85" s="259"/>
      <c r="N85" s="259"/>
      <c r="O85" s="259"/>
      <c r="P85" s="259"/>
      <c r="Q85" s="259"/>
      <c r="R85" s="259"/>
      <c r="S85" s="259"/>
      <c r="T85" s="259"/>
      <c r="U85" s="259"/>
      <c r="V85" s="259"/>
      <c r="W85" s="259"/>
      <c r="X85" s="259"/>
      <c r="Y85" s="259"/>
      <c r="Z85" s="259"/>
      <c r="AA85" s="259"/>
      <c r="AB85" s="259"/>
      <c r="AC85" s="259"/>
      <c r="AD85" s="259"/>
      <c r="AE85" s="259"/>
      <c r="AF85" s="259"/>
      <c r="AG85" s="259"/>
      <c r="AH85" s="259"/>
      <c r="AI85" s="259"/>
      <c r="AJ85" s="259"/>
      <c r="AK85" s="259"/>
    </row>
    <row r="86" spans="1:37" x14ac:dyDescent="0.25">
      <c r="A86" s="259"/>
      <c r="B86" s="259"/>
      <c r="C86" s="259"/>
      <c r="D86" s="259"/>
      <c r="E86" s="259"/>
      <c r="F86" s="259"/>
      <c r="G86" s="259"/>
      <c r="H86" s="259"/>
      <c r="I86" s="259"/>
      <c r="J86" s="259"/>
      <c r="K86" s="259"/>
      <c r="L86" s="259"/>
      <c r="M86" s="259"/>
      <c r="N86" s="259"/>
      <c r="O86" s="259"/>
      <c r="P86" s="259"/>
      <c r="Q86" s="259"/>
      <c r="R86" s="259"/>
      <c r="S86" s="259"/>
      <c r="T86" s="259"/>
      <c r="U86" s="259"/>
      <c r="V86" s="259"/>
      <c r="W86" s="259"/>
      <c r="X86" s="259"/>
      <c r="Y86" s="259"/>
      <c r="Z86" s="259"/>
      <c r="AA86" s="259"/>
      <c r="AB86" s="259"/>
      <c r="AC86" s="259"/>
      <c r="AD86" s="259"/>
      <c r="AE86" s="259"/>
      <c r="AF86" s="259"/>
      <c r="AG86" s="259"/>
      <c r="AH86" s="259"/>
      <c r="AI86" s="259"/>
      <c r="AJ86" s="259"/>
      <c r="AK86" s="259"/>
    </row>
    <row r="87" spans="1:37" x14ac:dyDescent="0.25">
      <c r="A87" s="259"/>
      <c r="B87" s="259"/>
      <c r="C87" s="259"/>
      <c r="D87" s="259"/>
      <c r="E87" s="259"/>
      <c r="F87" s="259"/>
      <c r="G87" s="259"/>
      <c r="H87" s="259"/>
      <c r="I87" s="259"/>
      <c r="J87" s="259"/>
      <c r="K87" s="259"/>
      <c r="L87" s="259"/>
      <c r="M87" s="259"/>
      <c r="N87" s="259"/>
      <c r="O87" s="259"/>
      <c r="P87" s="259"/>
      <c r="Q87" s="259"/>
      <c r="R87" s="259"/>
      <c r="S87" s="259"/>
      <c r="T87" s="259"/>
      <c r="U87" s="259"/>
      <c r="V87" s="259"/>
      <c r="W87" s="259"/>
      <c r="X87" s="259"/>
      <c r="Y87" s="259"/>
      <c r="Z87" s="259"/>
      <c r="AA87" s="259"/>
      <c r="AB87" s="259"/>
      <c r="AC87" s="259"/>
      <c r="AD87" s="259"/>
      <c r="AE87" s="259"/>
      <c r="AF87" s="259"/>
      <c r="AG87" s="259"/>
      <c r="AH87" s="259"/>
      <c r="AI87" s="259"/>
      <c r="AJ87" s="259"/>
      <c r="AK87" s="259"/>
    </row>
    <row r="88" spans="1:37" x14ac:dyDescent="0.25">
      <c r="A88" s="259"/>
      <c r="B88" s="259"/>
      <c r="C88" s="259"/>
      <c r="D88" s="259"/>
      <c r="E88" s="259"/>
      <c r="F88" s="259"/>
      <c r="G88" s="259"/>
      <c r="H88" s="259"/>
      <c r="I88" s="259"/>
      <c r="J88" s="259"/>
      <c r="K88" s="259"/>
      <c r="L88" s="259"/>
      <c r="M88" s="259"/>
      <c r="N88" s="259"/>
      <c r="O88" s="259"/>
      <c r="P88" s="259"/>
      <c r="Q88" s="259"/>
      <c r="R88" s="259"/>
      <c r="S88" s="259"/>
      <c r="T88" s="259"/>
      <c r="U88" s="259"/>
      <c r="V88" s="259"/>
      <c r="W88" s="259"/>
      <c r="X88" s="259"/>
      <c r="Y88" s="259"/>
      <c r="Z88" s="259"/>
      <c r="AA88" s="259"/>
      <c r="AB88" s="259"/>
      <c r="AC88" s="259"/>
      <c r="AD88" s="259"/>
      <c r="AE88" s="259"/>
      <c r="AF88" s="259"/>
      <c r="AG88" s="259"/>
      <c r="AH88" s="259"/>
      <c r="AI88" s="259"/>
      <c r="AJ88" s="259"/>
      <c r="AK88" s="259"/>
    </row>
    <row r="89" spans="1:37" x14ac:dyDescent="0.25">
      <c r="A89" s="259"/>
      <c r="B89" s="259"/>
      <c r="C89" s="259"/>
      <c r="D89" s="259"/>
      <c r="E89" s="259"/>
      <c r="F89" s="259"/>
      <c r="G89" s="259"/>
      <c r="H89" s="259"/>
      <c r="I89" s="259"/>
      <c r="J89" s="259"/>
      <c r="K89" s="259"/>
      <c r="L89" s="259"/>
      <c r="M89" s="259"/>
      <c r="N89" s="259"/>
      <c r="O89" s="259"/>
      <c r="P89" s="259"/>
      <c r="Q89" s="259"/>
      <c r="R89" s="259"/>
      <c r="S89" s="259"/>
      <c r="T89" s="259"/>
      <c r="U89" s="259"/>
      <c r="V89" s="259"/>
      <c r="W89" s="259"/>
      <c r="X89" s="259"/>
      <c r="Y89" s="259"/>
      <c r="Z89" s="259"/>
      <c r="AA89" s="259"/>
      <c r="AB89" s="259"/>
      <c r="AC89" s="259"/>
      <c r="AD89" s="259"/>
      <c r="AE89" s="259"/>
      <c r="AF89" s="259"/>
      <c r="AG89" s="259"/>
      <c r="AH89" s="259"/>
      <c r="AI89" s="259"/>
      <c r="AJ89" s="259"/>
      <c r="AK89" s="259"/>
    </row>
    <row r="90" spans="1:37" x14ac:dyDescent="0.25">
      <c r="A90" s="259"/>
      <c r="B90" s="259"/>
      <c r="C90" s="259"/>
      <c r="D90" s="259"/>
      <c r="E90" s="259"/>
      <c r="F90" s="259"/>
      <c r="G90" s="259"/>
      <c r="H90" s="259"/>
      <c r="I90" s="259"/>
      <c r="J90" s="259"/>
      <c r="K90" s="259"/>
      <c r="L90" s="259"/>
      <c r="M90" s="259"/>
      <c r="N90" s="259"/>
      <c r="O90" s="259"/>
      <c r="P90" s="259"/>
      <c r="Q90" s="259"/>
      <c r="R90" s="259"/>
      <c r="S90" s="259"/>
      <c r="T90" s="259"/>
      <c r="U90" s="259"/>
      <c r="V90" s="259"/>
      <c r="W90" s="259"/>
      <c r="X90" s="259"/>
      <c r="Y90" s="259"/>
      <c r="Z90" s="259"/>
      <c r="AA90" s="259"/>
      <c r="AB90" s="259"/>
      <c r="AC90" s="259"/>
      <c r="AD90" s="259"/>
      <c r="AE90" s="259"/>
      <c r="AF90" s="259"/>
      <c r="AG90" s="259"/>
      <c r="AH90" s="259"/>
      <c r="AI90" s="259"/>
      <c r="AJ90" s="259"/>
      <c r="AK90" s="259"/>
    </row>
    <row r="91" spans="1:37" x14ac:dyDescent="0.25">
      <c r="A91" s="259"/>
      <c r="B91" s="259"/>
      <c r="C91" s="259"/>
      <c r="D91" s="259"/>
      <c r="E91" s="259"/>
      <c r="F91" s="259"/>
      <c r="G91" s="259"/>
      <c r="H91" s="259"/>
      <c r="I91" s="259"/>
      <c r="J91" s="259"/>
      <c r="K91" s="259"/>
      <c r="L91" s="259"/>
      <c r="M91" s="259"/>
      <c r="N91" s="259"/>
      <c r="O91" s="259"/>
      <c r="P91" s="259"/>
      <c r="Q91" s="259"/>
      <c r="R91" s="259"/>
      <c r="S91" s="259"/>
      <c r="T91" s="259"/>
      <c r="U91" s="259"/>
      <c r="V91" s="259"/>
      <c r="W91" s="259"/>
      <c r="X91" s="259"/>
      <c r="Y91" s="259"/>
      <c r="Z91" s="259"/>
      <c r="AA91" s="259"/>
      <c r="AB91" s="259"/>
      <c r="AC91" s="259"/>
      <c r="AD91" s="259"/>
      <c r="AE91" s="259"/>
      <c r="AF91" s="259"/>
      <c r="AG91" s="259"/>
      <c r="AH91" s="259"/>
      <c r="AI91" s="259"/>
      <c r="AJ91" s="259"/>
      <c r="AK91" s="259"/>
    </row>
    <row r="92" spans="1:37" x14ac:dyDescent="0.25">
      <c r="A92" s="259"/>
      <c r="B92" s="259"/>
      <c r="C92" s="259"/>
      <c r="D92" s="259"/>
      <c r="E92" s="259"/>
      <c r="F92" s="259"/>
      <c r="G92" s="259"/>
      <c r="H92" s="259"/>
      <c r="I92" s="259"/>
      <c r="J92" s="259"/>
      <c r="K92" s="259"/>
      <c r="L92" s="259"/>
      <c r="M92" s="259"/>
      <c r="N92" s="259"/>
      <c r="O92" s="259"/>
      <c r="P92" s="259"/>
      <c r="Q92" s="259"/>
      <c r="R92" s="259"/>
      <c r="S92" s="259"/>
      <c r="T92" s="259"/>
      <c r="U92" s="259"/>
      <c r="V92" s="259"/>
      <c r="W92" s="259"/>
      <c r="X92" s="259"/>
      <c r="Y92" s="259"/>
      <c r="Z92" s="259"/>
      <c r="AA92" s="259"/>
      <c r="AB92" s="259"/>
      <c r="AC92" s="259"/>
      <c r="AD92" s="259"/>
      <c r="AE92" s="259"/>
      <c r="AF92" s="259"/>
      <c r="AG92" s="259"/>
      <c r="AH92" s="259"/>
      <c r="AI92" s="259"/>
      <c r="AJ92" s="259"/>
      <c r="AK92" s="259"/>
    </row>
    <row r="93" spans="1:37" x14ac:dyDescent="0.25">
      <c r="A93" s="259"/>
      <c r="B93" s="259"/>
      <c r="C93" s="259"/>
      <c r="D93" s="259"/>
      <c r="E93" s="259"/>
      <c r="F93" s="259"/>
      <c r="G93" s="259"/>
      <c r="H93" s="259"/>
      <c r="I93" s="259"/>
      <c r="J93" s="259"/>
      <c r="K93" s="259"/>
      <c r="L93" s="259"/>
      <c r="M93" s="259"/>
      <c r="N93" s="259"/>
      <c r="O93" s="259"/>
      <c r="P93" s="259"/>
      <c r="Q93" s="259"/>
      <c r="R93" s="259"/>
      <c r="S93" s="259"/>
      <c r="T93" s="259"/>
      <c r="U93" s="259"/>
      <c r="V93" s="259"/>
      <c r="W93" s="259"/>
      <c r="X93" s="259"/>
      <c r="Y93" s="259"/>
      <c r="Z93" s="259"/>
      <c r="AA93" s="259"/>
      <c r="AB93" s="259"/>
      <c r="AC93" s="259"/>
      <c r="AD93" s="259"/>
      <c r="AE93" s="259"/>
      <c r="AF93" s="259"/>
      <c r="AG93" s="259"/>
      <c r="AH93" s="259"/>
      <c r="AI93" s="259"/>
      <c r="AJ93" s="259"/>
      <c r="AK93" s="259"/>
    </row>
    <row r="94" spans="1:37" x14ac:dyDescent="0.25">
      <c r="A94" s="259"/>
      <c r="B94" s="259"/>
      <c r="C94" s="259"/>
      <c r="D94" s="259"/>
      <c r="E94" s="259"/>
      <c r="F94" s="259"/>
      <c r="G94" s="259"/>
      <c r="H94" s="259"/>
      <c r="I94" s="259"/>
      <c r="J94" s="259"/>
      <c r="K94" s="259"/>
      <c r="L94" s="259"/>
      <c r="M94" s="259"/>
      <c r="N94" s="259"/>
      <c r="O94" s="259"/>
      <c r="P94" s="259"/>
      <c r="Q94" s="259"/>
      <c r="R94" s="259"/>
      <c r="S94" s="259"/>
      <c r="T94" s="259"/>
      <c r="U94" s="259"/>
      <c r="V94" s="259"/>
      <c r="W94" s="259"/>
      <c r="X94" s="259"/>
      <c r="Y94" s="259"/>
      <c r="Z94" s="259"/>
      <c r="AA94" s="259"/>
      <c r="AB94" s="259"/>
      <c r="AC94" s="259"/>
      <c r="AD94" s="259"/>
      <c r="AE94" s="259"/>
      <c r="AF94" s="259"/>
      <c r="AG94" s="259"/>
      <c r="AH94" s="259"/>
      <c r="AI94" s="259"/>
      <c r="AJ94" s="259"/>
      <c r="AK94" s="259"/>
    </row>
    <row r="95" spans="1:37" x14ac:dyDescent="0.25">
      <c r="A95" s="259"/>
      <c r="B95" s="259"/>
      <c r="C95" s="259"/>
      <c r="D95" s="259"/>
      <c r="E95" s="259"/>
      <c r="F95" s="259"/>
      <c r="G95" s="259"/>
      <c r="H95" s="259"/>
      <c r="I95" s="259"/>
      <c r="J95" s="259"/>
      <c r="K95" s="259"/>
      <c r="L95" s="259"/>
      <c r="M95" s="259"/>
      <c r="N95" s="259"/>
      <c r="O95" s="259"/>
      <c r="P95" s="259"/>
      <c r="Q95" s="259"/>
      <c r="R95" s="259"/>
      <c r="S95" s="259"/>
      <c r="T95" s="259"/>
      <c r="U95" s="259"/>
      <c r="V95" s="259"/>
      <c r="W95" s="259"/>
      <c r="X95" s="259"/>
      <c r="Y95" s="259"/>
      <c r="Z95" s="259"/>
      <c r="AA95" s="259"/>
      <c r="AB95" s="259"/>
      <c r="AC95" s="259"/>
      <c r="AD95" s="259"/>
      <c r="AE95" s="259"/>
      <c r="AF95" s="259"/>
      <c r="AG95" s="259"/>
      <c r="AH95" s="259"/>
      <c r="AI95" s="259"/>
      <c r="AJ95" s="259"/>
      <c r="AK95" s="259"/>
    </row>
    <row r="96" spans="1:37" x14ac:dyDescent="0.25">
      <c r="A96" s="259"/>
      <c r="B96" s="259"/>
      <c r="C96" s="259"/>
      <c r="D96" s="259"/>
      <c r="E96" s="259"/>
      <c r="F96" s="259"/>
      <c r="G96" s="259"/>
      <c r="H96" s="259"/>
      <c r="I96" s="259"/>
      <c r="J96" s="259"/>
      <c r="K96" s="259"/>
      <c r="L96" s="259"/>
      <c r="M96" s="259"/>
      <c r="N96" s="259"/>
      <c r="O96" s="259"/>
      <c r="P96" s="259"/>
      <c r="Q96" s="259"/>
      <c r="R96" s="259"/>
      <c r="S96" s="259"/>
      <c r="T96" s="259"/>
      <c r="U96" s="259"/>
      <c r="V96" s="259"/>
      <c r="W96" s="259"/>
      <c r="X96" s="259"/>
      <c r="Y96" s="259"/>
      <c r="Z96" s="259"/>
      <c r="AA96" s="259"/>
      <c r="AB96" s="259"/>
      <c r="AC96" s="259"/>
      <c r="AD96" s="259"/>
      <c r="AE96" s="259"/>
      <c r="AF96" s="259"/>
      <c r="AG96" s="259"/>
      <c r="AH96" s="259"/>
      <c r="AI96" s="259"/>
      <c r="AJ96" s="259"/>
      <c r="AK96" s="259"/>
    </row>
    <row r="97" spans="1:37" x14ac:dyDescent="0.25">
      <c r="A97" s="259"/>
      <c r="B97" s="259"/>
      <c r="C97" s="259"/>
      <c r="D97" s="259"/>
      <c r="E97" s="259"/>
      <c r="F97" s="259"/>
      <c r="G97" s="259"/>
      <c r="H97" s="259"/>
      <c r="I97" s="259"/>
      <c r="J97" s="259"/>
      <c r="K97" s="259"/>
      <c r="L97" s="259"/>
      <c r="M97" s="259"/>
      <c r="N97" s="259"/>
      <c r="O97" s="259"/>
      <c r="P97" s="259"/>
      <c r="Q97" s="259"/>
      <c r="R97" s="259"/>
      <c r="S97" s="259"/>
      <c r="T97" s="259"/>
      <c r="U97" s="259"/>
      <c r="V97" s="259"/>
      <c r="W97" s="259"/>
      <c r="X97" s="259"/>
      <c r="Y97" s="259"/>
      <c r="Z97" s="259"/>
      <c r="AA97" s="259"/>
      <c r="AB97" s="259"/>
      <c r="AC97" s="259"/>
      <c r="AD97" s="259"/>
      <c r="AE97" s="259"/>
      <c r="AF97" s="259"/>
      <c r="AG97" s="259"/>
      <c r="AH97" s="259"/>
      <c r="AI97" s="259"/>
      <c r="AJ97" s="259"/>
      <c r="AK97" s="259"/>
    </row>
    <row r="98" spans="1:37" x14ac:dyDescent="0.25">
      <c r="A98" s="259"/>
      <c r="B98" s="259"/>
      <c r="C98" s="259"/>
      <c r="D98" s="259"/>
      <c r="E98" s="259"/>
      <c r="F98" s="259"/>
      <c r="G98" s="259"/>
      <c r="H98" s="259"/>
      <c r="I98" s="259"/>
      <c r="J98" s="259"/>
      <c r="K98" s="259"/>
      <c r="L98" s="259"/>
      <c r="M98" s="259"/>
      <c r="N98" s="259"/>
      <c r="O98" s="259"/>
      <c r="P98" s="259"/>
      <c r="Q98" s="259"/>
      <c r="R98" s="259"/>
      <c r="S98" s="259"/>
      <c r="T98" s="259"/>
      <c r="U98" s="259"/>
      <c r="V98" s="259"/>
      <c r="W98" s="259"/>
      <c r="X98" s="259"/>
      <c r="Y98" s="259"/>
      <c r="Z98" s="259"/>
      <c r="AA98" s="259"/>
      <c r="AB98" s="259"/>
      <c r="AC98" s="259"/>
      <c r="AD98" s="259"/>
      <c r="AE98" s="259"/>
      <c r="AF98" s="259"/>
      <c r="AG98" s="259"/>
      <c r="AH98" s="259"/>
      <c r="AI98" s="259"/>
      <c r="AJ98" s="259"/>
      <c r="AK98" s="259"/>
    </row>
    <row r="99" spans="1:37" x14ac:dyDescent="0.25">
      <c r="A99" s="259"/>
      <c r="B99" s="259"/>
      <c r="C99" s="259"/>
      <c r="D99" s="259"/>
      <c r="E99" s="259"/>
      <c r="F99" s="259"/>
      <c r="G99" s="259"/>
      <c r="H99" s="259"/>
      <c r="I99" s="259"/>
      <c r="J99" s="259"/>
      <c r="K99" s="259"/>
      <c r="L99" s="259"/>
      <c r="M99" s="259"/>
      <c r="N99" s="259"/>
      <c r="O99" s="259"/>
      <c r="P99" s="259"/>
      <c r="Q99" s="259"/>
      <c r="R99" s="259"/>
      <c r="S99" s="259"/>
      <c r="T99" s="259"/>
      <c r="U99" s="259"/>
      <c r="V99" s="259"/>
      <c r="W99" s="259"/>
      <c r="X99" s="259"/>
      <c r="Y99" s="259"/>
      <c r="Z99" s="259"/>
      <c r="AA99" s="259"/>
      <c r="AB99" s="259"/>
      <c r="AC99" s="259"/>
      <c r="AD99" s="259"/>
      <c r="AE99" s="259"/>
      <c r="AF99" s="259"/>
      <c r="AG99" s="259"/>
      <c r="AH99" s="259"/>
      <c r="AI99" s="259"/>
      <c r="AJ99" s="259"/>
      <c r="AK99" s="259"/>
    </row>
    <row r="100" spans="1:37" x14ac:dyDescent="0.25">
      <c r="A100" s="259"/>
      <c r="B100" s="259"/>
      <c r="C100" s="259"/>
      <c r="D100" s="259"/>
      <c r="E100" s="259"/>
      <c r="F100" s="259"/>
      <c r="G100" s="259"/>
      <c r="H100" s="259"/>
      <c r="I100" s="259"/>
      <c r="J100" s="259"/>
      <c r="K100" s="259"/>
      <c r="L100" s="259"/>
      <c r="M100" s="259"/>
      <c r="N100" s="259"/>
      <c r="O100" s="259"/>
      <c r="P100" s="259"/>
      <c r="Q100" s="259"/>
      <c r="R100" s="259"/>
      <c r="S100" s="259"/>
      <c r="T100" s="259"/>
      <c r="U100" s="259"/>
      <c r="V100" s="259"/>
      <c r="W100" s="259"/>
      <c r="X100" s="259"/>
      <c r="Y100" s="259"/>
      <c r="Z100" s="259"/>
      <c r="AA100" s="259"/>
      <c r="AB100" s="259"/>
      <c r="AC100" s="259"/>
      <c r="AD100" s="259"/>
      <c r="AE100" s="259"/>
      <c r="AF100" s="259"/>
      <c r="AG100" s="259"/>
      <c r="AH100" s="259"/>
      <c r="AI100" s="259"/>
      <c r="AJ100" s="259"/>
      <c r="AK100" s="259"/>
    </row>
    <row r="101" spans="1:37" x14ac:dyDescent="0.25">
      <c r="A101" s="259"/>
      <c r="B101" s="259"/>
      <c r="C101" s="259"/>
      <c r="D101" s="259"/>
      <c r="E101" s="259"/>
      <c r="F101" s="259"/>
      <c r="G101" s="259"/>
      <c r="H101" s="259"/>
      <c r="I101" s="259"/>
      <c r="J101" s="259"/>
      <c r="K101" s="259"/>
      <c r="L101" s="259"/>
      <c r="M101" s="259"/>
      <c r="N101" s="259"/>
      <c r="O101" s="259"/>
      <c r="P101" s="259"/>
      <c r="Q101" s="259"/>
      <c r="R101" s="259"/>
      <c r="S101" s="259"/>
      <c r="T101" s="259"/>
      <c r="U101" s="259"/>
      <c r="V101" s="259"/>
      <c r="W101" s="259"/>
      <c r="X101" s="259"/>
      <c r="Y101" s="259"/>
      <c r="Z101" s="259"/>
      <c r="AA101" s="259"/>
      <c r="AB101" s="259"/>
      <c r="AC101" s="259"/>
      <c r="AD101" s="259"/>
      <c r="AE101" s="259"/>
      <c r="AF101" s="259"/>
      <c r="AG101" s="259"/>
      <c r="AH101" s="259"/>
      <c r="AI101" s="259"/>
      <c r="AJ101" s="259"/>
      <c r="AK101" s="259"/>
    </row>
    <row r="102" spans="1:37" x14ac:dyDescent="0.25">
      <c r="A102" s="259"/>
      <c r="B102" s="259"/>
      <c r="C102" s="259"/>
      <c r="D102" s="259"/>
      <c r="E102" s="259"/>
      <c r="F102" s="259"/>
      <c r="G102" s="259"/>
      <c r="H102" s="259"/>
      <c r="I102" s="259"/>
      <c r="J102" s="259"/>
      <c r="K102" s="259"/>
      <c r="L102" s="259"/>
      <c r="M102" s="259"/>
      <c r="N102" s="259"/>
      <c r="O102" s="259"/>
      <c r="P102" s="259"/>
      <c r="Q102" s="259"/>
      <c r="R102" s="259"/>
      <c r="S102" s="259"/>
      <c r="T102" s="259"/>
      <c r="U102" s="259"/>
      <c r="V102" s="259"/>
      <c r="W102" s="259"/>
      <c r="X102" s="259"/>
      <c r="Y102" s="259"/>
      <c r="Z102" s="259"/>
      <c r="AA102" s="259"/>
      <c r="AB102" s="259"/>
      <c r="AC102" s="259"/>
      <c r="AD102" s="259"/>
      <c r="AE102" s="259"/>
      <c r="AF102" s="259"/>
      <c r="AG102" s="259"/>
      <c r="AH102" s="259"/>
      <c r="AI102" s="259"/>
      <c r="AJ102" s="259"/>
      <c r="AK102" s="259"/>
    </row>
    <row r="103" spans="1:37" x14ac:dyDescent="0.25">
      <c r="A103" s="259"/>
      <c r="B103" s="259"/>
      <c r="C103" s="259"/>
      <c r="D103" s="259"/>
      <c r="E103" s="259"/>
      <c r="F103" s="259"/>
      <c r="G103" s="259"/>
      <c r="H103" s="259"/>
      <c r="I103" s="259"/>
      <c r="J103" s="259"/>
      <c r="K103" s="259"/>
      <c r="L103" s="259"/>
      <c r="M103" s="259"/>
      <c r="N103" s="259"/>
      <c r="O103" s="259"/>
      <c r="P103" s="259"/>
      <c r="Q103" s="259"/>
      <c r="R103" s="259"/>
      <c r="S103" s="259"/>
      <c r="T103" s="259"/>
      <c r="U103" s="259"/>
      <c r="V103" s="259"/>
      <c r="W103" s="259"/>
      <c r="X103" s="259"/>
      <c r="Y103" s="259"/>
      <c r="Z103" s="259"/>
      <c r="AA103" s="259"/>
      <c r="AB103" s="259"/>
      <c r="AC103" s="259"/>
      <c r="AD103" s="259"/>
      <c r="AE103" s="259"/>
      <c r="AF103" s="259"/>
      <c r="AG103" s="259"/>
      <c r="AH103" s="259"/>
      <c r="AI103" s="259"/>
      <c r="AJ103" s="259"/>
      <c r="AK103" s="259"/>
    </row>
    <row r="104" spans="1:37" x14ac:dyDescent="0.25">
      <c r="A104" s="259"/>
      <c r="B104" s="259"/>
      <c r="C104" s="259"/>
      <c r="D104" s="259"/>
      <c r="E104" s="259"/>
      <c r="F104" s="259"/>
      <c r="G104" s="259"/>
      <c r="H104" s="259"/>
      <c r="I104" s="259"/>
      <c r="J104" s="259"/>
      <c r="K104" s="259"/>
      <c r="L104" s="259"/>
      <c r="M104" s="259"/>
      <c r="N104" s="259"/>
      <c r="O104" s="259"/>
      <c r="P104" s="259"/>
      <c r="Q104" s="259"/>
      <c r="R104" s="259"/>
      <c r="S104" s="259"/>
      <c r="T104" s="259"/>
      <c r="U104" s="259"/>
      <c r="V104" s="259"/>
      <c r="W104" s="259"/>
      <c r="X104" s="259"/>
      <c r="Y104" s="259"/>
      <c r="Z104" s="259"/>
      <c r="AA104" s="259"/>
      <c r="AB104" s="259"/>
      <c r="AC104" s="259"/>
      <c r="AD104" s="259"/>
      <c r="AE104" s="259"/>
      <c r="AF104" s="259"/>
      <c r="AG104" s="259"/>
      <c r="AH104" s="259"/>
      <c r="AI104" s="259"/>
      <c r="AJ104" s="259"/>
      <c r="AK104" s="259"/>
    </row>
    <row r="105" spans="1:37" x14ac:dyDescent="0.25">
      <c r="A105" s="259"/>
      <c r="B105" s="259"/>
      <c r="C105" s="259"/>
      <c r="D105" s="259"/>
      <c r="E105" s="259"/>
      <c r="F105" s="259"/>
      <c r="G105" s="259"/>
      <c r="H105" s="259"/>
      <c r="I105" s="259"/>
      <c r="J105" s="259"/>
      <c r="K105" s="259"/>
      <c r="L105" s="259"/>
      <c r="M105" s="259"/>
      <c r="N105" s="259"/>
      <c r="O105" s="259"/>
      <c r="P105" s="259"/>
      <c r="Q105" s="259"/>
      <c r="R105" s="259"/>
      <c r="S105" s="259"/>
      <c r="T105" s="259"/>
      <c r="U105" s="259"/>
      <c r="V105" s="259"/>
      <c r="W105" s="259"/>
      <c r="X105" s="259"/>
      <c r="Y105" s="259"/>
      <c r="Z105" s="259"/>
      <c r="AA105" s="259"/>
      <c r="AB105" s="259"/>
      <c r="AC105" s="259"/>
      <c r="AD105" s="259"/>
      <c r="AE105" s="259"/>
      <c r="AF105" s="259"/>
      <c r="AG105" s="259"/>
      <c r="AH105" s="259"/>
      <c r="AI105" s="259"/>
      <c r="AJ105" s="259"/>
      <c r="AK105" s="259"/>
    </row>
    <row r="106" spans="1:37" x14ac:dyDescent="0.25">
      <c r="A106" s="259"/>
      <c r="B106" s="259"/>
      <c r="C106" s="259"/>
      <c r="D106" s="259"/>
      <c r="E106" s="259"/>
      <c r="F106" s="259"/>
      <c r="G106" s="259"/>
      <c r="H106" s="259"/>
      <c r="I106" s="259"/>
      <c r="J106" s="259"/>
      <c r="K106" s="259"/>
      <c r="L106" s="259"/>
      <c r="M106" s="259"/>
      <c r="N106" s="259"/>
      <c r="O106" s="259"/>
      <c r="P106" s="259"/>
      <c r="Q106" s="259"/>
      <c r="R106" s="259"/>
      <c r="S106" s="259"/>
      <c r="T106" s="259"/>
      <c r="U106" s="259"/>
      <c r="V106" s="259"/>
      <c r="W106" s="259"/>
      <c r="X106" s="259"/>
      <c r="Y106" s="259"/>
      <c r="Z106" s="259"/>
      <c r="AA106" s="259"/>
      <c r="AB106" s="259"/>
      <c r="AC106" s="259"/>
      <c r="AD106" s="259"/>
      <c r="AE106" s="259"/>
      <c r="AF106" s="259"/>
      <c r="AG106" s="259"/>
      <c r="AH106" s="259"/>
      <c r="AI106" s="259"/>
      <c r="AJ106" s="259"/>
      <c r="AK106" s="259"/>
    </row>
    <row r="107" spans="1:37" x14ac:dyDescent="0.25">
      <c r="A107" s="259"/>
      <c r="B107" s="259"/>
      <c r="C107" s="259"/>
      <c r="D107" s="259"/>
      <c r="E107" s="259"/>
      <c r="F107" s="259"/>
      <c r="G107" s="259"/>
      <c r="H107" s="259"/>
      <c r="I107" s="259"/>
      <c r="J107" s="259"/>
      <c r="K107" s="259"/>
      <c r="L107" s="259"/>
      <c r="M107" s="259"/>
      <c r="N107" s="259"/>
      <c r="O107" s="259"/>
      <c r="P107" s="259"/>
      <c r="Q107" s="259"/>
      <c r="R107" s="259"/>
      <c r="S107" s="259"/>
      <c r="T107" s="259"/>
      <c r="U107" s="259"/>
      <c r="V107" s="259"/>
      <c r="W107" s="259"/>
      <c r="X107" s="259"/>
      <c r="Y107" s="259"/>
      <c r="Z107" s="259"/>
      <c r="AA107" s="259"/>
      <c r="AB107" s="259"/>
      <c r="AC107" s="259"/>
      <c r="AD107" s="259"/>
      <c r="AE107" s="259"/>
      <c r="AF107" s="259"/>
      <c r="AG107" s="259"/>
      <c r="AH107" s="259"/>
      <c r="AI107" s="259"/>
      <c r="AJ107" s="259"/>
      <c r="AK107" s="259"/>
    </row>
    <row r="108" spans="1:37" x14ac:dyDescent="0.25">
      <c r="A108" s="259"/>
      <c r="B108" s="259"/>
      <c r="C108" s="259"/>
      <c r="D108" s="259"/>
      <c r="E108" s="259"/>
      <c r="F108" s="259"/>
      <c r="G108" s="259"/>
      <c r="H108" s="259"/>
      <c r="I108" s="259"/>
      <c r="J108" s="259"/>
      <c r="K108" s="259"/>
      <c r="L108" s="259"/>
      <c r="M108" s="259"/>
      <c r="N108" s="259"/>
      <c r="O108" s="259"/>
      <c r="P108" s="259"/>
      <c r="Q108" s="259"/>
      <c r="R108" s="259"/>
      <c r="S108" s="259"/>
      <c r="T108" s="259"/>
      <c r="U108" s="259"/>
      <c r="V108" s="259"/>
      <c r="W108" s="259"/>
      <c r="X108" s="259"/>
      <c r="Y108" s="259"/>
      <c r="Z108" s="259"/>
      <c r="AA108" s="259"/>
      <c r="AB108" s="259"/>
      <c r="AC108" s="259"/>
      <c r="AD108" s="259"/>
      <c r="AE108" s="259"/>
      <c r="AF108" s="259"/>
      <c r="AG108" s="259"/>
      <c r="AH108" s="259"/>
      <c r="AI108" s="259"/>
      <c r="AJ108" s="259"/>
      <c r="AK108" s="259"/>
    </row>
    <row r="109" spans="1:37" x14ac:dyDescent="0.25">
      <c r="A109" s="259"/>
      <c r="B109" s="259"/>
      <c r="C109" s="259"/>
      <c r="D109" s="259"/>
      <c r="E109" s="259"/>
      <c r="F109" s="259"/>
      <c r="G109" s="259"/>
      <c r="H109" s="259"/>
      <c r="I109" s="259"/>
      <c r="J109" s="259"/>
      <c r="K109" s="259"/>
      <c r="L109" s="259"/>
      <c r="M109" s="259"/>
      <c r="N109" s="259"/>
      <c r="O109" s="259"/>
      <c r="P109" s="259"/>
      <c r="Q109" s="259"/>
      <c r="R109" s="259"/>
      <c r="S109" s="259"/>
      <c r="T109" s="259"/>
      <c r="U109" s="259"/>
      <c r="V109" s="259"/>
      <c r="W109" s="259"/>
      <c r="X109" s="259"/>
      <c r="Y109" s="259"/>
      <c r="Z109" s="259"/>
      <c r="AA109" s="259"/>
      <c r="AB109" s="259"/>
      <c r="AC109" s="259"/>
      <c r="AD109" s="259"/>
      <c r="AE109" s="259"/>
      <c r="AF109" s="259"/>
      <c r="AG109" s="259"/>
      <c r="AH109" s="259"/>
      <c r="AI109" s="259"/>
      <c r="AJ109" s="259"/>
      <c r="AK109" s="259"/>
    </row>
    <row r="110" spans="1:37" x14ac:dyDescent="0.25">
      <c r="A110" s="259"/>
      <c r="B110" s="259"/>
      <c r="C110" s="259"/>
      <c r="D110" s="259"/>
      <c r="E110" s="259"/>
      <c r="F110" s="259"/>
      <c r="G110" s="259"/>
      <c r="H110" s="259"/>
      <c r="I110" s="259"/>
      <c r="J110" s="259"/>
      <c r="K110" s="259"/>
      <c r="L110" s="259"/>
      <c r="M110" s="259"/>
      <c r="N110" s="259"/>
      <c r="O110" s="259"/>
      <c r="P110" s="259"/>
      <c r="Q110" s="259"/>
      <c r="R110" s="259"/>
      <c r="S110" s="259"/>
      <c r="T110" s="259"/>
      <c r="U110" s="259"/>
      <c r="V110" s="259"/>
      <c r="W110" s="259"/>
      <c r="X110" s="259"/>
      <c r="Y110" s="259"/>
      <c r="Z110" s="259"/>
      <c r="AA110" s="259"/>
      <c r="AB110" s="259"/>
      <c r="AC110" s="259"/>
      <c r="AD110" s="259"/>
      <c r="AE110" s="259"/>
      <c r="AF110" s="259"/>
      <c r="AG110" s="259"/>
      <c r="AH110" s="259"/>
      <c r="AI110" s="259"/>
      <c r="AJ110" s="259"/>
      <c r="AK110" s="259"/>
    </row>
    <row r="111" spans="1:37" x14ac:dyDescent="0.25">
      <c r="A111" s="259"/>
      <c r="B111" s="259"/>
      <c r="C111" s="259"/>
      <c r="D111" s="259"/>
      <c r="E111" s="259"/>
      <c r="F111" s="259"/>
      <c r="G111" s="259"/>
      <c r="H111" s="259"/>
      <c r="I111" s="259"/>
      <c r="J111" s="259"/>
      <c r="K111" s="259"/>
      <c r="L111" s="259"/>
      <c r="M111" s="259"/>
      <c r="N111" s="259"/>
      <c r="O111" s="259"/>
      <c r="P111" s="259"/>
      <c r="Q111" s="259"/>
      <c r="R111" s="259"/>
      <c r="S111" s="259"/>
      <c r="T111" s="259"/>
      <c r="U111" s="259"/>
      <c r="V111" s="259"/>
      <c r="W111" s="259"/>
      <c r="X111" s="259"/>
      <c r="Y111" s="259"/>
      <c r="Z111" s="259"/>
      <c r="AA111" s="259"/>
      <c r="AB111" s="259"/>
      <c r="AC111" s="259"/>
      <c r="AD111" s="259"/>
      <c r="AE111" s="259"/>
      <c r="AF111" s="259"/>
      <c r="AG111" s="259"/>
      <c r="AH111" s="259"/>
      <c r="AI111" s="259"/>
      <c r="AJ111" s="259"/>
      <c r="AK111" s="259"/>
    </row>
    <row r="112" spans="1:37" x14ac:dyDescent="0.25">
      <c r="A112" s="259"/>
      <c r="B112" s="259"/>
      <c r="C112" s="259"/>
      <c r="D112" s="259"/>
      <c r="E112" s="259"/>
      <c r="F112" s="259"/>
      <c r="G112" s="259"/>
      <c r="H112" s="259"/>
      <c r="I112" s="259"/>
      <c r="J112" s="259"/>
      <c r="K112" s="259"/>
      <c r="L112" s="259"/>
      <c r="M112" s="259"/>
      <c r="N112" s="259"/>
      <c r="O112" s="259"/>
      <c r="P112" s="259"/>
      <c r="Q112" s="259"/>
      <c r="R112" s="259"/>
      <c r="S112" s="259"/>
      <c r="T112" s="259"/>
      <c r="U112" s="259"/>
      <c r="V112" s="259"/>
      <c r="W112" s="259"/>
      <c r="X112" s="259"/>
      <c r="Y112" s="259"/>
      <c r="Z112" s="259"/>
      <c r="AA112" s="259"/>
      <c r="AB112" s="259"/>
      <c r="AC112" s="259"/>
      <c r="AD112" s="259"/>
      <c r="AE112" s="259"/>
      <c r="AF112" s="259"/>
      <c r="AG112" s="259"/>
      <c r="AH112" s="259"/>
      <c r="AI112" s="259"/>
      <c r="AJ112" s="259"/>
      <c r="AK112" s="259"/>
    </row>
    <row r="113" spans="1:37" x14ac:dyDescent="0.25">
      <c r="A113" s="259"/>
      <c r="B113" s="259"/>
      <c r="C113" s="259"/>
      <c r="D113" s="259"/>
      <c r="E113" s="259"/>
      <c r="F113" s="259"/>
      <c r="G113" s="259"/>
      <c r="H113" s="259"/>
      <c r="I113" s="259"/>
      <c r="J113" s="259"/>
      <c r="K113" s="259"/>
      <c r="L113" s="259"/>
      <c r="M113" s="259"/>
      <c r="N113" s="259"/>
      <c r="O113" s="259"/>
      <c r="P113" s="259"/>
      <c r="Q113" s="259"/>
      <c r="R113" s="259"/>
      <c r="S113" s="259"/>
      <c r="T113" s="259"/>
      <c r="U113" s="259"/>
      <c r="V113" s="259"/>
      <c r="W113" s="259"/>
      <c r="X113" s="259"/>
      <c r="Y113" s="259"/>
      <c r="Z113" s="259"/>
      <c r="AA113" s="259"/>
      <c r="AB113" s="259"/>
      <c r="AC113" s="259"/>
      <c r="AD113" s="259"/>
      <c r="AE113" s="259"/>
      <c r="AF113" s="259"/>
      <c r="AG113" s="259"/>
      <c r="AH113" s="259"/>
      <c r="AI113" s="259"/>
      <c r="AJ113" s="259"/>
      <c r="AK113" s="259"/>
    </row>
    <row r="114" spans="1:37" x14ac:dyDescent="0.25">
      <c r="A114" s="259"/>
      <c r="B114" s="259"/>
      <c r="C114" s="259"/>
      <c r="D114" s="259"/>
      <c r="E114" s="259"/>
      <c r="F114" s="259"/>
      <c r="G114" s="259"/>
      <c r="H114" s="259"/>
      <c r="I114" s="259"/>
      <c r="J114" s="259"/>
      <c r="K114" s="259"/>
      <c r="L114" s="259"/>
      <c r="M114" s="259"/>
      <c r="N114" s="259"/>
      <c r="O114" s="259"/>
      <c r="P114" s="259"/>
      <c r="Q114" s="259"/>
      <c r="R114" s="259"/>
      <c r="S114" s="259"/>
      <c r="T114" s="259"/>
      <c r="U114" s="259"/>
      <c r="V114" s="259"/>
      <c r="W114" s="259"/>
      <c r="X114" s="259"/>
      <c r="Y114" s="259"/>
      <c r="Z114" s="259"/>
      <c r="AA114" s="259"/>
      <c r="AB114" s="259"/>
      <c r="AC114" s="259"/>
      <c r="AD114" s="259"/>
      <c r="AE114" s="259"/>
      <c r="AF114" s="259"/>
      <c r="AG114" s="259"/>
      <c r="AH114" s="259"/>
      <c r="AI114" s="259"/>
      <c r="AJ114" s="259"/>
      <c r="AK114" s="259"/>
    </row>
    <row r="115" spans="1:37" x14ac:dyDescent="0.25">
      <c r="A115" s="259"/>
      <c r="B115" s="259"/>
      <c r="C115" s="259"/>
      <c r="D115" s="259"/>
      <c r="E115" s="259"/>
      <c r="F115" s="259"/>
      <c r="G115" s="259"/>
      <c r="H115" s="259"/>
      <c r="I115" s="259"/>
      <c r="J115" s="259"/>
      <c r="K115" s="259"/>
      <c r="L115" s="259"/>
      <c r="M115" s="259"/>
      <c r="N115" s="259"/>
      <c r="O115" s="259"/>
      <c r="P115" s="259"/>
      <c r="Q115" s="259"/>
      <c r="R115" s="259"/>
      <c r="S115" s="259"/>
      <c r="T115" s="259"/>
      <c r="U115" s="259"/>
      <c r="V115" s="259"/>
      <c r="W115" s="259"/>
      <c r="X115" s="259"/>
      <c r="Y115" s="259"/>
      <c r="Z115" s="259"/>
      <c r="AA115" s="259"/>
      <c r="AB115" s="259"/>
      <c r="AC115" s="259"/>
      <c r="AD115" s="259"/>
      <c r="AE115" s="259"/>
      <c r="AF115" s="259"/>
      <c r="AG115" s="259"/>
      <c r="AH115" s="259"/>
      <c r="AI115" s="259"/>
      <c r="AJ115" s="259"/>
      <c r="AK115" s="259"/>
    </row>
    <row r="116" spans="1:37" x14ac:dyDescent="0.25">
      <c r="A116" s="259"/>
      <c r="B116" s="259"/>
      <c r="C116" s="259"/>
      <c r="D116" s="259"/>
      <c r="E116" s="259"/>
      <c r="F116" s="259"/>
      <c r="G116" s="259"/>
      <c r="H116" s="259"/>
      <c r="I116" s="259"/>
      <c r="J116" s="259"/>
      <c r="K116" s="259"/>
      <c r="L116" s="259"/>
      <c r="M116" s="259"/>
      <c r="N116" s="259"/>
      <c r="O116" s="259"/>
      <c r="P116" s="259"/>
      <c r="Q116" s="259"/>
      <c r="R116" s="259"/>
      <c r="S116" s="259"/>
      <c r="T116" s="259"/>
      <c r="U116" s="259"/>
      <c r="V116" s="259"/>
      <c r="W116" s="259"/>
      <c r="X116" s="259"/>
      <c r="Y116" s="259"/>
      <c r="Z116" s="259"/>
      <c r="AA116" s="259"/>
      <c r="AB116" s="259"/>
      <c r="AC116" s="259"/>
      <c r="AD116" s="259"/>
      <c r="AE116" s="259"/>
      <c r="AF116" s="259"/>
      <c r="AG116" s="259"/>
      <c r="AH116" s="259"/>
      <c r="AI116" s="259"/>
      <c r="AJ116" s="259"/>
      <c r="AK116" s="259"/>
    </row>
    <row r="117" spans="1:37" x14ac:dyDescent="0.25">
      <c r="A117" s="259"/>
      <c r="B117" s="259"/>
      <c r="C117" s="259"/>
      <c r="D117" s="259"/>
      <c r="E117" s="259"/>
      <c r="F117" s="259"/>
      <c r="G117" s="259"/>
      <c r="H117" s="259"/>
      <c r="I117" s="259"/>
      <c r="J117" s="259"/>
      <c r="K117" s="259"/>
      <c r="L117" s="259"/>
      <c r="M117" s="259"/>
      <c r="N117" s="259"/>
      <c r="O117" s="259"/>
      <c r="P117" s="259"/>
      <c r="Q117" s="259"/>
      <c r="R117" s="259"/>
      <c r="S117" s="259"/>
      <c r="T117" s="259"/>
      <c r="U117" s="259"/>
      <c r="V117" s="259"/>
      <c r="W117" s="259"/>
      <c r="X117" s="259"/>
      <c r="Y117" s="259"/>
      <c r="Z117" s="259"/>
      <c r="AA117" s="259"/>
      <c r="AB117" s="259"/>
      <c r="AC117" s="259"/>
      <c r="AD117" s="259"/>
      <c r="AE117" s="259"/>
      <c r="AF117" s="259"/>
      <c r="AG117" s="259"/>
      <c r="AH117" s="259"/>
      <c r="AI117" s="259"/>
      <c r="AJ117" s="259"/>
      <c r="AK117" s="259"/>
    </row>
    <row r="118" spans="1:37" x14ac:dyDescent="0.25">
      <c r="A118" s="259"/>
      <c r="B118" s="259"/>
      <c r="C118" s="259"/>
      <c r="D118" s="259"/>
      <c r="E118" s="259"/>
      <c r="F118" s="259"/>
      <c r="G118" s="259"/>
      <c r="H118" s="259"/>
      <c r="I118" s="259"/>
      <c r="J118" s="259"/>
      <c r="K118" s="259"/>
      <c r="L118" s="259"/>
      <c r="M118" s="259"/>
      <c r="N118" s="259"/>
      <c r="O118" s="259"/>
      <c r="P118" s="259"/>
      <c r="Q118" s="259"/>
      <c r="R118" s="259"/>
      <c r="S118" s="259"/>
      <c r="T118" s="259"/>
      <c r="U118" s="259"/>
      <c r="V118" s="259"/>
      <c r="W118" s="259"/>
      <c r="X118" s="259"/>
      <c r="Y118" s="259"/>
      <c r="Z118" s="259"/>
      <c r="AA118" s="259"/>
      <c r="AB118" s="259"/>
      <c r="AC118" s="259"/>
      <c r="AD118" s="259"/>
      <c r="AE118" s="259"/>
      <c r="AF118" s="259"/>
      <c r="AG118" s="259"/>
      <c r="AH118" s="259"/>
      <c r="AI118" s="259"/>
      <c r="AJ118" s="259"/>
      <c r="AK118" s="259"/>
    </row>
    <row r="119" spans="1:37" x14ac:dyDescent="0.25">
      <c r="A119" s="259"/>
      <c r="B119" s="259"/>
      <c r="C119" s="259"/>
      <c r="D119" s="259"/>
      <c r="E119" s="259"/>
      <c r="F119" s="259"/>
      <c r="G119" s="259"/>
      <c r="H119" s="259"/>
      <c r="I119" s="259"/>
      <c r="J119" s="259"/>
      <c r="K119" s="259"/>
      <c r="L119" s="259"/>
      <c r="M119" s="259"/>
      <c r="N119" s="259"/>
      <c r="O119" s="259"/>
      <c r="P119" s="259"/>
      <c r="Q119" s="259"/>
      <c r="R119" s="259"/>
      <c r="S119" s="259"/>
      <c r="T119" s="259"/>
      <c r="U119" s="259"/>
      <c r="V119" s="259"/>
      <c r="W119" s="259"/>
      <c r="X119" s="259"/>
      <c r="Y119" s="259"/>
      <c r="Z119" s="259"/>
      <c r="AA119" s="259"/>
      <c r="AB119" s="259"/>
      <c r="AC119" s="259"/>
      <c r="AD119" s="259"/>
      <c r="AE119" s="259"/>
      <c r="AF119" s="259"/>
      <c r="AG119" s="259"/>
      <c r="AH119" s="259"/>
      <c r="AI119" s="259"/>
      <c r="AJ119" s="259"/>
      <c r="AK119" s="259"/>
    </row>
    <row r="120" spans="1:37" x14ac:dyDescent="0.25">
      <c r="A120" s="259"/>
      <c r="B120" s="259"/>
      <c r="C120" s="259"/>
      <c r="D120" s="259"/>
      <c r="E120" s="259"/>
      <c r="F120" s="259"/>
      <c r="G120" s="259"/>
      <c r="H120" s="259"/>
      <c r="I120" s="259"/>
      <c r="J120" s="259"/>
      <c r="K120" s="259"/>
      <c r="L120" s="259"/>
      <c r="M120" s="259"/>
      <c r="N120" s="259"/>
      <c r="O120" s="259"/>
      <c r="P120" s="259"/>
      <c r="Q120" s="259"/>
      <c r="R120" s="259"/>
      <c r="S120" s="259"/>
      <c r="T120" s="259"/>
      <c r="U120" s="259"/>
      <c r="V120" s="259"/>
      <c r="W120" s="259"/>
      <c r="X120" s="259"/>
      <c r="Y120" s="259"/>
      <c r="Z120" s="259"/>
      <c r="AA120" s="259"/>
      <c r="AB120" s="259"/>
      <c r="AC120" s="259"/>
      <c r="AD120" s="259"/>
      <c r="AE120" s="259"/>
      <c r="AF120" s="259"/>
      <c r="AG120" s="259"/>
      <c r="AH120" s="259"/>
      <c r="AI120" s="259"/>
      <c r="AJ120" s="259"/>
      <c r="AK120" s="259"/>
    </row>
    <row r="121" spans="1:37" x14ac:dyDescent="0.25">
      <c r="A121" s="259"/>
      <c r="B121" s="259"/>
      <c r="C121" s="259"/>
      <c r="D121" s="259"/>
      <c r="E121" s="259"/>
      <c r="F121" s="259"/>
      <c r="G121" s="259"/>
      <c r="H121" s="259"/>
      <c r="I121" s="259"/>
      <c r="J121" s="259"/>
      <c r="K121" s="259"/>
      <c r="L121" s="259"/>
      <c r="M121" s="259"/>
      <c r="N121" s="259"/>
      <c r="O121" s="259"/>
      <c r="P121" s="259"/>
      <c r="Q121" s="259"/>
      <c r="R121" s="259"/>
      <c r="S121" s="259"/>
      <c r="T121" s="259"/>
      <c r="U121" s="259"/>
      <c r="V121" s="259"/>
      <c r="W121" s="259"/>
      <c r="X121" s="259"/>
      <c r="Y121" s="259"/>
      <c r="Z121" s="259"/>
      <c r="AA121" s="259"/>
      <c r="AB121" s="259"/>
      <c r="AC121" s="259"/>
      <c r="AD121" s="259"/>
      <c r="AE121" s="259"/>
      <c r="AF121" s="259"/>
      <c r="AG121" s="259"/>
      <c r="AH121" s="259"/>
      <c r="AI121" s="259"/>
      <c r="AJ121" s="259"/>
      <c r="AK121" s="259"/>
    </row>
    <row r="122" spans="1:37" x14ac:dyDescent="0.25">
      <c r="A122" s="259"/>
      <c r="B122" s="259"/>
      <c r="C122" s="259"/>
      <c r="D122" s="259"/>
      <c r="E122" s="259"/>
      <c r="F122" s="259"/>
      <c r="G122" s="259"/>
      <c r="H122" s="259"/>
      <c r="I122" s="259"/>
      <c r="J122" s="259"/>
      <c r="K122" s="259"/>
      <c r="L122" s="259"/>
      <c r="M122" s="259"/>
      <c r="N122" s="259"/>
      <c r="O122" s="259"/>
      <c r="P122" s="259"/>
      <c r="Q122" s="259"/>
      <c r="R122" s="259"/>
      <c r="S122" s="259"/>
      <c r="T122" s="259"/>
      <c r="U122" s="259"/>
      <c r="V122" s="259"/>
      <c r="W122" s="259"/>
      <c r="X122" s="259"/>
      <c r="Y122" s="259"/>
      <c r="Z122" s="259"/>
      <c r="AA122" s="259"/>
      <c r="AB122" s="259"/>
      <c r="AC122" s="259"/>
      <c r="AD122" s="259"/>
      <c r="AE122" s="259"/>
      <c r="AF122" s="259"/>
      <c r="AG122" s="259"/>
      <c r="AH122" s="259"/>
      <c r="AI122" s="259"/>
      <c r="AJ122" s="259"/>
      <c r="AK122" s="259"/>
    </row>
    <row r="123" spans="1:37" x14ac:dyDescent="0.25">
      <c r="A123" s="259"/>
      <c r="B123" s="259"/>
      <c r="C123" s="259"/>
      <c r="D123" s="259"/>
      <c r="E123" s="259"/>
      <c r="F123" s="259"/>
      <c r="G123" s="259"/>
      <c r="H123" s="259"/>
      <c r="I123" s="259"/>
      <c r="J123" s="259"/>
      <c r="K123" s="259"/>
      <c r="L123" s="259"/>
      <c r="M123" s="259"/>
      <c r="N123" s="259"/>
      <c r="O123" s="259"/>
      <c r="P123" s="259"/>
      <c r="Q123" s="259"/>
      <c r="R123" s="259"/>
      <c r="S123" s="259"/>
      <c r="T123" s="259"/>
      <c r="U123" s="259"/>
      <c r="V123" s="259"/>
      <c r="W123" s="259"/>
      <c r="X123" s="259"/>
      <c r="Y123" s="259"/>
      <c r="Z123" s="259"/>
      <c r="AA123" s="259"/>
      <c r="AB123" s="259"/>
      <c r="AC123" s="259"/>
      <c r="AD123" s="259"/>
      <c r="AE123" s="259"/>
      <c r="AF123" s="259"/>
      <c r="AG123" s="259"/>
      <c r="AH123" s="259"/>
      <c r="AI123" s="259"/>
      <c r="AJ123" s="259"/>
      <c r="AK123" s="259"/>
    </row>
    <row r="124" spans="1:37" x14ac:dyDescent="0.25">
      <c r="A124" s="259"/>
      <c r="B124" s="259"/>
      <c r="C124" s="259"/>
      <c r="D124" s="259"/>
      <c r="E124" s="259"/>
      <c r="F124" s="259"/>
      <c r="G124" s="259"/>
      <c r="H124" s="259"/>
      <c r="I124" s="259"/>
      <c r="J124" s="259"/>
      <c r="K124" s="259"/>
      <c r="L124" s="259"/>
      <c r="M124" s="259"/>
      <c r="N124" s="259"/>
      <c r="O124" s="259"/>
      <c r="P124" s="259"/>
      <c r="Q124" s="259"/>
      <c r="R124" s="259"/>
      <c r="S124" s="259"/>
      <c r="T124" s="259"/>
      <c r="U124" s="259"/>
      <c r="V124" s="259"/>
      <c r="W124" s="259"/>
      <c r="X124" s="259"/>
      <c r="Y124" s="259"/>
      <c r="Z124" s="259"/>
      <c r="AA124" s="259"/>
      <c r="AB124" s="259"/>
      <c r="AC124" s="259"/>
      <c r="AD124" s="259"/>
      <c r="AE124" s="259"/>
      <c r="AF124" s="259"/>
      <c r="AG124" s="259"/>
      <c r="AH124" s="259"/>
      <c r="AI124" s="259"/>
      <c r="AJ124" s="259"/>
      <c r="AK124" s="259"/>
    </row>
    <row r="125" spans="1:37" x14ac:dyDescent="0.25">
      <c r="A125" s="259"/>
      <c r="B125" s="259"/>
      <c r="C125" s="259"/>
      <c r="D125" s="259"/>
      <c r="E125" s="259"/>
      <c r="F125" s="259"/>
      <c r="G125" s="259"/>
      <c r="H125" s="259"/>
      <c r="I125" s="259"/>
      <c r="J125" s="259"/>
      <c r="K125" s="259"/>
      <c r="L125" s="259"/>
      <c r="M125" s="259"/>
      <c r="N125" s="259"/>
      <c r="O125" s="259"/>
      <c r="P125" s="259"/>
      <c r="Q125" s="259"/>
      <c r="R125" s="259"/>
      <c r="S125" s="259"/>
      <c r="T125" s="259"/>
      <c r="U125" s="259"/>
      <c r="V125" s="259"/>
      <c r="W125" s="259"/>
      <c r="X125" s="259"/>
      <c r="Y125" s="259"/>
      <c r="Z125" s="259"/>
      <c r="AA125" s="259"/>
      <c r="AB125" s="259"/>
      <c r="AC125" s="259"/>
      <c r="AD125" s="259"/>
      <c r="AE125" s="259"/>
      <c r="AF125" s="259"/>
      <c r="AG125" s="259"/>
      <c r="AH125" s="259"/>
      <c r="AI125" s="259"/>
      <c r="AJ125" s="259"/>
      <c r="AK125" s="259"/>
    </row>
    <row r="126" spans="1:37" x14ac:dyDescent="0.25">
      <c r="A126" s="259"/>
      <c r="B126" s="259"/>
      <c r="C126" s="259"/>
      <c r="D126" s="259"/>
      <c r="E126" s="259"/>
      <c r="F126" s="259"/>
      <c r="G126" s="259"/>
      <c r="H126" s="259"/>
      <c r="I126" s="259"/>
      <c r="J126" s="259"/>
      <c r="K126" s="259"/>
      <c r="L126" s="259"/>
      <c r="M126" s="259"/>
      <c r="N126" s="259"/>
      <c r="O126" s="259"/>
      <c r="P126" s="259"/>
      <c r="Q126" s="259"/>
      <c r="R126" s="259"/>
      <c r="S126" s="259"/>
      <c r="T126" s="259"/>
      <c r="U126" s="259"/>
      <c r="V126" s="259"/>
      <c r="W126" s="259"/>
      <c r="X126" s="259"/>
      <c r="Y126" s="259"/>
      <c r="Z126" s="259"/>
      <c r="AA126" s="259"/>
      <c r="AB126" s="259"/>
      <c r="AC126" s="259"/>
      <c r="AD126" s="259"/>
      <c r="AE126" s="259"/>
      <c r="AF126" s="259"/>
      <c r="AG126" s="259"/>
      <c r="AH126" s="259"/>
      <c r="AI126" s="259"/>
      <c r="AJ126" s="259"/>
      <c r="AK126" s="259"/>
    </row>
    <row r="127" spans="1:37" x14ac:dyDescent="0.25">
      <c r="A127" s="259"/>
      <c r="B127" s="259"/>
      <c r="C127" s="259"/>
      <c r="D127" s="259"/>
      <c r="E127" s="259"/>
      <c r="F127" s="259"/>
      <c r="G127" s="259"/>
      <c r="H127" s="259"/>
      <c r="I127" s="259"/>
      <c r="J127" s="259"/>
      <c r="K127" s="259"/>
      <c r="L127" s="259"/>
      <c r="M127" s="259"/>
      <c r="N127" s="259"/>
      <c r="O127" s="259"/>
      <c r="P127" s="259"/>
      <c r="Q127" s="259"/>
      <c r="R127" s="259"/>
      <c r="S127" s="259"/>
      <c r="T127" s="259"/>
      <c r="U127" s="259"/>
      <c r="V127" s="259"/>
      <c r="W127" s="259"/>
      <c r="X127" s="259"/>
      <c r="Y127" s="259"/>
      <c r="Z127" s="259"/>
      <c r="AA127" s="259"/>
      <c r="AB127" s="259"/>
      <c r="AC127" s="259"/>
      <c r="AD127" s="259"/>
      <c r="AE127" s="259"/>
      <c r="AF127" s="259"/>
      <c r="AG127" s="259"/>
      <c r="AH127" s="259"/>
      <c r="AI127" s="259"/>
      <c r="AJ127" s="259"/>
      <c r="AK127" s="259"/>
    </row>
    <row r="128" spans="1:37" x14ac:dyDescent="0.25">
      <c r="A128" s="259"/>
      <c r="B128" s="259"/>
      <c r="C128" s="259"/>
      <c r="D128" s="259"/>
      <c r="E128" s="259"/>
      <c r="F128" s="259"/>
      <c r="G128" s="259"/>
      <c r="H128" s="259"/>
      <c r="I128" s="259"/>
      <c r="J128" s="259"/>
      <c r="K128" s="259"/>
      <c r="L128" s="259"/>
      <c r="M128" s="259"/>
      <c r="N128" s="259"/>
      <c r="O128" s="259"/>
      <c r="P128" s="259"/>
      <c r="Q128" s="259"/>
      <c r="R128" s="259"/>
      <c r="S128" s="259"/>
      <c r="T128" s="259"/>
      <c r="U128" s="259"/>
      <c r="V128" s="259"/>
      <c r="W128" s="259"/>
      <c r="X128" s="259"/>
      <c r="Y128" s="259"/>
      <c r="Z128" s="259"/>
      <c r="AA128" s="259"/>
      <c r="AB128" s="259"/>
      <c r="AC128" s="259"/>
      <c r="AD128" s="259"/>
      <c r="AE128" s="259"/>
      <c r="AF128" s="259"/>
      <c r="AG128" s="259"/>
      <c r="AH128" s="259"/>
      <c r="AI128" s="259"/>
      <c r="AJ128" s="259"/>
      <c r="AK128" s="259"/>
    </row>
    <row r="129" spans="1:37" x14ac:dyDescent="0.25">
      <c r="A129" s="259"/>
      <c r="B129" s="259"/>
      <c r="C129" s="259"/>
      <c r="D129" s="259"/>
      <c r="E129" s="259"/>
      <c r="F129" s="259"/>
      <c r="G129" s="259"/>
      <c r="H129" s="259"/>
      <c r="I129" s="259"/>
      <c r="J129" s="259"/>
      <c r="K129" s="259"/>
      <c r="L129" s="259"/>
      <c r="M129" s="259"/>
      <c r="N129" s="259"/>
      <c r="O129" s="259"/>
      <c r="P129" s="259"/>
      <c r="Q129" s="259"/>
      <c r="R129" s="259"/>
      <c r="S129" s="259"/>
      <c r="T129" s="259"/>
      <c r="U129" s="259"/>
      <c r="V129" s="259"/>
      <c r="W129" s="259"/>
      <c r="X129" s="259"/>
      <c r="Y129" s="259"/>
      <c r="Z129" s="259"/>
      <c r="AA129" s="259"/>
      <c r="AB129" s="259"/>
      <c r="AC129" s="259"/>
      <c r="AD129" s="259"/>
      <c r="AE129" s="259"/>
      <c r="AF129" s="259"/>
      <c r="AG129" s="259"/>
      <c r="AH129" s="259"/>
      <c r="AI129" s="259"/>
      <c r="AJ129" s="259"/>
      <c r="AK129" s="259"/>
    </row>
    <row r="130" spans="1:37" x14ac:dyDescent="0.25">
      <c r="A130" s="259"/>
      <c r="B130" s="259"/>
      <c r="C130" s="259"/>
      <c r="D130" s="259"/>
      <c r="E130" s="259"/>
      <c r="F130" s="259"/>
      <c r="G130" s="259"/>
      <c r="H130" s="259"/>
      <c r="I130" s="259"/>
      <c r="J130" s="259"/>
      <c r="K130" s="259"/>
      <c r="L130" s="259"/>
      <c r="M130" s="259"/>
      <c r="N130" s="259"/>
      <c r="O130" s="259"/>
      <c r="P130" s="259"/>
      <c r="Q130" s="259"/>
      <c r="R130" s="259"/>
      <c r="S130" s="259"/>
      <c r="T130" s="259"/>
      <c r="U130" s="259"/>
      <c r="V130" s="259"/>
      <c r="W130" s="259"/>
      <c r="X130" s="259"/>
      <c r="Y130" s="259"/>
      <c r="Z130" s="259"/>
      <c r="AA130" s="259"/>
      <c r="AB130" s="259"/>
      <c r="AC130" s="259"/>
      <c r="AD130" s="259"/>
      <c r="AE130" s="259"/>
      <c r="AF130" s="259"/>
      <c r="AG130" s="259"/>
      <c r="AH130" s="259"/>
      <c r="AI130" s="259"/>
      <c r="AJ130" s="259"/>
      <c r="AK130" s="259"/>
    </row>
    <row r="131" spans="1:37" x14ac:dyDescent="0.25">
      <c r="A131" s="259"/>
      <c r="B131" s="259"/>
      <c r="C131" s="259"/>
      <c r="D131" s="259"/>
      <c r="E131" s="259"/>
      <c r="F131" s="259"/>
      <c r="G131" s="259"/>
      <c r="H131" s="259"/>
      <c r="I131" s="259"/>
      <c r="J131" s="259"/>
      <c r="K131" s="259"/>
      <c r="L131" s="259"/>
      <c r="M131" s="259"/>
      <c r="N131" s="259"/>
      <c r="O131" s="259"/>
      <c r="P131" s="259"/>
      <c r="Q131" s="259"/>
      <c r="R131" s="259"/>
      <c r="S131" s="259"/>
      <c r="T131" s="259"/>
      <c r="U131" s="259"/>
      <c r="V131" s="259"/>
      <c r="W131" s="259"/>
      <c r="X131" s="259"/>
      <c r="Y131" s="259"/>
      <c r="Z131" s="259"/>
      <c r="AA131" s="259"/>
      <c r="AB131" s="259"/>
      <c r="AC131" s="259"/>
      <c r="AD131" s="259"/>
      <c r="AE131" s="259"/>
      <c r="AF131" s="259"/>
      <c r="AG131" s="259"/>
      <c r="AH131" s="259"/>
      <c r="AI131" s="259"/>
      <c r="AJ131" s="259"/>
      <c r="AK131" s="259"/>
    </row>
    <row r="132" spans="1:37" x14ac:dyDescent="0.25">
      <c r="A132" s="259"/>
      <c r="B132" s="259"/>
      <c r="C132" s="259"/>
      <c r="D132" s="259"/>
      <c r="E132" s="259"/>
      <c r="F132" s="259"/>
      <c r="G132" s="259"/>
      <c r="H132" s="259"/>
      <c r="I132" s="259"/>
      <c r="J132" s="259"/>
      <c r="K132" s="259"/>
      <c r="L132" s="259"/>
      <c r="M132" s="259"/>
      <c r="N132" s="259"/>
      <c r="O132" s="259"/>
      <c r="P132" s="259"/>
      <c r="Q132" s="259"/>
      <c r="R132" s="259"/>
      <c r="S132" s="259"/>
      <c r="T132" s="259"/>
      <c r="U132" s="259"/>
      <c r="V132" s="259"/>
      <c r="W132" s="259"/>
      <c r="X132" s="259"/>
      <c r="Y132" s="259"/>
      <c r="Z132" s="259"/>
      <c r="AA132" s="259"/>
      <c r="AB132" s="259"/>
      <c r="AC132" s="259"/>
      <c r="AD132" s="259"/>
      <c r="AE132" s="259"/>
      <c r="AF132" s="259"/>
      <c r="AG132" s="259"/>
      <c r="AH132" s="259"/>
      <c r="AI132" s="259"/>
      <c r="AJ132" s="259"/>
      <c r="AK132" s="259"/>
    </row>
    <row r="133" spans="1:37" x14ac:dyDescent="0.25">
      <c r="A133" s="259"/>
      <c r="B133" s="259"/>
      <c r="C133" s="259"/>
      <c r="D133" s="259"/>
      <c r="E133" s="259"/>
      <c r="F133" s="259"/>
      <c r="G133" s="259"/>
      <c r="H133" s="259"/>
      <c r="I133" s="259"/>
      <c r="J133" s="259"/>
      <c r="K133" s="259"/>
      <c r="L133" s="259"/>
      <c r="M133" s="259"/>
      <c r="N133" s="259"/>
      <c r="O133" s="259"/>
      <c r="P133" s="259"/>
      <c r="Q133" s="259"/>
      <c r="R133" s="259"/>
      <c r="S133" s="259"/>
      <c r="T133" s="259"/>
      <c r="U133" s="259"/>
      <c r="V133" s="259"/>
      <c r="W133" s="259"/>
      <c r="X133" s="259"/>
      <c r="Y133" s="259"/>
      <c r="Z133" s="259"/>
      <c r="AA133" s="259"/>
      <c r="AB133" s="259"/>
      <c r="AC133" s="259"/>
      <c r="AD133" s="259"/>
      <c r="AE133" s="259"/>
      <c r="AF133" s="259"/>
      <c r="AG133" s="259"/>
      <c r="AH133" s="259"/>
      <c r="AI133" s="259"/>
      <c r="AJ133" s="259"/>
      <c r="AK133" s="259"/>
    </row>
    <row r="134" spans="1:37" x14ac:dyDescent="0.25">
      <c r="A134" s="259"/>
      <c r="B134" s="259"/>
      <c r="C134" s="259"/>
      <c r="D134" s="259"/>
      <c r="E134" s="259"/>
      <c r="F134" s="259"/>
      <c r="G134" s="259"/>
      <c r="H134" s="259"/>
      <c r="I134" s="259"/>
      <c r="J134" s="259"/>
      <c r="K134" s="259"/>
      <c r="L134" s="259"/>
      <c r="M134" s="259"/>
      <c r="N134" s="259"/>
      <c r="O134" s="259"/>
      <c r="P134" s="259"/>
      <c r="Q134" s="259"/>
      <c r="R134" s="259"/>
      <c r="S134" s="259"/>
      <c r="T134" s="259"/>
      <c r="U134" s="259"/>
      <c r="V134" s="259"/>
      <c r="W134" s="259"/>
      <c r="X134" s="259"/>
      <c r="Y134" s="259"/>
      <c r="Z134" s="259"/>
      <c r="AA134" s="259"/>
      <c r="AB134" s="259"/>
      <c r="AC134" s="259"/>
      <c r="AD134" s="259"/>
      <c r="AE134" s="259"/>
      <c r="AF134" s="259"/>
      <c r="AG134" s="259"/>
      <c r="AH134" s="259"/>
      <c r="AI134" s="259"/>
      <c r="AJ134" s="259"/>
      <c r="AK134" s="259"/>
    </row>
    <row r="135" spans="1:37" x14ac:dyDescent="0.25">
      <c r="A135" s="259"/>
      <c r="B135" s="259"/>
      <c r="C135" s="259"/>
      <c r="D135" s="259"/>
      <c r="E135" s="259"/>
      <c r="F135" s="259"/>
      <c r="G135" s="259"/>
      <c r="H135" s="259"/>
      <c r="I135" s="259"/>
      <c r="J135" s="259"/>
      <c r="K135" s="259"/>
      <c r="L135" s="259"/>
      <c r="M135" s="259"/>
      <c r="N135" s="259"/>
      <c r="O135" s="259"/>
      <c r="P135" s="259"/>
      <c r="Q135" s="259"/>
      <c r="R135" s="259"/>
      <c r="S135" s="259"/>
      <c r="T135" s="259"/>
      <c r="U135" s="259"/>
      <c r="V135" s="259"/>
      <c r="W135" s="259"/>
      <c r="X135" s="259"/>
      <c r="Y135" s="259"/>
      <c r="Z135" s="259"/>
      <c r="AA135" s="259"/>
      <c r="AB135" s="259"/>
      <c r="AC135" s="259"/>
      <c r="AD135" s="259"/>
      <c r="AE135" s="259"/>
      <c r="AF135" s="259"/>
      <c r="AG135" s="259"/>
      <c r="AH135" s="259"/>
      <c r="AI135" s="259"/>
      <c r="AJ135" s="259"/>
      <c r="AK135" s="259"/>
    </row>
    <row r="136" spans="1:37" x14ac:dyDescent="0.25">
      <c r="A136" s="259"/>
      <c r="B136" s="259"/>
      <c r="C136" s="259"/>
      <c r="D136" s="259"/>
      <c r="E136" s="259"/>
      <c r="F136" s="259"/>
      <c r="G136" s="259"/>
      <c r="H136" s="259"/>
      <c r="I136" s="259"/>
      <c r="J136" s="259"/>
      <c r="K136" s="259"/>
      <c r="L136" s="259"/>
      <c r="M136" s="259"/>
      <c r="N136" s="259"/>
      <c r="O136" s="259"/>
      <c r="P136" s="259"/>
      <c r="Q136" s="259"/>
      <c r="R136" s="259"/>
      <c r="S136" s="259"/>
      <c r="T136" s="259"/>
      <c r="U136" s="259"/>
      <c r="V136" s="259"/>
      <c r="W136" s="259"/>
      <c r="X136" s="259"/>
      <c r="Y136" s="259"/>
      <c r="Z136" s="259"/>
      <c r="AA136" s="259"/>
      <c r="AB136" s="259"/>
      <c r="AC136" s="259"/>
      <c r="AD136" s="259"/>
      <c r="AE136" s="259"/>
      <c r="AF136" s="259"/>
      <c r="AG136" s="259"/>
      <c r="AH136" s="259"/>
      <c r="AI136" s="259"/>
      <c r="AJ136" s="259"/>
      <c r="AK136" s="259"/>
    </row>
    <row r="137" spans="1:37" x14ac:dyDescent="0.25">
      <c r="A137" s="259"/>
      <c r="B137" s="259"/>
      <c r="C137" s="259"/>
      <c r="D137" s="259"/>
      <c r="E137" s="259"/>
      <c r="F137" s="259"/>
      <c r="G137" s="259"/>
      <c r="H137" s="259"/>
      <c r="I137" s="259"/>
      <c r="J137" s="259"/>
      <c r="K137" s="259"/>
      <c r="L137" s="259"/>
      <c r="M137" s="259"/>
      <c r="N137" s="259"/>
      <c r="O137" s="259"/>
      <c r="P137" s="259"/>
      <c r="Q137" s="259"/>
      <c r="R137" s="259"/>
      <c r="S137" s="259"/>
      <c r="T137" s="259"/>
      <c r="U137" s="259"/>
      <c r="V137" s="259"/>
      <c r="W137" s="259"/>
      <c r="X137" s="259"/>
      <c r="Y137" s="259"/>
      <c r="Z137" s="259"/>
      <c r="AA137" s="259"/>
      <c r="AB137" s="259"/>
      <c r="AC137" s="259"/>
      <c r="AD137" s="259"/>
      <c r="AE137" s="259"/>
      <c r="AF137" s="259"/>
      <c r="AG137" s="259"/>
      <c r="AH137" s="259"/>
      <c r="AI137" s="259"/>
      <c r="AJ137" s="259"/>
      <c r="AK137" s="259"/>
    </row>
    <row r="138" spans="1:37" x14ac:dyDescent="0.25">
      <c r="A138" s="259"/>
      <c r="B138" s="259"/>
      <c r="C138" s="259"/>
      <c r="D138" s="259"/>
      <c r="E138" s="259"/>
      <c r="F138" s="259"/>
      <c r="G138" s="259"/>
      <c r="H138" s="259"/>
      <c r="I138" s="259"/>
      <c r="J138" s="259"/>
      <c r="K138" s="259"/>
      <c r="L138" s="259"/>
      <c r="M138" s="259"/>
      <c r="N138" s="259"/>
      <c r="O138" s="259"/>
      <c r="P138" s="259"/>
      <c r="Q138" s="259"/>
      <c r="R138" s="259"/>
      <c r="S138" s="259"/>
      <c r="T138" s="259"/>
      <c r="U138" s="259"/>
      <c r="V138" s="259"/>
      <c r="W138" s="259"/>
      <c r="X138" s="259"/>
      <c r="Y138" s="259"/>
      <c r="Z138" s="259"/>
      <c r="AA138" s="259"/>
      <c r="AB138" s="259"/>
      <c r="AC138" s="259"/>
      <c r="AD138" s="259"/>
      <c r="AE138" s="259"/>
      <c r="AF138" s="259"/>
      <c r="AG138" s="259"/>
      <c r="AH138" s="259"/>
      <c r="AI138" s="259"/>
      <c r="AJ138" s="259"/>
      <c r="AK138" s="259"/>
    </row>
    <row r="139" spans="1:37" x14ac:dyDescent="0.25">
      <c r="A139" s="259"/>
      <c r="B139" s="259"/>
      <c r="C139" s="259"/>
      <c r="D139" s="259"/>
      <c r="E139" s="259"/>
      <c r="F139" s="259"/>
      <c r="G139" s="259"/>
      <c r="H139" s="259"/>
      <c r="I139" s="259"/>
      <c r="J139" s="259"/>
      <c r="K139" s="259"/>
      <c r="L139" s="259"/>
      <c r="M139" s="259"/>
      <c r="N139" s="259"/>
      <c r="O139" s="259"/>
      <c r="P139" s="259"/>
      <c r="Q139" s="259"/>
      <c r="R139" s="259"/>
      <c r="S139" s="259"/>
      <c r="T139" s="259"/>
      <c r="U139" s="259"/>
      <c r="V139" s="259"/>
      <c r="W139" s="259"/>
      <c r="X139" s="259"/>
      <c r="Y139" s="259"/>
      <c r="Z139" s="259"/>
      <c r="AA139" s="259"/>
      <c r="AB139" s="259"/>
      <c r="AC139" s="259"/>
      <c r="AD139" s="259"/>
      <c r="AE139" s="259"/>
      <c r="AF139" s="259"/>
      <c r="AG139" s="259"/>
      <c r="AH139" s="259"/>
      <c r="AI139" s="259"/>
      <c r="AJ139" s="259"/>
      <c r="AK139" s="259"/>
    </row>
    <row r="140" spans="1:37" x14ac:dyDescent="0.25">
      <c r="A140" s="259"/>
      <c r="B140" s="259"/>
      <c r="C140" s="259"/>
      <c r="D140" s="259"/>
      <c r="E140" s="259"/>
      <c r="F140" s="259"/>
      <c r="G140" s="259"/>
      <c r="H140" s="259"/>
      <c r="I140" s="259"/>
      <c r="J140" s="259"/>
      <c r="K140" s="259"/>
      <c r="L140" s="259"/>
      <c r="M140" s="259"/>
      <c r="N140" s="259"/>
      <c r="O140" s="259"/>
      <c r="P140" s="259"/>
      <c r="Q140" s="259"/>
      <c r="R140" s="259"/>
      <c r="S140" s="259"/>
      <c r="T140" s="259"/>
      <c r="U140" s="259"/>
      <c r="V140" s="259"/>
      <c r="W140" s="259"/>
      <c r="X140" s="259"/>
      <c r="Y140" s="259"/>
      <c r="Z140" s="259"/>
      <c r="AA140" s="259"/>
      <c r="AB140" s="259"/>
      <c r="AC140" s="259"/>
      <c r="AD140" s="259"/>
      <c r="AE140" s="259"/>
      <c r="AF140" s="259"/>
      <c r="AG140" s="259"/>
      <c r="AH140" s="259"/>
      <c r="AI140" s="259"/>
      <c r="AJ140" s="259"/>
      <c r="AK140" s="259"/>
    </row>
    <row r="141" spans="1:37" x14ac:dyDescent="0.25">
      <c r="A141" s="259"/>
      <c r="B141" s="259"/>
      <c r="C141" s="259"/>
      <c r="D141" s="259"/>
      <c r="E141" s="259"/>
      <c r="F141" s="259"/>
      <c r="G141" s="259"/>
      <c r="H141" s="259"/>
      <c r="I141" s="259"/>
      <c r="J141" s="259"/>
      <c r="K141" s="259"/>
      <c r="L141" s="259"/>
      <c r="M141" s="259"/>
      <c r="N141" s="259"/>
      <c r="O141" s="259"/>
      <c r="P141" s="259"/>
      <c r="Q141" s="259"/>
      <c r="R141" s="259"/>
      <c r="S141" s="259"/>
      <c r="T141" s="259"/>
      <c r="U141" s="259"/>
      <c r="V141" s="259"/>
      <c r="W141" s="259"/>
      <c r="X141" s="259"/>
      <c r="Y141" s="259"/>
      <c r="Z141" s="259"/>
      <c r="AA141" s="259"/>
      <c r="AB141" s="259"/>
      <c r="AC141" s="259"/>
      <c r="AD141" s="259"/>
      <c r="AE141" s="259"/>
      <c r="AF141" s="259"/>
      <c r="AG141" s="259"/>
      <c r="AH141" s="259"/>
      <c r="AI141" s="259"/>
      <c r="AJ141" s="259"/>
      <c r="AK141" s="259"/>
    </row>
    <row r="142" spans="1:37" x14ac:dyDescent="0.25">
      <c r="A142" s="259"/>
      <c r="B142" s="259"/>
      <c r="C142" s="259"/>
      <c r="D142" s="259"/>
      <c r="E142" s="259"/>
      <c r="F142" s="259"/>
      <c r="G142" s="259"/>
      <c r="H142" s="259"/>
      <c r="I142" s="259"/>
      <c r="J142" s="259"/>
      <c r="K142" s="259"/>
      <c r="L142" s="259"/>
      <c r="M142" s="259"/>
      <c r="N142" s="259"/>
      <c r="O142" s="259"/>
      <c r="P142" s="259"/>
      <c r="Q142" s="259"/>
      <c r="R142" s="259"/>
      <c r="S142" s="259"/>
      <c r="T142" s="259"/>
      <c r="U142" s="259"/>
      <c r="V142" s="259"/>
      <c r="W142" s="259"/>
      <c r="X142" s="259"/>
      <c r="Y142" s="259"/>
      <c r="Z142" s="259"/>
      <c r="AA142" s="259"/>
      <c r="AB142" s="259"/>
      <c r="AC142" s="259"/>
      <c r="AD142" s="259"/>
      <c r="AE142" s="259"/>
      <c r="AF142" s="259"/>
      <c r="AG142" s="259"/>
      <c r="AH142" s="259"/>
      <c r="AI142" s="259"/>
      <c r="AJ142" s="259"/>
      <c r="AK142" s="259"/>
    </row>
    <row r="143" spans="1:37" x14ac:dyDescent="0.25">
      <c r="A143" s="259"/>
      <c r="B143" s="259"/>
      <c r="C143" s="259"/>
      <c r="D143" s="259"/>
      <c r="E143" s="259"/>
      <c r="F143" s="259"/>
      <c r="G143" s="259"/>
      <c r="H143" s="259"/>
      <c r="I143" s="259"/>
      <c r="J143" s="259"/>
      <c r="K143" s="259"/>
      <c r="L143" s="259"/>
      <c r="M143" s="259"/>
      <c r="N143" s="259"/>
      <c r="O143" s="259"/>
      <c r="P143" s="259"/>
      <c r="Q143" s="259"/>
      <c r="R143" s="259"/>
      <c r="S143" s="259"/>
      <c r="T143" s="259"/>
      <c r="U143" s="259"/>
      <c r="V143" s="259"/>
      <c r="W143" s="259"/>
      <c r="X143" s="259"/>
      <c r="Y143" s="259"/>
      <c r="Z143" s="259"/>
      <c r="AA143" s="259"/>
      <c r="AB143" s="259"/>
      <c r="AC143" s="259"/>
      <c r="AD143" s="259"/>
      <c r="AE143" s="259"/>
      <c r="AF143" s="259"/>
      <c r="AG143" s="259"/>
      <c r="AH143" s="259"/>
      <c r="AI143" s="259"/>
      <c r="AJ143" s="259"/>
      <c r="AK143" s="259"/>
    </row>
    <row r="144" spans="1:37" x14ac:dyDescent="0.25">
      <c r="A144" s="259"/>
      <c r="B144" s="259"/>
      <c r="C144" s="259"/>
      <c r="D144" s="259"/>
      <c r="E144" s="259"/>
      <c r="F144" s="259"/>
      <c r="G144" s="259"/>
      <c r="H144" s="259"/>
      <c r="I144" s="259"/>
      <c r="J144" s="259"/>
      <c r="K144" s="259"/>
      <c r="L144" s="259"/>
      <c r="M144" s="259"/>
      <c r="N144" s="259"/>
      <c r="O144" s="259"/>
      <c r="P144" s="259"/>
      <c r="Q144" s="259"/>
      <c r="R144" s="259"/>
      <c r="S144" s="259"/>
      <c r="T144" s="259"/>
      <c r="U144" s="259"/>
      <c r="V144" s="259"/>
      <c r="W144" s="259"/>
      <c r="X144" s="259"/>
      <c r="Y144" s="259"/>
      <c r="Z144" s="259"/>
      <c r="AA144" s="259"/>
      <c r="AB144" s="259"/>
      <c r="AC144" s="259"/>
      <c r="AD144" s="259"/>
      <c r="AE144" s="259"/>
      <c r="AF144" s="259"/>
      <c r="AG144" s="259"/>
      <c r="AH144" s="259"/>
      <c r="AI144" s="259"/>
      <c r="AJ144" s="259"/>
      <c r="AK144" s="259"/>
    </row>
    <row r="145" spans="1:37" x14ac:dyDescent="0.25">
      <c r="A145" s="259"/>
      <c r="B145" s="259"/>
      <c r="C145" s="259"/>
      <c r="D145" s="259"/>
      <c r="E145" s="259"/>
      <c r="F145" s="259"/>
      <c r="G145" s="259"/>
      <c r="H145" s="259"/>
      <c r="I145" s="259"/>
      <c r="J145" s="259"/>
      <c r="K145" s="259"/>
      <c r="L145" s="259"/>
      <c r="M145" s="259"/>
      <c r="N145" s="259"/>
      <c r="O145" s="259"/>
      <c r="P145" s="259"/>
      <c r="Q145" s="259"/>
      <c r="R145" s="259"/>
      <c r="S145" s="259"/>
      <c r="T145" s="259"/>
      <c r="U145" s="259"/>
      <c r="V145" s="259"/>
      <c r="W145" s="259"/>
      <c r="X145" s="259"/>
      <c r="Y145" s="259"/>
      <c r="Z145" s="259"/>
      <c r="AA145" s="259"/>
      <c r="AB145" s="259"/>
      <c r="AC145" s="259"/>
      <c r="AD145" s="259"/>
      <c r="AE145" s="259"/>
      <c r="AF145" s="259"/>
      <c r="AG145" s="259"/>
      <c r="AH145" s="259"/>
      <c r="AI145" s="259"/>
      <c r="AJ145" s="259"/>
      <c r="AK145" s="259"/>
    </row>
    <row r="146" spans="1:37" x14ac:dyDescent="0.25">
      <c r="A146" s="259"/>
      <c r="B146" s="259"/>
      <c r="C146" s="259"/>
      <c r="D146" s="259"/>
      <c r="E146" s="259"/>
      <c r="F146" s="259"/>
      <c r="G146" s="259"/>
      <c r="H146" s="259"/>
      <c r="I146" s="259"/>
      <c r="J146" s="259"/>
      <c r="K146" s="259"/>
      <c r="L146" s="259"/>
      <c r="M146" s="259"/>
      <c r="N146" s="259"/>
      <c r="O146" s="259"/>
      <c r="P146" s="259"/>
      <c r="Q146" s="259"/>
      <c r="R146" s="259"/>
      <c r="S146" s="259"/>
      <c r="T146" s="259"/>
      <c r="U146" s="259"/>
      <c r="V146" s="259"/>
      <c r="W146" s="259"/>
      <c r="X146" s="259"/>
      <c r="Y146" s="259"/>
      <c r="Z146" s="259"/>
      <c r="AA146" s="259"/>
      <c r="AB146" s="259"/>
      <c r="AC146" s="259"/>
      <c r="AD146" s="259"/>
      <c r="AE146" s="259"/>
      <c r="AF146" s="259"/>
      <c r="AG146" s="259"/>
      <c r="AH146" s="259"/>
      <c r="AI146" s="259"/>
      <c r="AJ146" s="259"/>
      <c r="AK146" s="259"/>
    </row>
    <row r="147" spans="1:37" x14ac:dyDescent="0.25">
      <c r="A147" s="259"/>
      <c r="B147" s="259"/>
      <c r="C147" s="259"/>
      <c r="D147" s="259"/>
      <c r="E147" s="259"/>
      <c r="F147" s="259"/>
      <c r="G147" s="259"/>
      <c r="H147" s="259"/>
      <c r="I147" s="259"/>
      <c r="J147" s="259"/>
      <c r="K147" s="259"/>
      <c r="L147" s="259"/>
      <c r="M147" s="259"/>
      <c r="N147" s="259"/>
      <c r="O147" s="259"/>
      <c r="P147" s="259"/>
      <c r="Q147" s="259"/>
      <c r="R147" s="259"/>
      <c r="S147" s="259"/>
      <c r="T147" s="259"/>
      <c r="U147" s="259"/>
      <c r="V147" s="259"/>
      <c r="W147" s="259"/>
      <c r="X147" s="259"/>
      <c r="Y147" s="259"/>
      <c r="Z147" s="259"/>
      <c r="AA147" s="259"/>
      <c r="AB147" s="259"/>
      <c r="AC147" s="259"/>
      <c r="AD147" s="259"/>
      <c r="AE147" s="259"/>
      <c r="AF147" s="259"/>
      <c r="AG147" s="259"/>
      <c r="AH147" s="259"/>
      <c r="AI147" s="259"/>
      <c r="AJ147" s="259"/>
      <c r="AK147" s="259"/>
    </row>
    <row r="148" spans="1:37" x14ac:dyDescent="0.25">
      <c r="A148" s="259"/>
      <c r="B148" s="259"/>
      <c r="C148" s="259"/>
      <c r="D148" s="259"/>
      <c r="E148" s="259"/>
      <c r="F148" s="259"/>
      <c r="G148" s="259"/>
      <c r="H148" s="259"/>
      <c r="I148" s="259"/>
      <c r="J148" s="259"/>
      <c r="K148" s="259"/>
      <c r="L148" s="259"/>
      <c r="M148" s="259"/>
      <c r="N148" s="259"/>
      <c r="O148" s="259"/>
      <c r="P148" s="259"/>
      <c r="Q148" s="259"/>
      <c r="R148" s="259"/>
      <c r="S148" s="259"/>
      <c r="T148" s="259"/>
      <c r="U148" s="259"/>
      <c r="V148" s="259"/>
      <c r="W148" s="259"/>
      <c r="X148" s="259"/>
      <c r="Y148" s="259"/>
      <c r="Z148" s="259"/>
      <c r="AA148" s="259"/>
      <c r="AB148" s="259"/>
      <c r="AC148" s="259"/>
      <c r="AD148" s="259"/>
      <c r="AE148" s="259"/>
      <c r="AF148" s="259"/>
      <c r="AG148" s="259"/>
      <c r="AH148" s="259"/>
      <c r="AI148" s="259"/>
      <c r="AJ148" s="259"/>
      <c r="AK148" s="259"/>
    </row>
    <row r="149" spans="1:37" x14ac:dyDescent="0.25">
      <c r="A149" s="259"/>
      <c r="B149" s="259"/>
      <c r="C149" s="259"/>
      <c r="D149" s="259"/>
      <c r="E149" s="259"/>
      <c r="F149" s="259"/>
      <c r="G149" s="259"/>
      <c r="H149" s="259"/>
      <c r="I149" s="259"/>
      <c r="J149" s="259"/>
      <c r="K149" s="259"/>
      <c r="L149" s="259"/>
      <c r="M149" s="259"/>
      <c r="N149" s="259"/>
      <c r="O149" s="259"/>
      <c r="P149" s="259"/>
      <c r="Q149" s="259"/>
      <c r="R149" s="259"/>
      <c r="S149" s="259"/>
      <c r="T149" s="259"/>
      <c r="U149" s="259"/>
      <c r="V149" s="259"/>
      <c r="W149" s="259"/>
      <c r="X149" s="259"/>
      <c r="Y149" s="259"/>
      <c r="Z149" s="259"/>
      <c r="AA149" s="259"/>
      <c r="AB149" s="259"/>
      <c r="AC149" s="259"/>
      <c r="AD149" s="259"/>
      <c r="AE149" s="259"/>
      <c r="AF149" s="259"/>
      <c r="AG149" s="259"/>
      <c r="AH149" s="259"/>
      <c r="AI149" s="259"/>
      <c r="AJ149" s="259"/>
      <c r="AK149" s="259"/>
    </row>
    <row r="150" spans="1:37" x14ac:dyDescent="0.25">
      <c r="A150" s="259"/>
      <c r="B150" s="259"/>
      <c r="C150" s="259"/>
      <c r="D150" s="259"/>
      <c r="E150" s="259"/>
      <c r="F150" s="259"/>
      <c r="G150" s="259"/>
      <c r="H150" s="259"/>
      <c r="I150" s="259"/>
      <c r="J150" s="259"/>
      <c r="K150" s="259"/>
      <c r="L150" s="259"/>
      <c r="M150" s="259"/>
      <c r="N150" s="259"/>
      <c r="O150" s="259"/>
      <c r="P150" s="259"/>
      <c r="Q150" s="259"/>
      <c r="R150" s="259"/>
      <c r="S150" s="259"/>
      <c r="T150" s="259"/>
      <c r="U150" s="259"/>
      <c r="V150" s="259"/>
      <c r="W150" s="259"/>
      <c r="X150" s="259"/>
      <c r="Y150" s="259"/>
      <c r="Z150" s="259"/>
      <c r="AA150" s="259"/>
      <c r="AB150" s="259"/>
      <c r="AC150" s="259"/>
      <c r="AD150" s="259"/>
      <c r="AE150" s="259"/>
      <c r="AF150" s="259"/>
      <c r="AG150" s="259"/>
      <c r="AH150" s="259"/>
      <c r="AI150" s="259"/>
      <c r="AJ150" s="259"/>
      <c r="AK150" s="259"/>
    </row>
    <row r="151" spans="1:37" x14ac:dyDescent="0.25">
      <c r="A151" s="259"/>
      <c r="B151" s="259"/>
      <c r="C151" s="259"/>
      <c r="D151" s="259"/>
      <c r="E151" s="259"/>
      <c r="F151" s="259"/>
      <c r="G151" s="259"/>
      <c r="H151" s="259"/>
      <c r="I151" s="259"/>
      <c r="J151" s="259"/>
      <c r="K151" s="259"/>
      <c r="L151" s="259"/>
      <c r="M151" s="259"/>
      <c r="N151" s="259"/>
      <c r="O151" s="259"/>
      <c r="P151" s="259"/>
      <c r="Q151" s="259"/>
      <c r="R151" s="259"/>
      <c r="S151" s="259"/>
      <c r="T151" s="259"/>
      <c r="U151" s="259"/>
      <c r="V151" s="259"/>
      <c r="W151" s="259"/>
      <c r="X151" s="259"/>
      <c r="Y151" s="259"/>
      <c r="Z151" s="259"/>
      <c r="AA151" s="259"/>
      <c r="AB151" s="259"/>
      <c r="AC151" s="259"/>
      <c r="AD151" s="259"/>
      <c r="AE151" s="259"/>
      <c r="AF151" s="259"/>
      <c r="AG151" s="259"/>
      <c r="AH151" s="259"/>
      <c r="AI151" s="259"/>
      <c r="AJ151" s="259"/>
      <c r="AK151" s="259"/>
    </row>
    <row r="152" spans="1:37" x14ac:dyDescent="0.25">
      <c r="A152" s="259"/>
      <c r="B152" s="259"/>
      <c r="C152" s="259"/>
      <c r="D152" s="259"/>
      <c r="E152" s="259"/>
      <c r="F152" s="259"/>
      <c r="G152" s="259"/>
      <c r="H152" s="259"/>
      <c r="I152" s="259"/>
      <c r="J152" s="259"/>
      <c r="K152" s="259"/>
      <c r="L152" s="259"/>
      <c r="M152" s="259"/>
      <c r="N152" s="259"/>
      <c r="O152" s="259"/>
      <c r="P152" s="259"/>
      <c r="Q152" s="259"/>
      <c r="R152" s="259"/>
      <c r="S152" s="259"/>
      <c r="T152" s="259"/>
      <c r="U152" s="259"/>
      <c r="V152" s="259"/>
      <c r="W152" s="259"/>
      <c r="X152" s="259"/>
      <c r="Y152" s="259"/>
      <c r="Z152" s="259"/>
      <c r="AA152" s="259"/>
      <c r="AB152" s="259"/>
      <c r="AC152" s="259"/>
      <c r="AD152" s="259"/>
      <c r="AE152" s="259"/>
      <c r="AF152" s="259"/>
      <c r="AG152" s="259"/>
      <c r="AH152" s="259"/>
      <c r="AI152" s="259"/>
      <c r="AJ152" s="259"/>
      <c r="AK152" s="259"/>
    </row>
    <row r="153" spans="1:37" x14ac:dyDescent="0.25">
      <c r="A153" s="259"/>
      <c r="B153" s="259"/>
      <c r="C153" s="259"/>
      <c r="D153" s="259"/>
      <c r="E153" s="259"/>
      <c r="F153" s="259"/>
      <c r="G153" s="259"/>
      <c r="H153" s="259"/>
      <c r="I153" s="259"/>
      <c r="J153" s="259"/>
      <c r="K153" s="259"/>
      <c r="L153" s="259"/>
      <c r="M153" s="259"/>
      <c r="N153" s="259"/>
      <c r="O153" s="259"/>
      <c r="P153" s="259"/>
      <c r="Q153" s="259"/>
      <c r="R153" s="259"/>
      <c r="S153" s="259"/>
      <c r="T153" s="259"/>
      <c r="U153" s="259"/>
      <c r="V153" s="259"/>
      <c r="W153" s="259"/>
      <c r="X153" s="259"/>
      <c r="Y153" s="259"/>
      <c r="Z153" s="259"/>
      <c r="AA153" s="259"/>
      <c r="AB153" s="259"/>
      <c r="AC153" s="259"/>
      <c r="AD153" s="259"/>
      <c r="AE153" s="259"/>
      <c r="AF153" s="259"/>
      <c r="AG153" s="259"/>
      <c r="AH153" s="259"/>
      <c r="AI153" s="259"/>
      <c r="AJ153" s="259"/>
      <c r="AK153" s="259"/>
    </row>
    <row r="154" spans="1:37" x14ac:dyDescent="0.25">
      <c r="A154" s="259"/>
      <c r="B154" s="259"/>
      <c r="C154" s="259"/>
      <c r="D154" s="259"/>
      <c r="E154" s="259"/>
      <c r="F154" s="259"/>
      <c r="G154" s="259"/>
      <c r="H154" s="259"/>
      <c r="I154" s="259"/>
      <c r="J154" s="259"/>
      <c r="K154" s="259"/>
      <c r="L154" s="259"/>
      <c r="M154" s="259"/>
      <c r="N154" s="259"/>
      <c r="O154" s="259"/>
      <c r="P154" s="259"/>
      <c r="Q154" s="259"/>
      <c r="R154" s="259"/>
      <c r="S154" s="259"/>
      <c r="T154" s="259"/>
      <c r="U154" s="259"/>
      <c r="V154" s="259"/>
      <c r="W154" s="259"/>
      <c r="X154" s="259"/>
      <c r="Y154" s="259"/>
      <c r="Z154" s="259"/>
      <c r="AA154" s="259"/>
      <c r="AB154" s="259"/>
      <c r="AC154" s="259"/>
      <c r="AD154" s="259"/>
      <c r="AE154" s="259"/>
      <c r="AF154" s="259"/>
      <c r="AG154" s="259"/>
      <c r="AH154" s="259"/>
      <c r="AI154" s="259"/>
      <c r="AJ154" s="259"/>
      <c r="AK154" s="259"/>
    </row>
    <row r="155" spans="1:37" x14ac:dyDescent="0.25">
      <c r="A155" s="259"/>
      <c r="B155" s="259"/>
      <c r="C155" s="259"/>
      <c r="D155" s="259"/>
      <c r="E155" s="259"/>
      <c r="F155" s="259"/>
      <c r="G155" s="259"/>
      <c r="H155" s="259"/>
      <c r="I155" s="259"/>
      <c r="J155" s="259"/>
      <c r="K155" s="259"/>
      <c r="L155" s="259"/>
      <c r="M155" s="259"/>
      <c r="N155" s="259"/>
      <c r="O155" s="259"/>
      <c r="P155" s="259"/>
      <c r="Q155" s="259"/>
      <c r="R155" s="259"/>
      <c r="S155" s="259"/>
      <c r="T155" s="259"/>
      <c r="U155" s="259"/>
      <c r="V155" s="259"/>
      <c r="W155" s="259"/>
      <c r="X155" s="259"/>
      <c r="Y155" s="259"/>
      <c r="Z155" s="259"/>
      <c r="AA155" s="259"/>
      <c r="AB155" s="259"/>
      <c r="AC155" s="259"/>
      <c r="AD155" s="259"/>
      <c r="AE155" s="259"/>
      <c r="AF155" s="259"/>
      <c r="AG155" s="259"/>
      <c r="AH155" s="259"/>
      <c r="AI155" s="259"/>
      <c r="AJ155" s="259"/>
      <c r="AK155" s="259"/>
    </row>
    <row r="156" spans="1:37" x14ac:dyDescent="0.25">
      <c r="A156" s="259"/>
      <c r="B156" s="259"/>
      <c r="C156" s="259"/>
      <c r="D156" s="259"/>
      <c r="E156" s="259"/>
      <c r="F156" s="259"/>
      <c r="G156" s="259"/>
      <c r="H156" s="259"/>
      <c r="I156" s="259"/>
      <c r="J156" s="259"/>
      <c r="K156" s="259"/>
      <c r="L156" s="259"/>
      <c r="M156" s="259"/>
      <c r="N156" s="259"/>
      <c r="O156" s="259"/>
      <c r="P156" s="259"/>
      <c r="Q156" s="259"/>
      <c r="R156" s="259"/>
      <c r="S156" s="259"/>
      <c r="T156" s="259"/>
      <c r="U156" s="259"/>
      <c r="V156" s="259"/>
      <c r="W156" s="259"/>
      <c r="X156" s="259"/>
      <c r="Y156" s="259"/>
      <c r="Z156" s="259"/>
      <c r="AA156" s="259"/>
      <c r="AB156" s="259"/>
      <c r="AC156" s="259"/>
      <c r="AD156" s="259"/>
      <c r="AE156" s="259"/>
      <c r="AF156" s="259"/>
      <c r="AG156" s="259"/>
      <c r="AH156" s="259"/>
      <c r="AI156" s="259"/>
      <c r="AJ156" s="259"/>
      <c r="AK156" s="259"/>
    </row>
    <row r="157" spans="1:37" x14ac:dyDescent="0.25">
      <c r="A157" s="259"/>
      <c r="B157" s="259"/>
      <c r="C157" s="259"/>
      <c r="D157" s="259"/>
      <c r="E157" s="259"/>
      <c r="F157" s="259"/>
      <c r="G157" s="259"/>
      <c r="H157" s="259"/>
      <c r="I157" s="259"/>
      <c r="J157" s="259"/>
      <c r="K157" s="259"/>
      <c r="L157" s="259"/>
      <c r="M157" s="259"/>
      <c r="N157" s="259"/>
      <c r="O157" s="259"/>
      <c r="P157" s="259"/>
      <c r="Q157" s="259"/>
      <c r="R157" s="259"/>
      <c r="S157" s="259"/>
      <c r="T157" s="259"/>
      <c r="U157" s="259"/>
      <c r="V157" s="259"/>
      <c r="W157" s="259"/>
      <c r="X157" s="259"/>
      <c r="Y157" s="259"/>
      <c r="Z157" s="259"/>
      <c r="AA157" s="259"/>
      <c r="AB157" s="259"/>
      <c r="AC157" s="259"/>
      <c r="AD157" s="259"/>
      <c r="AE157" s="259"/>
      <c r="AF157" s="259"/>
      <c r="AG157" s="259"/>
      <c r="AH157" s="259"/>
      <c r="AI157" s="259"/>
      <c r="AJ157" s="259"/>
      <c r="AK157" s="259"/>
    </row>
    <row r="158" spans="1:37" x14ac:dyDescent="0.25">
      <c r="A158" s="259"/>
      <c r="B158" s="259"/>
      <c r="C158" s="259"/>
      <c r="D158" s="259"/>
      <c r="E158" s="259"/>
      <c r="F158" s="259"/>
      <c r="G158" s="259"/>
      <c r="H158" s="259"/>
      <c r="I158" s="259"/>
      <c r="J158" s="259"/>
      <c r="K158" s="259"/>
      <c r="L158" s="259"/>
      <c r="M158" s="259"/>
      <c r="N158" s="259"/>
      <c r="O158" s="259"/>
      <c r="P158" s="259"/>
      <c r="Q158" s="259"/>
      <c r="R158" s="259"/>
      <c r="S158" s="259"/>
      <c r="T158" s="259"/>
      <c r="U158" s="259"/>
      <c r="V158" s="259"/>
      <c r="W158" s="259"/>
      <c r="X158" s="259"/>
      <c r="Y158" s="259"/>
      <c r="Z158" s="259"/>
      <c r="AA158" s="259"/>
      <c r="AB158" s="259"/>
      <c r="AC158" s="259"/>
      <c r="AD158" s="259"/>
      <c r="AE158" s="259"/>
      <c r="AF158" s="259"/>
      <c r="AG158" s="259"/>
      <c r="AH158" s="259"/>
      <c r="AI158" s="259"/>
      <c r="AJ158" s="259"/>
      <c r="AK158" s="259"/>
    </row>
    <row r="159" spans="1:37" x14ac:dyDescent="0.25">
      <c r="A159" s="259"/>
      <c r="B159" s="259"/>
      <c r="C159" s="259"/>
      <c r="D159" s="259"/>
      <c r="E159" s="259"/>
      <c r="F159" s="259"/>
      <c r="G159" s="259"/>
      <c r="H159" s="259"/>
      <c r="I159" s="259"/>
      <c r="J159" s="259"/>
      <c r="K159" s="259"/>
      <c r="L159" s="259"/>
      <c r="M159" s="259"/>
      <c r="N159" s="259"/>
      <c r="O159" s="259"/>
      <c r="P159" s="259"/>
      <c r="Q159" s="259"/>
      <c r="R159" s="259"/>
      <c r="S159" s="259"/>
      <c r="T159" s="259"/>
      <c r="U159" s="259"/>
      <c r="V159" s="259"/>
      <c r="W159" s="259"/>
      <c r="X159" s="259"/>
      <c r="Y159" s="259"/>
      <c r="Z159" s="259"/>
      <c r="AA159" s="259"/>
      <c r="AB159" s="259"/>
      <c r="AC159" s="259"/>
      <c r="AD159" s="259"/>
      <c r="AE159" s="259"/>
      <c r="AF159" s="259"/>
      <c r="AG159" s="259"/>
      <c r="AH159" s="259"/>
      <c r="AI159" s="259"/>
      <c r="AJ159" s="259"/>
      <c r="AK159" s="259"/>
    </row>
    <row r="160" spans="1:37" x14ac:dyDescent="0.25">
      <c r="A160" s="259"/>
      <c r="B160" s="259"/>
      <c r="C160" s="259"/>
      <c r="D160" s="259"/>
      <c r="E160" s="259"/>
      <c r="F160" s="259"/>
      <c r="G160" s="259"/>
      <c r="H160" s="259"/>
      <c r="I160" s="259"/>
      <c r="J160" s="259"/>
      <c r="K160" s="259"/>
      <c r="L160" s="259"/>
      <c r="M160" s="259"/>
      <c r="N160" s="259"/>
      <c r="O160" s="259"/>
      <c r="P160" s="259"/>
      <c r="Q160" s="259"/>
      <c r="R160" s="259"/>
      <c r="S160" s="259"/>
      <c r="T160" s="259"/>
      <c r="U160" s="259"/>
      <c r="V160" s="259"/>
      <c r="W160" s="259"/>
      <c r="X160" s="259"/>
      <c r="Y160" s="259"/>
      <c r="Z160" s="259"/>
      <c r="AA160" s="259"/>
      <c r="AB160" s="259"/>
      <c r="AC160" s="259"/>
      <c r="AD160" s="259"/>
      <c r="AE160" s="259"/>
      <c r="AF160" s="259"/>
      <c r="AG160" s="259"/>
      <c r="AH160" s="259"/>
      <c r="AI160" s="259"/>
      <c r="AJ160" s="259"/>
      <c r="AK160" s="259"/>
    </row>
    <row r="161" spans="1:37" x14ac:dyDescent="0.25">
      <c r="A161" s="259"/>
      <c r="B161" s="259"/>
      <c r="C161" s="259"/>
      <c r="D161" s="259"/>
      <c r="E161" s="259"/>
      <c r="F161" s="259"/>
      <c r="G161" s="259"/>
      <c r="H161" s="259"/>
      <c r="I161" s="259"/>
      <c r="J161" s="259"/>
      <c r="K161" s="259"/>
      <c r="L161" s="259"/>
      <c r="M161" s="259"/>
      <c r="N161" s="259"/>
      <c r="O161" s="259"/>
      <c r="P161" s="259"/>
      <c r="Q161" s="259"/>
      <c r="R161" s="259"/>
      <c r="S161" s="259"/>
      <c r="T161" s="259"/>
      <c r="U161" s="259"/>
      <c r="V161" s="259"/>
      <c r="W161" s="259"/>
      <c r="X161" s="259"/>
      <c r="Y161" s="259"/>
      <c r="Z161" s="259"/>
      <c r="AA161" s="259"/>
      <c r="AB161" s="259"/>
      <c r="AC161" s="259"/>
      <c r="AD161" s="259"/>
      <c r="AE161" s="259"/>
      <c r="AF161" s="259"/>
      <c r="AG161" s="259"/>
      <c r="AH161" s="259"/>
      <c r="AI161" s="259"/>
      <c r="AJ161" s="259"/>
      <c r="AK161" s="259"/>
    </row>
    <row r="162" spans="1:37" x14ac:dyDescent="0.25">
      <c r="A162" s="259"/>
      <c r="B162" s="259"/>
      <c r="C162" s="259"/>
      <c r="D162" s="259"/>
      <c r="E162" s="259"/>
      <c r="F162" s="259"/>
      <c r="G162" s="259"/>
      <c r="H162" s="259"/>
      <c r="I162" s="259"/>
      <c r="J162" s="259"/>
      <c r="K162" s="259"/>
      <c r="L162" s="259"/>
      <c r="M162" s="259"/>
      <c r="N162" s="259"/>
      <c r="O162" s="259"/>
      <c r="P162" s="259"/>
      <c r="Q162" s="259"/>
      <c r="R162" s="259"/>
      <c r="S162" s="259"/>
      <c r="T162" s="259"/>
      <c r="U162" s="259"/>
      <c r="V162" s="259"/>
      <c r="W162" s="259"/>
      <c r="X162" s="259"/>
      <c r="Y162" s="259"/>
      <c r="Z162" s="259"/>
      <c r="AA162" s="259"/>
      <c r="AB162" s="259"/>
      <c r="AC162" s="259"/>
      <c r="AD162" s="259"/>
      <c r="AE162" s="259"/>
      <c r="AF162" s="259"/>
      <c r="AG162" s="259"/>
      <c r="AH162" s="259"/>
      <c r="AI162" s="259"/>
      <c r="AJ162" s="259"/>
      <c r="AK162" s="259"/>
    </row>
    <row r="163" spans="1:37" x14ac:dyDescent="0.25">
      <c r="A163" s="259"/>
      <c r="B163" s="259"/>
      <c r="C163" s="259"/>
      <c r="D163" s="259"/>
      <c r="E163" s="259"/>
      <c r="F163" s="259"/>
      <c r="G163" s="259"/>
      <c r="H163" s="259"/>
      <c r="I163" s="259"/>
      <c r="J163" s="259"/>
      <c r="K163" s="259"/>
      <c r="L163" s="259"/>
      <c r="M163" s="259"/>
      <c r="N163" s="259"/>
      <c r="O163" s="259"/>
      <c r="P163" s="259"/>
      <c r="Q163" s="259"/>
      <c r="R163" s="259"/>
      <c r="S163" s="259"/>
      <c r="T163" s="259"/>
      <c r="U163" s="259"/>
      <c r="V163" s="259"/>
      <c r="W163" s="259"/>
      <c r="X163" s="259"/>
      <c r="Y163" s="259"/>
      <c r="Z163" s="259"/>
      <c r="AA163" s="259"/>
      <c r="AB163" s="259"/>
      <c r="AC163" s="259"/>
      <c r="AD163" s="259"/>
      <c r="AE163" s="259"/>
      <c r="AF163" s="259"/>
      <c r="AG163" s="259"/>
      <c r="AH163" s="259"/>
      <c r="AI163" s="259"/>
      <c r="AJ163" s="259"/>
      <c r="AK163" s="259"/>
    </row>
    <row r="164" spans="1:37" x14ac:dyDescent="0.25">
      <c r="A164" s="259"/>
      <c r="B164" s="259"/>
      <c r="C164" s="259"/>
      <c r="D164" s="259"/>
      <c r="E164" s="259"/>
      <c r="F164" s="259"/>
      <c r="G164" s="259"/>
      <c r="H164" s="259"/>
      <c r="I164" s="259"/>
      <c r="J164" s="259"/>
      <c r="K164" s="259"/>
      <c r="L164" s="259"/>
      <c r="M164" s="259"/>
      <c r="N164" s="259"/>
      <c r="O164" s="259"/>
      <c r="P164" s="259"/>
      <c r="Q164" s="259"/>
      <c r="R164" s="259"/>
      <c r="S164" s="259"/>
      <c r="T164" s="259"/>
      <c r="U164" s="259"/>
      <c r="V164" s="259"/>
      <c r="W164" s="259"/>
      <c r="X164" s="259"/>
      <c r="Y164" s="259"/>
      <c r="Z164" s="259"/>
      <c r="AA164" s="259"/>
      <c r="AB164" s="259"/>
      <c r="AC164" s="259"/>
      <c r="AD164" s="259"/>
      <c r="AE164" s="259"/>
      <c r="AF164" s="259"/>
      <c r="AG164" s="259"/>
      <c r="AH164" s="259"/>
      <c r="AI164" s="259"/>
      <c r="AJ164" s="259"/>
      <c r="AK164" s="259"/>
    </row>
    <row r="165" spans="1:37" x14ac:dyDescent="0.25">
      <c r="A165" s="259"/>
      <c r="B165" s="259"/>
      <c r="C165" s="259"/>
      <c r="D165" s="259"/>
      <c r="E165" s="259"/>
      <c r="F165" s="259"/>
      <c r="G165" s="259"/>
      <c r="H165" s="259"/>
      <c r="I165" s="259"/>
      <c r="J165" s="259"/>
      <c r="K165" s="259"/>
      <c r="L165" s="259"/>
      <c r="M165" s="259"/>
      <c r="N165" s="259"/>
      <c r="O165" s="259"/>
      <c r="P165" s="259"/>
      <c r="Q165" s="259"/>
      <c r="R165" s="259"/>
      <c r="S165" s="259"/>
      <c r="T165" s="259"/>
      <c r="U165" s="259"/>
      <c r="V165" s="259"/>
      <c r="W165" s="259"/>
      <c r="X165" s="259"/>
      <c r="Y165" s="259"/>
      <c r="Z165" s="259"/>
      <c r="AA165" s="259"/>
      <c r="AB165" s="259"/>
      <c r="AC165" s="259"/>
      <c r="AD165" s="259"/>
      <c r="AE165" s="259"/>
      <c r="AF165" s="259"/>
      <c r="AG165" s="259"/>
      <c r="AH165" s="259"/>
      <c r="AI165" s="259"/>
      <c r="AJ165" s="259"/>
      <c r="AK165" s="259"/>
    </row>
    <row r="166" spans="1:37" x14ac:dyDescent="0.25">
      <c r="A166" s="259"/>
      <c r="B166" s="259"/>
      <c r="C166" s="259"/>
      <c r="D166" s="259"/>
      <c r="E166" s="259"/>
      <c r="F166" s="259"/>
      <c r="G166" s="259"/>
      <c r="H166" s="259"/>
      <c r="I166" s="259"/>
      <c r="J166" s="259"/>
      <c r="K166" s="259"/>
      <c r="L166" s="259"/>
      <c r="M166" s="259"/>
      <c r="N166" s="259"/>
      <c r="O166" s="259"/>
      <c r="P166" s="259"/>
      <c r="Q166" s="259"/>
      <c r="R166" s="259"/>
      <c r="S166" s="259"/>
      <c r="T166" s="259"/>
      <c r="U166" s="259"/>
      <c r="V166" s="259"/>
      <c r="W166" s="259"/>
      <c r="X166" s="259"/>
      <c r="Y166" s="259"/>
      <c r="Z166" s="259"/>
      <c r="AA166" s="259"/>
      <c r="AB166" s="259"/>
      <c r="AC166" s="259"/>
      <c r="AD166" s="259"/>
      <c r="AE166" s="259"/>
      <c r="AF166" s="259"/>
      <c r="AG166" s="259"/>
      <c r="AH166" s="259"/>
      <c r="AI166" s="259"/>
      <c r="AJ166" s="259"/>
      <c r="AK166" s="259"/>
    </row>
    <row r="167" spans="1:37" x14ac:dyDescent="0.25">
      <c r="A167" s="259"/>
      <c r="B167" s="259"/>
      <c r="C167" s="259"/>
      <c r="D167" s="259"/>
      <c r="E167" s="259"/>
      <c r="F167" s="259"/>
      <c r="G167" s="259"/>
      <c r="H167" s="259"/>
      <c r="I167" s="259"/>
      <c r="J167" s="259"/>
      <c r="K167" s="259"/>
      <c r="L167" s="259"/>
      <c r="M167" s="259"/>
      <c r="N167" s="259"/>
      <c r="O167" s="259"/>
      <c r="P167" s="259"/>
      <c r="Q167" s="259"/>
      <c r="R167" s="259"/>
      <c r="S167" s="259"/>
      <c r="T167" s="259"/>
      <c r="U167" s="259"/>
      <c r="V167" s="259"/>
      <c r="W167" s="259"/>
      <c r="X167" s="259"/>
      <c r="Y167" s="259"/>
      <c r="Z167" s="259"/>
      <c r="AA167" s="259"/>
      <c r="AB167" s="259"/>
      <c r="AC167" s="259"/>
      <c r="AD167" s="259"/>
      <c r="AE167" s="259"/>
      <c r="AF167" s="259"/>
      <c r="AG167" s="259"/>
      <c r="AH167" s="259"/>
      <c r="AI167" s="259"/>
      <c r="AJ167" s="259"/>
      <c r="AK167" s="259"/>
    </row>
    <row r="168" spans="1:37" x14ac:dyDescent="0.25">
      <c r="A168" s="259"/>
      <c r="B168" s="259"/>
      <c r="C168" s="259"/>
      <c r="D168" s="259"/>
      <c r="E168" s="259"/>
      <c r="F168" s="259"/>
      <c r="G168" s="259"/>
      <c r="H168" s="259"/>
      <c r="I168" s="259"/>
      <c r="J168" s="259"/>
      <c r="K168" s="259"/>
      <c r="L168" s="259"/>
      <c r="M168" s="259"/>
      <c r="N168" s="259"/>
      <c r="O168" s="259"/>
      <c r="P168" s="259"/>
      <c r="Q168" s="259"/>
      <c r="R168" s="259"/>
      <c r="S168" s="259"/>
      <c r="T168" s="259"/>
      <c r="U168" s="259"/>
      <c r="V168" s="259"/>
      <c r="W168" s="259"/>
      <c r="X168" s="259"/>
      <c r="Y168" s="259"/>
      <c r="Z168" s="259"/>
      <c r="AA168" s="259"/>
      <c r="AB168" s="259"/>
      <c r="AC168" s="259"/>
      <c r="AD168" s="259"/>
      <c r="AE168" s="259"/>
      <c r="AF168" s="259"/>
      <c r="AG168" s="259"/>
      <c r="AH168" s="259"/>
      <c r="AI168" s="259"/>
      <c r="AJ168" s="259"/>
      <c r="AK168" s="259"/>
    </row>
    <row r="169" spans="1:37" x14ac:dyDescent="0.25">
      <c r="A169" s="259"/>
      <c r="B169" s="259"/>
      <c r="C169" s="259"/>
      <c r="D169" s="259"/>
      <c r="E169" s="259"/>
      <c r="F169" s="259"/>
      <c r="G169" s="259"/>
      <c r="H169" s="259"/>
      <c r="I169" s="259"/>
      <c r="J169" s="259"/>
      <c r="K169" s="259"/>
      <c r="L169" s="259"/>
      <c r="M169" s="259"/>
      <c r="N169" s="259"/>
      <c r="O169" s="259"/>
      <c r="P169" s="259"/>
      <c r="Q169" s="259"/>
      <c r="R169" s="259"/>
      <c r="S169" s="259"/>
      <c r="T169" s="259"/>
      <c r="U169" s="259"/>
      <c r="V169" s="259"/>
      <c r="W169" s="259"/>
      <c r="X169" s="259"/>
      <c r="Y169" s="259"/>
      <c r="Z169" s="259"/>
      <c r="AA169" s="259"/>
      <c r="AB169" s="259"/>
      <c r="AC169" s="259"/>
      <c r="AD169" s="259"/>
      <c r="AE169" s="259"/>
      <c r="AF169" s="259"/>
      <c r="AG169" s="259"/>
      <c r="AH169" s="259"/>
      <c r="AI169" s="259"/>
      <c r="AJ169" s="259"/>
      <c r="AK169" s="259"/>
    </row>
    <row r="170" spans="1:37" x14ac:dyDescent="0.25">
      <c r="A170" s="259"/>
      <c r="B170" s="259"/>
      <c r="C170" s="259"/>
      <c r="D170" s="259"/>
      <c r="E170" s="259"/>
      <c r="F170" s="259"/>
      <c r="G170" s="259"/>
      <c r="H170" s="259"/>
      <c r="I170" s="259"/>
      <c r="J170" s="259"/>
      <c r="K170" s="259"/>
      <c r="L170" s="259"/>
      <c r="M170" s="259"/>
      <c r="N170" s="259"/>
      <c r="O170" s="259"/>
      <c r="P170" s="259"/>
      <c r="Q170" s="259"/>
      <c r="R170" s="259"/>
      <c r="S170" s="259"/>
      <c r="T170" s="259"/>
      <c r="U170" s="259"/>
      <c r="V170" s="259"/>
      <c r="W170" s="259"/>
      <c r="X170" s="259"/>
      <c r="Y170" s="259"/>
      <c r="Z170" s="259"/>
      <c r="AA170" s="259"/>
      <c r="AB170" s="259"/>
      <c r="AC170" s="259"/>
      <c r="AD170" s="259"/>
      <c r="AE170" s="259"/>
      <c r="AF170" s="259"/>
      <c r="AG170" s="259"/>
      <c r="AH170" s="259"/>
      <c r="AI170" s="259"/>
      <c r="AJ170" s="259"/>
      <c r="AK170" s="259"/>
    </row>
    <row r="171" spans="1:37" x14ac:dyDescent="0.25">
      <c r="A171" s="259"/>
      <c r="B171" s="259"/>
      <c r="C171" s="259"/>
      <c r="D171" s="259"/>
      <c r="E171" s="259"/>
      <c r="F171" s="259"/>
      <c r="G171" s="259"/>
      <c r="H171" s="259"/>
      <c r="I171" s="259"/>
      <c r="J171" s="259"/>
      <c r="K171" s="259"/>
      <c r="L171" s="259"/>
      <c r="M171" s="259"/>
      <c r="N171" s="259"/>
      <c r="O171" s="259"/>
      <c r="P171" s="259"/>
      <c r="Q171" s="259"/>
      <c r="R171" s="259"/>
      <c r="S171" s="259"/>
      <c r="T171" s="259"/>
      <c r="U171" s="259"/>
      <c r="V171" s="259"/>
      <c r="W171" s="259"/>
      <c r="X171" s="259"/>
      <c r="Y171" s="259"/>
      <c r="Z171" s="259"/>
      <c r="AA171" s="259"/>
      <c r="AB171" s="259"/>
      <c r="AC171" s="259"/>
      <c r="AD171" s="259"/>
      <c r="AE171" s="259"/>
      <c r="AF171" s="259"/>
      <c r="AG171" s="259"/>
      <c r="AH171" s="259"/>
      <c r="AI171" s="259"/>
      <c r="AJ171" s="259"/>
      <c r="AK171" s="259"/>
    </row>
    <row r="172" spans="1:37" x14ac:dyDescent="0.25">
      <c r="A172" s="259"/>
      <c r="B172" s="259"/>
      <c r="C172" s="259"/>
      <c r="D172" s="259"/>
      <c r="E172" s="259"/>
      <c r="F172" s="259"/>
      <c r="G172" s="259"/>
      <c r="H172" s="259"/>
      <c r="I172" s="259"/>
      <c r="J172" s="259"/>
      <c r="K172" s="259"/>
      <c r="L172" s="259"/>
      <c r="M172" s="259"/>
      <c r="N172" s="259"/>
      <c r="O172" s="259"/>
      <c r="P172" s="259"/>
      <c r="Q172" s="259"/>
      <c r="R172" s="259"/>
      <c r="S172" s="259"/>
      <c r="T172" s="259"/>
      <c r="U172" s="259"/>
      <c r="V172" s="259"/>
      <c r="W172" s="259"/>
      <c r="X172" s="259"/>
      <c r="Y172" s="259"/>
      <c r="Z172" s="259"/>
      <c r="AA172" s="259"/>
      <c r="AB172" s="259"/>
      <c r="AC172" s="259"/>
      <c r="AD172" s="259"/>
      <c r="AE172" s="259"/>
      <c r="AF172" s="259"/>
      <c r="AG172" s="259"/>
      <c r="AH172" s="259"/>
      <c r="AI172" s="259"/>
      <c r="AJ172" s="259"/>
      <c r="AK172" s="259"/>
    </row>
    <row r="173" spans="1:37" x14ac:dyDescent="0.25">
      <c r="A173" s="259"/>
      <c r="B173" s="259"/>
      <c r="C173" s="259"/>
      <c r="D173" s="259"/>
      <c r="E173" s="259"/>
      <c r="F173" s="259"/>
      <c r="G173" s="259"/>
      <c r="H173" s="259"/>
      <c r="I173" s="259"/>
      <c r="J173" s="259"/>
      <c r="K173" s="259"/>
      <c r="L173" s="259"/>
      <c r="M173" s="259"/>
      <c r="N173" s="259"/>
      <c r="O173" s="259"/>
      <c r="P173" s="259"/>
      <c r="Q173" s="259"/>
      <c r="R173" s="259"/>
      <c r="S173" s="259"/>
      <c r="T173" s="259"/>
      <c r="U173" s="259"/>
      <c r="V173" s="259"/>
      <c r="W173" s="259"/>
      <c r="X173" s="259"/>
      <c r="Y173" s="259"/>
      <c r="Z173" s="259"/>
      <c r="AA173" s="259"/>
      <c r="AB173" s="259"/>
      <c r="AC173" s="259"/>
      <c r="AD173" s="259"/>
      <c r="AE173" s="259"/>
      <c r="AF173" s="259"/>
      <c r="AG173" s="259"/>
      <c r="AH173" s="259"/>
      <c r="AI173" s="259"/>
      <c r="AJ173" s="259"/>
      <c r="AK173" s="259"/>
    </row>
    <row r="174" spans="1:37" x14ac:dyDescent="0.25">
      <c r="A174" s="259"/>
      <c r="B174" s="259"/>
      <c r="C174" s="259"/>
      <c r="D174" s="259"/>
      <c r="E174" s="259"/>
      <c r="F174" s="259"/>
      <c r="G174" s="259"/>
      <c r="H174" s="259"/>
      <c r="I174" s="259"/>
      <c r="J174" s="259"/>
      <c r="K174" s="259"/>
      <c r="L174" s="259"/>
      <c r="M174" s="259"/>
      <c r="N174" s="259"/>
      <c r="O174" s="259"/>
      <c r="P174" s="259"/>
      <c r="Q174" s="259"/>
      <c r="R174" s="259"/>
      <c r="S174" s="259"/>
      <c r="T174" s="259"/>
      <c r="U174" s="259"/>
      <c r="V174" s="259"/>
      <c r="W174" s="259"/>
      <c r="X174" s="259"/>
      <c r="Y174" s="259"/>
      <c r="Z174" s="259"/>
      <c r="AA174" s="259"/>
      <c r="AB174" s="259"/>
      <c r="AC174" s="259"/>
      <c r="AD174" s="259"/>
      <c r="AE174" s="259"/>
      <c r="AF174" s="259"/>
      <c r="AG174" s="259"/>
      <c r="AH174" s="259"/>
      <c r="AI174" s="259"/>
      <c r="AJ174" s="259"/>
      <c r="AK174" s="259"/>
    </row>
    <row r="175" spans="1:37" x14ac:dyDescent="0.25">
      <c r="A175" s="259"/>
      <c r="B175" s="259"/>
      <c r="C175" s="259"/>
      <c r="D175" s="259"/>
      <c r="E175" s="259"/>
      <c r="F175" s="259"/>
      <c r="G175" s="259"/>
      <c r="H175" s="259"/>
      <c r="I175" s="259"/>
      <c r="J175" s="259"/>
      <c r="K175" s="259"/>
      <c r="L175" s="259"/>
      <c r="M175" s="259"/>
      <c r="N175" s="259"/>
      <c r="O175" s="259"/>
      <c r="P175" s="259"/>
      <c r="Q175" s="259"/>
      <c r="R175" s="259"/>
      <c r="S175" s="259"/>
      <c r="T175" s="259"/>
      <c r="U175" s="259"/>
      <c r="V175" s="259"/>
      <c r="W175" s="259"/>
      <c r="X175" s="259"/>
      <c r="Y175" s="259"/>
      <c r="Z175" s="259"/>
      <c r="AA175" s="259"/>
      <c r="AB175" s="259"/>
      <c r="AC175" s="259"/>
      <c r="AD175" s="259"/>
      <c r="AE175" s="259"/>
      <c r="AF175" s="259"/>
      <c r="AG175" s="259"/>
      <c r="AH175" s="259"/>
      <c r="AI175" s="259"/>
      <c r="AJ175" s="259"/>
      <c r="AK175" s="259"/>
    </row>
    <row r="176" spans="1:37" x14ac:dyDescent="0.25">
      <c r="A176" s="259"/>
      <c r="B176" s="259"/>
      <c r="C176" s="259"/>
      <c r="D176" s="259"/>
      <c r="E176" s="259"/>
      <c r="F176" s="259"/>
      <c r="G176" s="259"/>
      <c r="H176" s="259"/>
      <c r="I176" s="259"/>
      <c r="J176" s="259"/>
      <c r="K176" s="259"/>
      <c r="L176" s="259"/>
      <c r="M176" s="259"/>
      <c r="N176" s="259"/>
      <c r="O176" s="259"/>
      <c r="P176" s="259"/>
      <c r="Q176" s="259"/>
      <c r="R176" s="259"/>
      <c r="S176" s="259"/>
      <c r="T176" s="259"/>
      <c r="U176" s="259"/>
      <c r="V176" s="259"/>
      <c r="W176" s="259"/>
      <c r="X176" s="259"/>
      <c r="Y176" s="259"/>
      <c r="Z176" s="259"/>
      <c r="AA176" s="259"/>
      <c r="AB176" s="259"/>
      <c r="AC176" s="259"/>
      <c r="AD176" s="259"/>
      <c r="AE176" s="259"/>
      <c r="AF176" s="259"/>
      <c r="AG176" s="259"/>
      <c r="AH176" s="259"/>
      <c r="AI176" s="259"/>
      <c r="AJ176" s="259"/>
      <c r="AK176" s="259"/>
    </row>
    <row r="177" spans="1:37" x14ac:dyDescent="0.25">
      <c r="A177" s="259"/>
      <c r="B177" s="259"/>
      <c r="C177" s="259"/>
      <c r="D177" s="259"/>
      <c r="E177" s="259"/>
      <c r="F177" s="259"/>
      <c r="G177" s="259"/>
      <c r="H177" s="259"/>
      <c r="I177" s="259"/>
      <c r="J177" s="259"/>
      <c r="K177" s="259"/>
      <c r="L177" s="259"/>
      <c r="M177" s="259"/>
      <c r="N177" s="259"/>
      <c r="O177" s="259"/>
      <c r="P177" s="259"/>
      <c r="Q177" s="259"/>
      <c r="R177" s="259"/>
      <c r="S177" s="259"/>
      <c r="T177" s="259"/>
      <c r="U177" s="259"/>
      <c r="V177" s="259"/>
      <c r="W177" s="259"/>
      <c r="X177" s="259"/>
      <c r="Y177" s="259"/>
      <c r="Z177" s="259"/>
      <c r="AA177" s="259"/>
      <c r="AB177" s="259"/>
      <c r="AC177" s="259"/>
      <c r="AD177" s="259"/>
      <c r="AE177" s="259"/>
      <c r="AF177" s="259"/>
      <c r="AG177" s="259"/>
      <c r="AH177" s="259"/>
      <c r="AI177" s="259"/>
      <c r="AJ177" s="259"/>
      <c r="AK177" s="259"/>
    </row>
    <row r="178" spans="1:37" x14ac:dyDescent="0.25">
      <c r="A178" s="259"/>
      <c r="B178" s="259"/>
      <c r="C178" s="259"/>
      <c r="D178" s="259"/>
      <c r="E178" s="259"/>
      <c r="F178" s="259"/>
      <c r="G178" s="259"/>
      <c r="H178" s="259"/>
      <c r="I178" s="259"/>
      <c r="J178" s="259"/>
      <c r="K178" s="259"/>
      <c r="L178" s="259"/>
      <c r="M178" s="259"/>
      <c r="N178" s="259"/>
      <c r="O178" s="259"/>
      <c r="P178" s="259"/>
      <c r="Q178" s="259"/>
      <c r="R178" s="259"/>
      <c r="S178" s="259"/>
      <c r="T178" s="259"/>
      <c r="U178" s="259"/>
      <c r="V178" s="259"/>
      <c r="W178" s="259"/>
      <c r="X178" s="259"/>
      <c r="Y178" s="259"/>
      <c r="Z178" s="259"/>
      <c r="AA178" s="259"/>
      <c r="AB178" s="259"/>
      <c r="AC178" s="259"/>
      <c r="AD178" s="259"/>
      <c r="AE178" s="259"/>
      <c r="AF178" s="259"/>
      <c r="AG178" s="259"/>
      <c r="AH178" s="259"/>
      <c r="AI178" s="259"/>
      <c r="AJ178" s="259"/>
      <c r="AK178" s="259"/>
    </row>
    <row r="179" spans="1:37" x14ac:dyDescent="0.25">
      <c r="A179" s="259"/>
      <c r="B179" s="259"/>
      <c r="C179" s="259"/>
      <c r="D179" s="259"/>
      <c r="E179" s="259"/>
      <c r="F179" s="259"/>
      <c r="G179" s="259"/>
      <c r="H179" s="259"/>
      <c r="I179" s="259"/>
      <c r="J179" s="259"/>
      <c r="K179" s="259"/>
      <c r="L179" s="259"/>
      <c r="M179" s="259"/>
      <c r="N179" s="259"/>
      <c r="O179" s="259"/>
      <c r="P179" s="259"/>
      <c r="Q179" s="259"/>
      <c r="R179" s="259"/>
      <c r="S179" s="259"/>
      <c r="T179" s="259"/>
      <c r="U179" s="259"/>
      <c r="V179" s="259"/>
      <c r="W179" s="259"/>
      <c r="X179" s="259"/>
      <c r="Y179" s="259"/>
      <c r="Z179" s="259"/>
      <c r="AA179" s="259"/>
      <c r="AB179" s="259"/>
      <c r="AC179" s="259"/>
      <c r="AD179" s="259"/>
      <c r="AE179" s="259"/>
      <c r="AF179" s="259"/>
      <c r="AG179" s="259"/>
      <c r="AH179" s="259"/>
      <c r="AI179" s="259"/>
      <c r="AJ179" s="259"/>
      <c r="AK179" s="259"/>
    </row>
    <row r="180" spans="1:37" x14ac:dyDescent="0.25">
      <c r="A180" s="259"/>
      <c r="B180" s="259"/>
      <c r="C180" s="259"/>
      <c r="D180" s="259"/>
      <c r="E180" s="259"/>
      <c r="F180" s="259"/>
      <c r="G180" s="259"/>
      <c r="H180" s="259"/>
      <c r="I180" s="259"/>
      <c r="J180" s="259"/>
      <c r="K180" s="259"/>
      <c r="L180" s="259"/>
      <c r="M180" s="259"/>
      <c r="N180" s="259"/>
      <c r="O180" s="259"/>
      <c r="P180" s="259"/>
      <c r="Q180" s="259"/>
      <c r="R180" s="259"/>
      <c r="S180" s="259"/>
      <c r="T180" s="259"/>
      <c r="U180" s="259"/>
      <c r="V180" s="259"/>
      <c r="W180" s="259"/>
      <c r="X180" s="259"/>
      <c r="Y180" s="259"/>
      <c r="Z180" s="259"/>
      <c r="AA180" s="259"/>
      <c r="AB180" s="259"/>
      <c r="AC180" s="259"/>
      <c r="AD180" s="259"/>
      <c r="AE180" s="259"/>
      <c r="AF180" s="259"/>
      <c r="AG180" s="259"/>
      <c r="AH180" s="259"/>
      <c r="AI180" s="259"/>
      <c r="AJ180" s="259"/>
      <c r="AK180" s="259"/>
    </row>
    <row r="181" spans="1:37" x14ac:dyDescent="0.25">
      <c r="A181" s="259"/>
      <c r="B181" s="259"/>
      <c r="C181" s="259"/>
      <c r="D181" s="259"/>
      <c r="E181" s="259"/>
      <c r="F181" s="259"/>
      <c r="G181" s="259"/>
      <c r="H181" s="259"/>
      <c r="I181" s="259"/>
      <c r="J181" s="259"/>
      <c r="K181" s="259"/>
      <c r="L181" s="259"/>
      <c r="M181" s="259"/>
      <c r="N181" s="259"/>
      <c r="O181" s="259"/>
      <c r="P181" s="259"/>
      <c r="Q181" s="259"/>
      <c r="R181" s="259"/>
      <c r="S181" s="259"/>
      <c r="T181" s="259"/>
      <c r="U181" s="259"/>
      <c r="V181" s="259"/>
      <c r="W181" s="259"/>
      <c r="X181" s="259"/>
      <c r="Y181" s="259"/>
      <c r="Z181" s="259"/>
      <c r="AA181" s="259"/>
      <c r="AB181" s="259"/>
      <c r="AC181" s="259"/>
      <c r="AD181" s="259"/>
      <c r="AE181" s="259"/>
      <c r="AF181" s="259"/>
      <c r="AG181" s="259"/>
      <c r="AH181" s="259"/>
      <c r="AI181" s="259"/>
      <c r="AJ181" s="259"/>
      <c r="AK181" s="259"/>
    </row>
    <row r="182" spans="1:37" x14ac:dyDescent="0.25">
      <c r="A182" s="259"/>
      <c r="B182" s="259"/>
      <c r="C182" s="259"/>
      <c r="D182" s="259"/>
      <c r="E182" s="259"/>
      <c r="F182" s="259"/>
      <c r="G182" s="259"/>
      <c r="H182" s="259"/>
      <c r="I182" s="259"/>
      <c r="J182" s="259"/>
      <c r="K182" s="259"/>
      <c r="L182" s="259"/>
      <c r="M182" s="259"/>
      <c r="N182" s="259"/>
      <c r="O182" s="259"/>
      <c r="P182" s="259"/>
      <c r="Q182" s="259"/>
      <c r="R182" s="259"/>
      <c r="S182" s="259"/>
      <c r="T182" s="259"/>
      <c r="U182" s="259"/>
      <c r="V182" s="259"/>
      <c r="W182" s="259"/>
      <c r="X182" s="259"/>
      <c r="Y182" s="259"/>
      <c r="Z182" s="259"/>
      <c r="AA182" s="259"/>
      <c r="AB182" s="259"/>
      <c r="AC182" s="259"/>
      <c r="AD182" s="259"/>
      <c r="AE182" s="259"/>
      <c r="AF182" s="259"/>
      <c r="AG182" s="259"/>
      <c r="AH182" s="259"/>
      <c r="AI182" s="259"/>
      <c r="AJ182" s="259"/>
      <c r="AK182" s="259"/>
    </row>
    <row r="183" spans="1:37" x14ac:dyDescent="0.25">
      <c r="A183" s="259"/>
      <c r="B183" s="259"/>
      <c r="C183" s="259"/>
      <c r="D183" s="259"/>
      <c r="E183" s="259"/>
      <c r="F183" s="259"/>
      <c r="G183" s="259"/>
      <c r="H183" s="259"/>
      <c r="I183" s="259"/>
      <c r="J183" s="259"/>
      <c r="K183" s="259"/>
      <c r="L183" s="259"/>
      <c r="M183" s="259"/>
      <c r="N183" s="259"/>
      <c r="O183" s="259"/>
      <c r="P183" s="259"/>
      <c r="Q183" s="259"/>
      <c r="R183" s="259"/>
      <c r="S183" s="259"/>
      <c r="T183" s="259"/>
      <c r="U183" s="259"/>
      <c r="V183" s="259"/>
      <c r="W183" s="259"/>
      <c r="X183" s="259"/>
      <c r="Y183" s="259"/>
      <c r="Z183" s="259"/>
      <c r="AA183" s="259"/>
      <c r="AB183" s="259"/>
      <c r="AC183" s="259"/>
      <c r="AD183" s="259"/>
      <c r="AE183" s="259"/>
      <c r="AF183" s="259"/>
      <c r="AG183" s="259"/>
      <c r="AH183" s="259"/>
      <c r="AI183" s="259"/>
      <c r="AJ183" s="259"/>
      <c r="AK183" s="259"/>
    </row>
    <row r="184" spans="1:37" x14ac:dyDescent="0.25">
      <c r="A184" s="259"/>
      <c r="B184" s="259"/>
      <c r="C184" s="259"/>
      <c r="D184" s="259"/>
      <c r="E184" s="259"/>
      <c r="F184" s="259"/>
      <c r="G184" s="259"/>
      <c r="H184" s="259"/>
      <c r="I184" s="259"/>
      <c r="J184" s="259"/>
      <c r="K184" s="259"/>
      <c r="L184" s="259"/>
      <c r="M184" s="259"/>
      <c r="N184" s="259"/>
      <c r="O184" s="259"/>
      <c r="P184" s="259"/>
      <c r="Q184" s="259"/>
      <c r="R184" s="259"/>
      <c r="S184" s="259"/>
      <c r="T184" s="259"/>
      <c r="U184" s="259"/>
      <c r="V184" s="259"/>
      <c r="W184" s="259"/>
      <c r="X184" s="259"/>
      <c r="Y184" s="259"/>
      <c r="Z184" s="259"/>
      <c r="AA184" s="259"/>
      <c r="AB184" s="259"/>
      <c r="AC184" s="259"/>
      <c r="AD184" s="259"/>
      <c r="AE184" s="259"/>
      <c r="AF184" s="259"/>
      <c r="AG184" s="259"/>
      <c r="AH184" s="259"/>
      <c r="AI184" s="259"/>
      <c r="AJ184" s="259"/>
      <c r="AK184" s="259"/>
    </row>
    <row r="185" spans="1:37" x14ac:dyDescent="0.25">
      <c r="A185" s="259"/>
      <c r="B185" s="259"/>
      <c r="C185" s="259"/>
      <c r="D185" s="259"/>
      <c r="E185" s="259"/>
      <c r="F185" s="259"/>
      <c r="G185" s="259"/>
      <c r="H185" s="259"/>
      <c r="I185" s="259"/>
      <c r="J185" s="259"/>
      <c r="K185" s="259"/>
      <c r="L185" s="259"/>
      <c r="M185" s="259"/>
      <c r="N185" s="259"/>
      <c r="O185" s="259"/>
      <c r="P185" s="259"/>
      <c r="Q185" s="259"/>
      <c r="R185" s="259"/>
      <c r="S185" s="259"/>
      <c r="T185" s="259"/>
      <c r="U185" s="259"/>
      <c r="V185" s="259"/>
      <c r="W185" s="259"/>
      <c r="X185" s="259"/>
      <c r="Y185" s="259"/>
      <c r="Z185" s="259"/>
      <c r="AA185" s="259"/>
      <c r="AB185" s="259"/>
      <c r="AC185" s="259"/>
      <c r="AD185" s="259"/>
      <c r="AE185" s="259"/>
      <c r="AF185" s="259"/>
      <c r="AG185" s="259"/>
      <c r="AH185" s="259"/>
      <c r="AI185" s="259"/>
      <c r="AJ185" s="259"/>
      <c r="AK185" s="259"/>
    </row>
    <row r="186" spans="1:37" x14ac:dyDescent="0.25">
      <c r="A186" s="259"/>
      <c r="B186" s="259"/>
      <c r="C186" s="259"/>
      <c r="D186" s="259"/>
      <c r="E186" s="259"/>
      <c r="F186" s="259"/>
      <c r="G186" s="259"/>
      <c r="H186" s="259"/>
      <c r="I186" s="259"/>
      <c r="J186" s="259"/>
      <c r="K186" s="259"/>
      <c r="L186" s="259"/>
      <c r="M186" s="259"/>
      <c r="N186" s="259"/>
      <c r="O186" s="259"/>
      <c r="P186" s="259"/>
      <c r="Q186" s="259"/>
      <c r="R186" s="259"/>
      <c r="S186" s="259"/>
      <c r="T186" s="259"/>
      <c r="U186" s="259"/>
      <c r="V186" s="259"/>
      <c r="W186" s="259"/>
      <c r="X186" s="259"/>
      <c r="Y186" s="259"/>
      <c r="Z186" s="259"/>
      <c r="AA186" s="259"/>
      <c r="AB186" s="259"/>
      <c r="AC186" s="259"/>
      <c r="AD186" s="259"/>
      <c r="AE186" s="259"/>
      <c r="AF186" s="259"/>
      <c r="AG186" s="259"/>
      <c r="AH186" s="259"/>
      <c r="AI186" s="259"/>
      <c r="AJ186" s="259"/>
      <c r="AK186" s="259"/>
    </row>
    <row r="187" spans="1:37" x14ac:dyDescent="0.25">
      <c r="A187" s="259"/>
      <c r="B187" s="259"/>
      <c r="C187" s="259"/>
      <c r="D187" s="259"/>
      <c r="E187" s="259"/>
      <c r="F187" s="259"/>
      <c r="G187" s="259"/>
      <c r="H187" s="259"/>
      <c r="I187" s="259"/>
      <c r="J187" s="259"/>
      <c r="K187" s="259"/>
      <c r="L187" s="259"/>
      <c r="M187" s="259"/>
      <c r="N187" s="259"/>
      <c r="O187" s="259"/>
      <c r="P187" s="259"/>
      <c r="Q187" s="259"/>
      <c r="R187" s="259"/>
      <c r="S187" s="259"/>
      <c r="T187" s="259"/>
      <c r="U187" s="259"/>
      <c r="V187" s="259"/>
      <c r="W187" s="259"/>
      <c r="X187" s="259"/>
      <c r="Y187" s="259"/>
      <c r="Z187" s="259"/>
      <c r="AA187" s="259"/>
      <c r="AB187" s="259"/>
      <c r="AC187" s="259"/>
      <c r="AD187" s="259"/>
      <c r="AE187" s="259"/>
      <c r="AF187" s="259"/>
      <c r="AG187" s="259"/>
      <c r="AH187" s="259"/>
      <c r="AI187" s="259"/>
      <c r="AJ187" s="259"/>
      <c r="AK187" s="259"/>
    </row>
    <row r="188" spans="1:37" x14ac:dyDescent="0.25">
      <c r="A188" s="259"/>
      <c r="B188" s="259"/>
      <c r="C188" s="259"/>
      <c r="D188" s="259"/>
      <c r="E188" s="259"/>
      <c r="F188" s="259"/>
      <c r="G188" s="259"/>
      <c r="H188" s="259"/>
      <c r="I188" s="259"/>
      <c r="J188" s="259"/>
      <c r="K188" s="259"/>
      <c r="L188" s="259"/>
      <c r="M188" s="259"/>
      <c r="N188" s="259"/>
      <c r="O188" s="259"/>
      <c r="P188" s="259"/>
      <c r="Q188" s="259"/>
      <c r="R188" s="259"/>
      <c r="S188" s="259"/>
      <c r="T188" s="259"/>
      <c r="U188" s="259"/>
      <c r="V188" s="259"/>
      <c r="W188" s="259"/>
      <c r="X188" s="259"/>
      <c r="Y188" s="259"/>
      <c r="Z188" s="259"/>
      <c r="AA188" s="259"/>
      <c r="AB188" s="259"/>
      <c r="AC188" s="259"/>
      <c r="AD188" s="259"/>
      <c r="AE188" s="259"/>
      <c r="AF188" s="259"/>
      <c r="AG188" s="259"/>
      <c r="AH188" s="259"/>
      <c r="AI188" s="259"/>
      <c r="AJ188" s="259"/>
      <c r="AK188" s="259"/>
    </row>
    <row r="189" spans="1:37" x14ac:dyDescent="0.25">
      <c r="A189" s="259"/>
      <c r="B189" s="259"/>
      <c r="C189" s="259"/>
      <c r="D189" s="259"/>
      <c r="E189" s="259"/>
      <c r="F189" s="259"/>
      <c r="G189" s="259"/>
      <c r="H189" s="259"/>
      <c r="I189" s="259"/>
      <c r="J189" s="259"/>
      <c r="K189" s="259"/>
      <c r="L189" s="259"/>
      <c r="M189" s="259"/>
      <c r="N189" s="259"/>
      <c r="O189" s="259"/>
      <c r="P189" s="259"/>
      <c r="Q189" s="259"/>
      <c r="R189" s="259"/>
      <c r="S189" s="259"/>
      <c r="T189" s="259"/>
      <c r="U189" s="259"/>
      <c r="V189" s="259"/>
      <c r="W189" s="259"/>
      <c r="X189" s="259"/>
      <c r="Y189" s="259"/>
      <c r="Z189" s="259"/>
      <c r="AA189" s="259"/>
      <c r="AB189" s="259"/>
      <c r="AC189" s="259"/>
      <c r="AD189" s="259"/>
      <c r="AE189" s="259"/>
      <c r="AF189" s="259"/>
      <c r="AG189" s="259"/>
      <c r="AH189" s="259"/>
      <c r="AI189" s="259"/>
      <c r="AJ189" s="259"/>
      <c r="AK189" s="259"/>
    </row>
    <row r="190" spans="1:37" x14ac:dyDescent="0.25">
      <c r="A190" s="259"/>
      <c r="B190" s="259"/>
      <c r="C190" s="259"/>
      <c r="D190" s="259"/>
      <c r="E190" s="259"/>
      <c r="F190" s="259"/>
      <c r="G190" s="259"/>
      <c r="H190" s="259"/>
      <c r="I190" s="259"/>
      <c r="J190" s="259"/>
      <c r="K190" s="259"/>
      <c r="L190" s="259"/>
      <c r="M190" s="259"/>
      <c r="N190" s="259"/>
      <c r="O190" s="259"/>
      <c r="P190" s="259"/>
      <c r="Q190" s="259"/>
      <c r="R190" s="259"/>
      <c r="S190" s="259"/>
      <c r="T190" s="259"/>
      <c r="U190" s="259"/>
      <c r="V190" s="259"/>
      <c r="W190" s="259"/>
      <c r="X190" s="259"/>
      <c r="Y190" s="259"/>
      <c r="Z190" s="259"/>
      <c r="AA190" s="259"/>
      <c r="AB190" s="259"/>
      <c r="AC190" s="259"/>
      <c r="AD190" s="259"/>
      <c r="AE190" s="259"/>
      <c r="AF190" s="259"/>
      <c r="AG190" s="259"/>
      <c r="AH190" s="259"/>
      <c r="AI190" s="259"/>
      <c r="AJ190" s="259"/>
      <c r="AK190" s="259"/>
    </row>
    <row r="191" spans="1:37" x14ac:dyDescent="0.25">
      <c r="A191" s="259"/>
      <c r="B191" s="259"/>
      <c r="C191" s="259"/>
      <c r="D191" s="259"/>
      <c r="E191" s="259"/>
      <c r="F191" s="259"/>
      <c r="G191" s="259"/>
      <c r="H191" s="259"/>
      <c r="I191" s="259"/>
      <c r="J191" s="259"/>
      <c r="K191" s="259"/>
      <c r="L191" s="259"/>
      <c r="M191" s="259"/>
      <c r="N191" s="259"/>
      <c r="O191" s="259"/>
      <c r="P191" s="259"/>
      <c r="Q191" s="259"/>
      <c r="R191" s="259"/>
      <c r="S191" s="259"/>
      <c r="T191" s="259"/>
      <c r="U191" s="259"/>
      <c r="V191" s="259"/>
      <c r="W191" s="259"/>
      <c r="X191" s="259"/>
      <c r="Y191" s="259"/>
      <c r="Z191" s="259"/>
      <c r="AA191" s="259"/>
      <c r="AB191" s="259"/>
      <c r="AC191" s="259"/>
      <c r="AD191" s="259"/>
      <c r="AE191" s="259"/>
      <c r="AF191" s="259"/>
      <c r="AG191" s="259"/>
      <c r="AH191" s="259"/>
      <c r="AI191" s="259"/>
      <c r="AJ191" s="259"/>
      <c r="AK191" s="259"/>
    </row>
    <row r="192" spans="1:37" x14ac:dyDescent="0.25">
      <c r="A192" s="259"/>
      <c r="B192" s="259"/>
      <c r="C192" s="259"/>
      <c r="D192" s="259"/>
      <c r="E192" s="259"/>
      <c r="F192" s="259"/>
      <c r="G192" s="259"/>
      <c r="H192" s="259"/>
      <c r="I192" s="259"/>
      <c r="J192" s="259"/>
      <c r="K192" s="259"/>
      <c r="L192" s="259"/>
      <c r="M192" s="259"/>
      <c r="N192" s="259"/>
      <c r="O192" s="259"/>
      <c r="P192" s="259"/>
      <c r="Q192" s="259"/>
      <c r="R192" s="259"/>
      <c r="S192" s="259"/>
      <c r="T192" s="259"/>
      <c r="U192" s="259"/>
      <c r="V192" s="259"/>
      <c r="W192" s="259"/>
      <c r="X192" s="259"/>
      <c r="Y192" s="259"/>
      <c r="Z192" s="259"/>
      <c r="AA192" s="259"/>
      <c r="AB192" s="259"/>
      <c r="AC192" s="259"/>
      <c r="AD192" s="259"/>
      <c r="AE192" s="259"/>
      <c r="AF192" s="259"/>
      <c r="AG192" s="259"/>
      <c r="AH192" s="259"/>
      <c r="AI192" s="259"/>
      <c r="AJ192" s="259"/>
      <c r="AK192" s="259"/>
    </row>
    <row r="193" spans="1:37" x14ac:dyDescent="0.25">
      <c r="A193" s="259"/>
      <c r="B193" s="259"/>
      <c r="C193" s="259"/>
      <c r="D193" s="259"/>
      <c r="E193" s="259"/>
      <c r="F193" s="259"/>
      <c r="G193" s="259"/>
      <c r="H193" s="259"/>
      <c r="I193" s="259"/>
      <c r="J193" s="259"/>
      <c r="K193" s="259"/>
      <c r="L193" s="259"/>
      <c r="M193" s="259"/>
      <c r="N193" s="259"/>
      <c r="O193" s="259"/>
      <c r="P193" s="259"/>
      <c r="Q193" s="259"/>
      <c r="R193" s="259"/>
      <c r="S193" s="259"/>
      <c r="T193" s="259"/>
      <c r="U193" s="259"/>
      <c r="V193" s="259"/>
      <c r="W193" s="259"/>
      <c r="X193" s="259"/>
      <c r="Y193" s="259"/>
      <c r="Z193" s="259"/>
      <c r="AA193" s="259"/>
      <c r="AB193" s="259"/>
      <c r="AC193" s="259"/>
      <c r="AD193" s="259"/>
      <c r="AE193" s="259"/>
      <c r="AF193" s="259"/>
      <c r="AG193" s="259"/>
      <c r="AH193" s="259"/>
      <c r="AI193" s="259"/>
      <c r="AJ193" s="259"/>
      <c r="AK193" s="259"/>
    </row>
    <row r="194" spans="1:37" x14ac:dyDescent="0.25">
      <c r="A194" s="259"/>
      <c r="B194" s="259"/>
      <c r="C194" s="259"/>
      <c r="D194" s="259"/>
      <c r="E194" s="259"/>
      <c r="F194" s="259"/>
      <c r="G194" s="259"/>
      <c r="H194" s="259"/>
      <c r="I194" s="259"/>
      <c r="J194" s="259"/>
      <c r="K194" s="259"/>
      <c r="L194" s="259"/>
      <c r="M194" s="259"/>
      <c r="N194" s="259"/>
      <c r="O194" s="259"/>
      <c r="P194" s="259"/>
      <c r="Q194" s="259"/>
      <c r="R194" s="259"/>
      <c r="S194" s="259"/>
      <c r="T194" s="259"/>
      <c r="U194" s="259"/>
      <c r="V194" s="259"/>
      <c r="W194" s="259"/>
      <c r="X194" s="259"/>
      <c r="Y194" s="259"/>
      <c r="Z194" s="259"/>
      <c r="AA194" s="259"/>
      <c r="AB194" s="259"/>
      <c r="AC194" s="259"/>
      <c r="AD194" s="259"/>
      <c r="AE194" s="259"/>
      <c r="AF194" s="259"/>
      <c r="AG194" s="259"/>
      <c r="AH194" s="259"/>
      <c r="AI194" s="259"/>
      <c r="AJ194" s="259"/>
      <c r="AK194" s="259"/>
    </row>
    <row r="195" spans="1:37" x14ac:dyDescent="0.25">
      <c r="A195" s="259"/>
      <c r="B195" s="259"/>
      <c r="C195" s="259"/>
      <c r="D195" s="259"/>
      <c r="E195" s="259"/>
      <c r="F195" s="259"/>
      <c r="G195" s="259"/>
      <c r="H195" s="259"/>
      <c r="I195" s="259"/>
      <c r="J195" s="259"/>
      <c r="K195" s="259"/>
      <c r="L195" s="259"/>
      <c r="M195" s="259"/>
      <c r="N195" s="259"/>
      <c r="O195" s="259"/>
      <c r="P195" s="259"/>
      <c r="Q195" s="259"/>
      <c r="R195" s="259"/>
      <c r="S195" s="259"/>
      <c r="T195" s="259"/>
      <c r="U195" s="259"/>
      <c r="V195" s="259"/>
      <c r="W195" s="259"/>
      <c r="X195" s="259"/>
      <c r="Y195" s="259"/>
      <c r="Z195" s="259"/>
      <c r="AA195" s="259"/>
      <c r="AB195" s="259"/>
      <c r="AC195" s="259"/>
      <c r="AD195" s="259"/>
      <c r="AE195" s="259"/>
      <c r="AF195" s="259"/>
      <c r="AG195" s="259"/>
      <c r="AH195" s="259"/>
      <c r="AI195" s="259"/>
      <c r="AJ195" s="259"/>
      <c r="AK195" s="259"/>
    </row>
    <row r="196" spans="1:37" x14ac:dyDescent="0.25">
      <c r="A196" s="259"/>
      <c r="B196" s="259"/>
      <c r="C196" s="259"/>
      <c r="D196" s="259"/>
      <c r="E196" s="259"/>
      <c r="F196" s="259"/>
      <c r="G196" s="259"/>
      <c r="H196" s="259"/>
      <c r="I196" s="259"/>
      <c r="J196" s="259"/>
      <c r="K196" s="259"/>
      <c r="L196" s="259"/>
      <c r="M196" s="259"/>
      <c r="N196" s="259"/>
      <c r="O196" s="259"/>
      <c r="P196" s="259"/>
      <c r="Q196" s="259"/>
      <c r="R196" s="259"/>
      <c r="S196" s="259"/>
      <c r="T196" s="259"/>
      <c r="U196" s="259"/>
      <c r="V196" s="259"/>
      <c r="W196" s="259"/>
      <c r="X196" s="259"/>
      <c r="Y196" s="259"/>
      <c r="Z196" s="259"/>
      <c r="AA196" s="259"/>
      <c r="AB196" s="259"/>
      <c r="AC196" s="259"/>
      <c r="AD196" s="259"/>
      <c r="AE196" s="259"/>
      <c r="AF196" s="259"/>
      <c r="AG196" s="259"/>
      <c r="AH196" s="259"/>
      <c r="AI196" s="259"/>
      <c r="AJ196" s="259"/>
      <c r="AK196" s="259"/>
    </row>
    <row r="197" spans="1:37" x14ac:dyDescent="0.25">
      <c r="A197" s="259"/>
      <c r="B197" s="259"/>
      <c r="C197" s="259"/>
      <c r="D197" s="259"/>
      <c r="E197" s="259"/>
      <c r="F197" s="259"/>
      <c r="G197" s="259"/>
      <c r="H197" s="259"/>
      <c r="I197" s="259"/>
      <c r="J197" s="259"/>
      <c r="K197" s="259"/>
      <c r="L197" s="259"/>
      <c r="M197" s="259"/>
      <c r="N197" s="259"/>
      <c r="O197" s="259"/>
      <c r="P197" s="259"/>
      <c r="Q197" s="259"/>
      <c r="R197" s="259"/>
      <c r="S197" s="259"/>
      <c r="T197" s="259"/>
      <c r="U197" s="259"/>
      <c r="V197" s="259"/>
      <c r="W197" s="259"/>
      <c r="X197" s="259"/>
      <c r="Y197" s="259"/>
      <c r="Z197" s="259"/>
      <c r="AA197" s="259"/>
      <c r="AB197" s="259"/>
      <c r="AC197" s="259"/>
      <c r="AD197" s="259"/>
      <c r="AE197" s="259"/>
      <c r="AF197" s="259"/>
      <c r="AG197" s="259"/>
      <c r="AH197" s="259"/>
      <c r="AI197" s="259"/>
      <c r="AJ197" s="259"/>
      <c r="AK197" s="259"/>
    </row>
    <row r="198" spans="1:37" x14ac:dyDescent="0.25">
      <c r="A198" s="259"/>
      <c r="B198" s="259"/>
      <c r="C198" s="259"/>
      <c r="D198" s="259"/>
      <c r="E198" s="259"/>
      <c r="F198" s="259"/>
      <c r="G198" s="259"/>
      <c r="H198" s="259"/>
      <c r="I198" s="259"/>
      <c r="J198" s="259"/>
      <c r="K198" s="259"/>
      <c r="L198" s="259"/>
      <c r="M198" s="259"/>
      <c r="N198" s="259"/>
      <c r="O198" s="259"/>
      <c r="P198" s="259"/>
      <c r="Q198" s="259"/>
      <c r="R198" s="259"/>
      <c r="S198" s="259"/>
      <c r="T198" s="259"/>
      <c r="U198" s="259"/>
      <c r="V198" s="259"/>
      <c r="W198" s="259"/>
      <c r="X198" s="259"/>
      <c r="Y198" s="259"/>
      <c r="Z198" s="259"/>
      <c r="AA198" s="259"/>
      <c r="AB198" s="259"/>
      <c r="AC198" s="259"/>
      <c r="AD198" s="259"/>
      <c r="AE198" s="259"/>
      <c r="AF198" s="259"/>
      <c r="AG198" s="259"/>
      <c r="AH198" s="259"/>
      <c r="AI198" s="259"/>
      <c r="AJ198" s="259"/>
      <c r="AK198" s="259"/>
    </row>
    <row r="199" spans="1:37" x14ac:dyDescent="0.25">
      <c r="A199" s="259"/>
      <c r="B199" s="259"/>
      <c r="C199" s="259"/>
      <c r="D199" s="259"/>
      <c r="E199" s="259"/>
      <c r="F199" s="259"/>
      <c r="G199" s="259"/>
      <c r="H199" s="259"/>
      <c r="I199" s="259"/>
      <c r="J199" s="259"/>
      <c r="K199" s="259"/>
      <c r="L199" s="259"/>
      <c r="M199" s="259"/>
      <c r="N199" s="259"/>
      <c r="O199" s="259"/>
      <c r="P199" s="259"/>
      <c r="Q199" s="259"/>
      <c r="R199" s="259"/>
      <c r="S199" s="259"/>
      <c r="T199" s="259"/>
      <c r="U199" s="259"/>
      <c r="V199" s="259"/>
      <c r="W199" s="259"/>
      <c r="X199" s="259"/>
      <c r="Y199" s="259"/>
      <c r="Z199" s="259"/>
      <c r="AA199" s="259"/>
      <c r="AB199" s="259"/>
      <c r="AC199" s="259"/>
      <c r="AD199" s="259"/>
      <c r="AE199" s="259"/>
      <c r="AF199" s="259"/>
      <c r="AG199" s="259"/>
      <c r="AH199" s="259"/>
      <c r="AI199" s="259"/>
      <c r="AJ199" s="259"/>
      <c r="AK199" s="259"/>
    </row>
    <row r="200" spans="1:37" x14ac:dyDescent="0.25">
      <c r="A200" s="259"/>
      <c r="B200" s="259"/>
      <c r="C200" s="259"/>
      <c r="D200" s="259"/>
      <c r="E200" s="259"/>
      <c r="F200" s="259"/>
      <c r="G200" s="259"/>
      <c r="H200" s="259"/>
      <c r="I200" s="259"/>
      <c r="J200" s="259"/>
      <c r="K200" s="259"/>
      <c r="L200" s="259"/>
      <c r="M200" s="259"/>
      <c r="N200" s="259"/>
      <c r="O200" s="259"/>
      <c r="P200" s="259"/>
      <c r="Q200" s="259"/>
      <c r="R200" s="259"/>
      <c r="S200" s="259"/>
      <c r="T200" s="259"/>
      <c r="U200" s="259"/>
      <c r="V200" s="259"/>
      <c r="W200" s="259"/>
      <c r="X200" s="259"/>
      <c r="Y200" s="259"/>
      <c r="Z200" s="259"/>
      <c r="AA200" s="259"/>
      <c r="AB200" s="259"/>
      <c r="AC200" s="259"/>
      <c r="AD200" s="259"/>
      <c r="AE200" s="259"/>
      <c r="AF200" s="259"/>
      <c r="AG200" s="259"/>
      <c r="AH200" s="259"/>
      <c r="AI200" s="259"/>
      <c r="AJ200" s="259"/>
      <c r="AK200" s="259"/>
    </row>
    <row r="201" spans="1:37" x14ac:dyDescent="0.25">
      <c r="A201" s="259"/>
      <c r="B201" s="259"/>
      <c r="C201" s="259"/>
      <c r="D201" s="259"/>
      <c r="E201" s="259"/>
      <c r="F201" s="259"/>
      <c r="G201" s="259"/>
      <c r="H201" s="259"/>
      <c r="I201" s="259"/>
      <c r="J201" s="259"/>
      <c r="K201" s="259"/>
      <c r="L201" s="259"/>
      <c r="M201" s="259"/>
      <c r="N201" s="259"/>
      <c r="O201" s="259"/>
      <c r="P201" s="259"/>
      <c r="Q201" s="259"/>
      <c r="R201" s="259"/>
      <c r="S201" s="259"/>
      <c r="T201" s="259"/>
      <c r="U201" s="259"/>
      <c r="V201" s="259"/>
      <c r="W201" s="259"/>
      <c r="X201" s="259"/>
      <c r="Y201" s="259"/>
      <c r="Z201" s="259"/>
      <c r="AA201" s="259"/>
      <c r="AB201" s="259"/>
      <c r="AC201" s="259"/>
      <c r="AD201" s="259"/>
      <c r="AE201" s="259"/>
      <c r="AF201" s="259"/>
      <c r="AG201" s="259"/>
      <c r="AH201" s="259"/>
      <c r="AI201" s="259"/>
      <c r="AJ201" s="259"/>
      <c r="AK201" s="259"/>
    </row>
    <row r="202" spans="1:37" x14ac:dyDescent="0.25">
      <c r="A202" s="259"/>
      <c r="B202" s="259"/>
      <c r="C202" s="259"/>
      <c r="D202" s="259"/>
      <c r="E202" s="259"/>
      <c r="F202" s="259"/>
      <c r="G202" s="259"/>
      <c r="H202" s="259"/>
      <c r="I202" s="259"/>
      <c r="J202" s="259"/>
      <c r="K202" s="259"/>
      <c r="L202" s="259"/>
      <c r="M202" s="259"/>
      <c r="N202" s="259"/>
      <c r="O202" s="259"/>
      <c r="P202" s="259"/>
      <c r="Q202" s="259"/>
      <c r="R202" s="259"/>
      <c r="S202" s="259"/>
      <c r="T202" s="259"/>
      <c r="U202" s="259"/>
      <c r="V202" s="259"/>
      <c r="W202" s="259"/>
      <c r="X202" s="259"/>
      <c r="Y202" s="259"/>
      <c r="Z202" s="259"/>
      <c r="AA202" s="259"/>
      <c r="AB202" s="259"/>
      <c r="AC202" s="259"/>
      <c r="AD202" s="259"/>
      <c r="AE202" s="259"/>
      <c r="AF202" s="259"/>
      <c r="AG202" s="259"/>
      <c r="AH202" s="259"/>
      <c r="AI202" s="259"/>
      <c r="AJ202" s="259"/>
      <c r="AK202" s="259"/>
    </row>
    <row r="203" spans="1:37" x14ac:dyDescent="0.25">
      <c r="A203" s="259"/>
      <c r="B203" s="259"/>
      <c r="C203" s="259"/>
      <c r="D203" s="259"/>
      <c r="E203" s="259"/>
      <c r="F203" s="259"/>
      <c r="G203" s="259"/>
      <c r="H203" s="259"/>
      <c r="I203" s="259"/>
      <c r="J203" s="259"/>
      <c r="K203" s="259"/>
      <c r="L203" s="259"/>
      <c r="M203" s="259"/>
      <c r="N203" s="259"/>
      <c r="O203" s="259"/>
      <c r="P203" s="259"/>
      <c r="Q203" s="259"/>
      <c r="R203" s="259"/>
      <c r="S203" s="259"/>
      <c r="T203" s="259"/>
      <c r="U203" s="259"/>
      <c r="V203" s="259"/>
      <c r="W203" s="259"/>
      <c r="X203" s="259"/>
      <c r="Y203" s="259"/>
      <c r="Z203" s="259"/>
      <c r="AA203" s="259"/>
      <c r="AB203" s="259"/>
      <c r="AC203" s="259"/>
      <c r="AD203" s="259"/>
      <c r="AE203" s="259"/>
      <c r="AF203" s="259"/>
      <c r="AG203" s="259"/>
      <c r="AH203" s="259"/>
      <c r="AI203" s="259"/>
      <c r="AJ203" s="259"/>
      <c r="AK203" s="259"/>
    </row>
    <row r="204" spans="1:37" x14ac:dyDescent="0.25">
      <c r="A204" s="259"/>
      <c r="B204" s="259"/>
      <c r="C204" s="259"/>
      <c r="D204" s="259"/>
      <c r="E204" s="259"/>
      <c r="F204" s="259"/>
      <c r="G204" s="259"/>
      <c r="H204" s="259"/>
      <c r="I204" s="259"/>
      <c r="J204" s="259"/>
      <c r="K204" s="259"/>
      <c r="L204" s="259"/>
      <c r="M204" s="259"/>
      <c r="N204" s="259"/>
      <c r="O204" s="259"/>
      <c r="P204" s="259"/>
      <c r="Q204" s="259"/>
      <c r="R204" s="259"/>
      <c r="S204" s="259"/>
      <c r="T204" s="259"/>
      <c r="U204" s="259"/>
      <c r="V204" s="259"/>
      <c r="W204" s="259"/>
      <c r="X204" s="259"/>
      <c r="Y204" s="259"/>
      <c r="Z204" s="259"/>
      <c r="AA204" s="259"/>
      <c r="AB204" s="259"/>
      <c r="AC204" s="259"/>
      <c r="AD204" s="259"/>
      <c r="AE204" s="259"/>
      <c r="AF204" s="259"/>
      <c r="AG204" s="259"/>
      <c r="AH204" s="259"/>
      <c r="AI204" s="259"/>
      <c r="AJ204" s="259"/>
      <c r="AK204" s="259"/>
    </row>
    <row r="205" spans="1:37" x14ac:dyDescent="0.25">
      <c r="A205" s="259"/>
      <c r="B205" s="259"/>
      <c r="C205" s="259"/>
      <c r="D205" s="259"/>
      <c r="E205" s="259"/>
      <c r="F205" s="259"/>
      <c r="G205" s="259"/>
      <c r="H205" s="259"/>
      <c r="I205" s="259"/>
      <c r="J205" s="259"/>
      <c r="K205" s="259"/>
      <c r="L205" s="259"/>
      <c r="M205" s="259"/>
      <c r="N205" s="259"/>
      <c r="O205" s="259"/>
      <c r="P205" s="259"/>
      <c r="Q205" s="259"/>
      <c r="R205" s="259"/>
      <c r="S205" s="259"/>
      <c r="T205" s="259"/>
      <c r="U205" s="259"/>
      <c r="V205" s="259"/>
      <c r="W205" s="259"/>
      <c r="X205" s="259"/>
      <c r="Y205" s="259"/>
      <c r="Z205" s="259"/>
      <c r="AA205" s="259"/>
      <c r="AB205" s="259"/>
      <c r="AC205" s="259"/>
      <c r="AD205" s="259"/>
      <c r="AE205" s="259"/>
      <c r="AF205" s="259"/>
      <c r="AG205" s="259"/>
      <c r="AH205" s="259"/>
      <c r="AI205" s="259"/>
      <c r="AJ205" s="259"/>
      <c r="AK205" s="259"/>
    </row>
    <row r="206" spans="1:37" x14ac:dyDescent="0.25">
      <c r="A206" s="259"/>
      <c r="B206" s="259"/>
      <c r="C206" s="259"/>
      <c r="D206" s="259"/>
      <c r="E206" s="259"/>
      <c r="F206" s="259"/>
      <c r="G206" s="259"/>
      <c r="H206" s="259"/>
      <c r="I206" s="259"/>
      <c r="J206" s="259"/>
      <c r="K206" s="259"/>
      <c r="L206" s="259"/>
      <c r="M206" s="259"/>
      <c r="N206" s="259"/>
      <c r="O206" s="259"/>
      <c r="P206" s="259"/>
      <c r="Q206" s="259"/>
      <c r="R206" s="259"/>
      <c r="S206" s="259"/>
      <c r="T206" s="259"/>
      <c r="U206" s="259"/>
      <c r="V206" s="259"/>
      <c r="W206" s="259"/>
      <c r="X206" s="259"/>
      <c r="Y206" s="259"/>
      <c r="Z206" s="259"/>
      <c r="AA206" s="259"/>
      <c r="AB206" s="259"/>
      <c r="AC206" s="259"/>
      <c r="AD206" s="259"/>
      <c r="AE206" s="259"/>
      <c r="AF206" s="259"/>
      <c r="AG206" s="259"/>
      <c r="AH206" s="259"/>
      <c r="AI206" s="259"/>
      <c r="AJ206" s="259"/>
      <c r="AK206" s="259"/>
    </row>
    <row r="207" spans="1:37" x14ac:dyDescent="0.25">
      <c r="A207" s="259"/>
      <c r="B207" s="259"/>
      <c r="C207" s="259"/>
      <c r="D207" s="259"/>
      <c r="E207" s="259"/>
      <c r="F207" s="259"/>
      <c r="G207" s="259"/>
      <c r="H207" s="259"/>
      <c r="I207" s="259"/>
      <c r="J207" s="259"/>
      <c r="K207" s="259"/>
      <c r="L207" s="259"/>
      <c r="M207" s="259"/>
      <c r="N207" s="259"/>
      <c r="O207" s="259"/>
      <c r="P207" s="259"/>
      <c r="Q207" s="259"/>
      <c r="R207" s="259"/>
      <c r="S207" s="259"/>
      <c r="T207" s="259"/>
      <c r="U207" s="259"/>
      <c r="V207" s="259"/>
      <c r="W207" s="259"/>
      <c r="X207" s="259"/>
      <c r="Y207" s="259"/>
      <c r="Z207" s="259"/>
      <c r="AA207" s="259"/>
      <c r="AB207" s="259"/>
      <c r="AC207" s="259"/>
      <c r="AD207" s="259"/>
      <c r="AE207" s="259"/>
      <c r="AF207" s="259"/>
      <c r="AG207" s="259"/>
      <c r="AH207" s="259"/>
      <c r="AI207" s="259"/>
      <c r="AJ207" s="259"/>
      <c r="AK207" s="259"/>
    </row>
    <row r="208" spans="1:37" x14ac:dyDescent="0.25">
      <c r="A208" s="259"/>
      <c r="B208" s="259"/>
      <c r="C208" s="259"/>
      <c r="D208" s="259"/>
      <c r="E208" s="259"/>
      <c r="F208" s="259"/>
      <c r="G208" s="259"/>
      <c r="H208" s="259"/>
      <c r="I208" s="259"/>
      <c r="J208" s="259"/>
      <c r="K208" s="259"/>
      <c r="L208" s="259"/>
      <c r="M208" s="259"/>
      <c r="N208" s="259"/>
      <c r="O208" s="259"/>
      <c r="P208" s="259"/>
      <c r="Q208" s="259"/>
      <c r="R208" s="259"/>
      <c r="S208" s="259"/>
      <c r="T208" s="259"/>
      <c r="U208" s="259"/>
      <c r="V208" s="259"/>
      <c r="W208" s="259"/>
      <c r="X208" s="259"/>
      <c r="Y208" s="259"/>
      <c r="Z208" s="259"/>
      <c r="AA208" s="259"/>
      <c r="AB208" s="259"/>
      <c r="AC208" s="259"/>
      <c r="AD208" s="259"/>
      <c r="AE208" s="259"/>
      <c r="AF208" s="259"/>
      <c r="AG208" s="259"/>
      <c r="AH208" s="259"/>
      <c r="AI208" s="259"/>
      <c r="AJ208" s="259"/>
      <c r="AK208" s="259"/>
    </row>
    <row r="209" spans="1:37" x14ac:dyDescent="0.25">
      <c r="A209" s="259"/>
      <c r="B209" s="259"/>
      <c r="C209" s="259"/>
      <c r="D209" s="259"/>
      <c r="E209" s="259"/>
      <c r="F209" s="259"/>
      <c r="G209" s="259"/>
      <c r="H209" s="259"/>
      <c r="I209" s="259"/>
      <c r="J209" s="259"/>
      <c r="K209" s="259"/>
      <c r="L209" s="259"/>
      <c r="M209" s="259"/>
      <c r="N209" s="259"/>
      <c r="O209" s="259"/>
      <c r="P209" s="259"/>
      <c r="Q209" s="259"/>
      <c r="R209" s="259"/>
      <c r="S209" s="259"/>
      <c r="T209" s="259"/>
      <c r="U209" s="259"/>
      <c r="V209" s="259"/>
      <c r="W209" s="259"/>
      <c r="X209" s="259"/>
      <c r="Y209" s="259"/>
      <c r="Z209" s="259"/>
      <c r="AA209" s="259"/>
      <c r="AB209" s="259"/>
      <c r="AC209" s="259"/>
      <c r="AD209" s="259"/>
      <c r="AE209" s="259"/>
      <c r="AF209" s="259"/>
      <c r="AG209" s="259"/>
      <c r="AH209" s="259"/>
      <c r="AI209" s="259"/>
      <c r="AJ209" s="259"/>
      <c r="AK209" s="259"/>
    </row>
    <row r="210" spans="1:37" x14ac:dyDescent="0.25">
      <c r="A210" s="259"/>
      <c r="B210" s="259"/>
      <c r="C210" s="259"/>
      <c r="D210" s="259"/>
      <c r="E210" s="259"/>
      <c r="F210" s="259"/>
      <c r="G210" s="259"/>
      <c r="H210" s="259"/>
      <c r="I210" s="259"/>
      <c r="J210" s="259"/>
      <c r="K210" s="259"/>
      <c r="L210" s="259"/>
      <c r="M210" s="259"/>
      <c r="N210" s="259"/>
      <c r="O210" s="259"/>
      <c r="P210" s="259"/>
      <c r="Q210" s="259"/>
      <c r="R210" s="259"/>
      <c r="S210" s="259"/>
      <c r="T210" s="259"/>
      <c r="U210" s="259"/>
      <c r="V210" s="259"/>
      <c r="W210" s="259"/>
      <c r="X210" s="259"/>
      <c r="Y210" s="259"/>
      <c r="Z210" s="259"/>
      <c r="AA210" s="259"/>
      <c r="AB210" s="259"/>
      <c r="AC210" s="259"/>
      <c r="AD210" s="259"/>
      <c r="AE210" s="259"/>
      <c r="AF210" s="259"/>
      <c r="AG210" s="259"/>
      <c r="AH210" s="259"/>
      <c r="AI210" s="259"/>
      <c r="AJ210" s="259"/>
      <c r="AK210" s="259"/>
    </row>
    <row r="211" spans="1:37" x14ac:dyDescent="0.25">
      <c r="A211" s="259"/>
      <c r="B211" s="259"/>
      <c r="C211" s="259"/>
      <c r="D211" s="259"/>
      <c r="E211" s="259"/>
      <c r="F211" s="259"/>
      <c r="G211" s="259"/>
      <c r="H211" s="259"/>
      <c r="I211" s="259"/>
      <c r="J211" s="259"/>
      <c r="K211" s="259"/>
      <c r="L211" s="259"/>
      <c r="M211" s="259"/>
      <c r="N211" s="259"/>
      <c r="O211" s="259"/>
      <c r="P211" s="259"/>
      <c r="Q211" s="259"/>
      <c r="R211" s="259"/>
      <c r="S211" s="259"/>
      <c r="T211" s="259"/>
      <c r="U211" s="259"/>
      <c r="V211" s="259"/>
      <c r="W211" s="259"/>
      <c r="X211" s="259"/>
      <c r="Y211" s="259"/>
      <c r="Z211" s="259"/>
      <c r="AA211" s="259"/>
      <c r="AB211" s="259"/>
      <c r="AC211" s="259"/>
      <c r="AD211" s="259"/>
      <c r="AE211" s="259"/>
      <c r="AF211" s="259"/>
      <c r="AG211" s="259"/>
      <c r="AH211" s="259"/>
      <c r="AI211" s="259"/>
      <c r="AJ211" s="259"/>
      <c r="AK211" s="259"/>
    </row>
    <row r="212" spans="1:37" x14ac:dyDescent="0.25">
      <c r="A212" s="259"/>
      <c r="B212" s="259"/>
      <c r="C212" s="259"/>
      <c r="D212" s="259"/>
      <c r="E212" s="259"/>
      <c r="F212" s="259"/>
      <c r="G212" s="259"/>
      <c r="H212" s="259"/>
      <c r="I212" s="259"/>
      <c r="J212" s="259"/>
      <c r="K212" s="259"/>
      <c r="L212" s="259"/>
      <c r="M212" s="259"/>
      <c r="N212" s="259"/>
      <c r="O212" s="259"/>
      <c r="P212" s="259"/>
      <c r="Q212" s="259"/>
      <c r="R212" s="259"/>
      <c r="S212" s="259"/>
      <c r="T212" s="259"/>
      <c r="U212" s="259"/>
      <c r="V212" s="259"/>
      <c r="W212" s="259"/>
      <c r="X212" s="259"/>
      <c r="Y212" s="259"/>
      <c r="Z212" s="259"/>
      <c r="AA212" s="259"/>
      <c r="AB212" s="259"/>
      <c r="AC212" s="259"/>
      <c r="AD212" s="259"/>
      <c r="AE212" s="259"/>
      <c r="AF212" s="259"/>
      <c r="AG212" s="259"/>
      <c r="AH212" s="259"/>
      <c r="AI212" s="259"/>
      <c r="AJ212" s="259"/>
      <c r="AK212" s="259"/>
    </row>
    <row r="213" spans="1:37" x14ac:dyDescent="0.25">
      <c r="A213" s="259"/>
      <c r="B213" s="259"/>
      <c r="C213" s="259"/>
      <c r="D213" s="259"/>
      <c r="E213" s="259"/>
      <c r="F213" s="259"/>
      <c r="G213" s="259"/>
      <c r="H213" s="259"/>
      <c r="I213" s="259"/>
      <c r="J213" s="259"/>
      <c r="K213" s="259"/>
      <c r="L213" s="259"/>
      <c r="M213" s="259"/>
      <c r="N213" s="259"/>
      <c r="O213" s="259"/>
      <c r="P213" s="259"/>
      <c r="Q213" s="259"/>
      <c r="R213" s="259"/>
      <c r="S213" s="259"/>
      <c r="T213" s="259"/>
      <c r="U213" s="259"/>
      <c r="V213" s="259"/>
      <c r="W213" s="259"/>
      <c r="X213" s="259"/>
      <c r="Y213" s="259"/>
      <c r="Z213" s="259"/>
      <c r="AA213" s="259"/>
      <c r="AB213" s="259"/>
      <c r="AC213" s="259"/>
      <c r="AD213" s="259"/>
      <c r="AE213" s="259"/>
      <c r="AF213" s="259"/>
      <c r="AG213" s="259"/>
      <c r="AH213" s="259"/>
      <c r="AI213" s="259"/>
      <c r="AJ213" s="259"/>
      <c r="AK213" s="259"/>
    </row>
    <row r="214" spans="1:37" x14ac:dyDescent="0.25">
      <c r="A214" s="259"/>
      <c r="B214" s="259"/>
      <c r="C214" s="259"/>
      <c r="D214" s="259"/>
      <c r="E214" s="259"/>
      <c r="F214" s="259"/>
      <c r="G214" s="259"/>
      <c r="H214" s="259"/>
      <c r="I214" s="259"/>
      <c r="J214" s="259"/>
      <c r="K214" s="259"/>
      <c r="L214" s="259"/>
      <c r="M214" s="259"/>
      <c r="N214" s="259"/>
      <c r="O214" s="259"/>
      <c r="P214" s="259"/>
      <c r="Q214" s="259"/>
      <c r="R214" s="259"/>
      <c r="S214" s="259"/>
      <c r="T214" s="259"/>
      <c r="U214" s="259"/>
      <c r="V214" s="259"/>
      <c r="W214" s="259"/>
      <c r="X214" s="259"/>
      <c r="Y214" s="259"/>
      <c r="Z214" s="259"/>
      <c r="AA214" s="259"/>
      <c r="AB214" s="259"/>
      <c r="AC214" s="259"/>
      <c r="AD214" s="259"/>
      <c r="AE214" s="259"/>
      <c r="AF214" s="259"/>
      <c r="AG214" s="259"/>
      <c r="AH214" s="259"/>
      <c r="AI214" s="259"/>
      <c r="AJ214" s="259"/>
      <c r="AK214" s="259"/>
    </row>
    <row r="215" spans="1:37" x14ac:dyDescent="0.25">
      <c r="A215" s="259"/>
      <c r="B215" s="259"/>
      <c r="C215" s="259"/>
      <c r="D215" s="259"/>
      <c r="E215" s="259"/>
      <c r="F215" s="259"/>
      <c r="G215" s="259"/>
      <c r="H215" s="259"/>
      <c r="I215" s="259"/>
      <c r="J215" s="259"/>
      <c r="K215" s="259"/>
      <c r="L215" s="259"/>
      <c r="M215" s="259"/>
      <c r="N215" s="259"/>
      <c r="O215" s="259"/>
      <c r="P215" s="259"/>
      <c r="Q215" s="259"/>
      <c r="R215" s="259"/>
      <c r="S215" s="259"/>
      <c r="T215" s="259"/>
      <c r="U215" s="259"/>
      <c r="V215" s="259"/>
      <c r="W215" s="259"/>
      <c r="X215" s="259"/>
      <c r="Y215" s="259"/>
      <c r="Z215" s="259"/>
      <c r="AA215" s="259"/>
      <c r="AB215" s="259"/>
      <c r="AC215" s="259"/>
      <c r="AD215" s="259"/>
      <c r="AE215" s="259"/>
      <c r="AF215" s="259"/>
      <c r="AG215" s="259"/>
      <c r="AH215" s="259"/>
      <c r="AI215" s="259"/>
      <c r="AJ215" s="259"/>
      <c r="AK215" s="259"/>
    </row>
    <row r="216" spans="1:37" x14ac:dyDescent="0.25">
      <c r="A216" s="259"/>
      <c r="B216" s="259"/>
      <c r="C216" s="259"/>
      <c r="D216" s="259"/>
      <c r="E216" s="259"/>
      <c r="F216" s="259"/>
      <c r="G216" s="259"/>
      <c r="H216" s="259"/>
      <c r="I216" s="259"/>
      <c r="J216" s="259"/>
      <c r="K216" s="259"/>
      <c r="L216" s="259"/>
      <c r="M216" s="259"/>
      <c r="N216" s="259"/>
      <c r="O216" s="259"/>
      <c r="P216" s="259"/>
      <c r="Q216" s="259"/>
      <c r="R216" s="259"/>
      <c r="S216" s="259"/>
      <c r="T216" s="259"/>
      <c r="U216" s="259"/>
      <c r="V216" s="259"/>
      <c r="W216" s="259"/>
      <c r="X216" s="259"/>
      <c r="Y216" s="259"/>
      <c r="Z216" s="259"/>
      <c r="AA216" s="259"/>
      <c r="AB216" s="259"/>
      <c r="AC216" s="259"/>
      <c r="AD216" s="259"/>
      <c r="AE216" s="259"/>
      <c r="AF216" s="259"/>
      <c r="AG216" s="259"/>
      <c r="AH216" s="259"/>
      <c r="AI216" s="259"/>
      <c r="AJ216" s="259"/>
      <c r="AK216" s="259"/>
    </row>
    <row r="217" spans="1:37" x14ac:dyDescent="0.25">
      <c r="A217" s="259"/>
      <c r="B217" s="259"/>
      <c r="C217" s="259"/>
      <c r="D217" s="259"/>
      <c r="E217" s="259"/>
      <c r="F217" s="259"/>
      <c r="G217" s="259"/>
      <c r="H217" s="259"/>
      <c r="I217" s="259"/>
      <c r="J217" s="259"/>
      <c r="K217" s="259"/>
      <c r="L217" s="259"/>
      <c r="M217" s="259"/>
      <c r="N217" s="259"/>
      <c r="O217" s="259"/>
      <c r="P217" s="259"/>
      <c r="Q217" s="259"/>
      <c r="R217" s="259"/>
      <c r="S217" s="259"/>
      <c r="T217" s="259"/>
      <c r="U217" s="259"/>
      <c r="V217" s="259"/>
      <c r="W217" s="259"/>
      <c r="X217" s="259"/>
      <c r="Y217" s="259"/>
      <c r="Z217" s="259"/>
      <c r="AA217" s="259"/>
      <c r="AB217" s="259"/>
      <c r="AC217" s="259"/>
      <c r="AD217" s="259"/>
      <c r="AE217" s="259"/>
      <c r="AF217" s="259"/>
      <c r="AG217" s="259"/>
      <c r="AH217" s="259"/>
      <c r="AI217" s="259"/>
      <c r="AJ217" s="259"/>
      <c r="AK217" s="259"/>
    </row>
    <row r="218" spans="1:37" x14ac:dyDescent="0.25">
      <c r="A218" s="259"/>
      <c r="B218" s="259"/>
      <c r="C218" s="259"/>
      <c r="D218" s="259"/>
      <c r="E218" s="259"/>
      <c r="F218" s="259"/>
      <c r="G218" s="259"/>
      <c r="H218" s="259"/>
      <c r="I218" s="259"/>
      <c r="J218" s="259"/>
      <c r="K218" s="259"/>
      <c r="L218" s="259"/>
      <c r="M218" s="259"/>
      <c r="N218" s="259"/>
      <c r="O218" s="259"/>
      <c r="P218" s="259"/>
      <c r="Q218" s="259"/>
      <c r="R218" s="259"/>
      <c r="S218" s="259"/>
      <c r="T218" s="259"/>
      <c r="U218" s="259"/>
      <c r="V218" s="259"/>
      <c r="W218" s="259"/>
      <c r="X218" s="259"/>
      <c r="Y218" s="259"/>
      <c r="Z218" s="259"/>
      <c r="AA218" s="259"/>
      <c r="AB218" s="259"/>
      <c r="AC218" s="259"/>
      <c r="AD218" s="259"/>
      <c r="AE218" s="259"/>
      <c r="AF218" s="259"/>
      <c r="AG218" s="259"/>
      <c r="AH218" s="259"/>
      <c r="AI218" s="259"/>
      <c r="AJ218" s="259"/>
      <c r="AK218" s="259"/>
    </row>
    <row r="219" spans="1:37" x14ac:dyDescent="0.25">
      <c r="A219" s="259"/>
      <c r="B219" s="259"/>
      <c r="C219" s="259"/>
      <c r="D219" s="259"/>
      <c r="E219" s="259"/>
      <c r="F219" s="259"/>
      <c r="G219" s="259"/>
      <c r="H219" s="259"/>
      <c r="I219" s="259"/>
      <c r="J219" s="259"/>
      <c r="K219" s="259"/>
      <c r="L219" s="259"/>
      <c r="M219" s="259"/>
      <c r="N219" s="259"/>
      <c r="O219" s="259"/>
      <c r="P219" s="259"/>
      <c r="Q219" s="259"/>
      <c r="R219" s="259"/>
      <c r="S219" s="259"/>
      <c r="T219" s="259"/>
      <c r="U219" s="259"/>
      <c r="V219" s="259"/>
      <c r="W219" s="259"/>
      <c r="X219" s="259"/>
      <c r="Y219" s="259"/>
      <c r="Z219" s="259"/>
      <c r="AA219" s="259"/>
      <c r="AB219" s="259"/>
      <c r="AC219" s="259"/>
      <c r="AD219" s="259"/>
      <c r="AE219" s="259"/>
      <c r="AF219" s="259"/>
      <c r="AG219" s="259"/>
      <c r="AH219" s="259"/>
      <c r="AI219" s="259"/>
      <c r="AJ219" s="259"/>
      <c r="AK219" s="259"/>
    </row>
    <row r="220" spans="1:37" x14ac:dyDescent="0.25">
      <c r="A220" s="259"/>
      <c r="B220" s="259"/>
      <c r="C220" s="259"/>
      <c r="D220" s="259"/>
      <c r="E220" s="259"/>
      <c r="F220" s="259"/>
      <c r="G220" s="259"/>
      <c r="H220" s="259"/>
      <c r="I220" s="259"/>
      <c r="J220" s="259"/>
      <c r="K220" s="259"/>
      <c r="L220" s="259"/>
      <c r="M220" s="259"/>
      <c r="N220" s="259"/>
      <c r="O220" s="259"/>
      <c r="P220" s="259"/>
      <c r="Q220" s="259"/>
      <c r="R220" s="259"/>
      <c r="S220" s="259"/>
      <c r="T220" s="259"/>
      <c r="U220" s="259"/>
      <c r="V220" s="259"/>
      <c r="W220" s="259"/>
      <c r="X220" s="259"/>
      <c r="Y220" s="259"/>
      <c r="Z220" s="259"/>
      <c r="AA220" s="259"/>
      <c r="AB220" s="259"/>
      <c r="AC220" s="259"/>
      <c r="AD220" s="259"/>
      <c r="AE220" s="259"/>
      <c r="AF220" s="259"/>
      <c r="AG220" s="259"/>
      <c r="AH220" s="259"/>
      <c r="AI220" s="259"/>
      <c r="AJ220" s="259"/>
      <c r="AK220" s="259"/>
    </row>
    <row r="221" spans="1:37" x14ac:dyDescent="0.25">
      <c r="A221" s="259"/>
      <c r="B221" s="259"/>
      <c r="C221" s="259"/>
      <c r="D221" s="259"/>
      <c r="E221" s="259"/>
      <c r="F221" s="259"/>
      <c r="G221" s="259"/>
      <c r="H221" s="259"/>
      <c r="I221" s="259"/>
      <c r="J221" s="259"/>
      <c r="K221" s="259"/>
      <c r="L221" s="259"/>
      <c r="M221" s="259"/>
      <c r="N221" s="259"/>
      <c r="O221" s="259"/>
      <c r="P221" s="259"/>
      <c r="Q221" s="259"/>
      <c r="R221" s="259"/>
      <c r="S221" s="259"/>
      <c r="T221" s="259"/>
      <c r="U221" s="259"/>
      <c r="V221" s="259"/>
      <c r="W221" s="259"/>
      <c r="X221" s="259"/>
      <c r="Y221" s="259"/>
      <c r="Z221" s="259"/>
      <c r="AA221" s="259"/>
      <c r="AB221" s="259"/>
      <c r="AC221" s="259"/>
      <c r="AD221" s="259"/>
      <c r="AE221" s="259"/>
      <c r="AF221" s="259"/>
      <c r="AG221" s="259"/>
      <c r="AH221" s="259"/>
      <c r="AI221" s="259"/>
      <c r="AJ221" s="259"/>
      <c r="AK221" s="259"/>
    </row>
    <row r="222" spans="1:37" x14ac:dyDescent="0.25">
      <c r="A222" s="259"/>
      <c r="B222" s="259"/>
      <c r="C222" s="259"/>
      <c r="D222" s="259"/>
      <c r="E222" s="259"/>
      <c r="F222" s="259"/>
      <c r="G222" s="259"/>
      <c r="H222" s="259"/>
      <c r="I222" s="259"/>
      <c r="J222" s="259"/>
      <c r="K222" s="259"/>
      <c r="L222" s="259"/>
      <c r="M222" s="259"/>
      <c r="N222" s="259"/>
      <c r="O222" s="259"/>
      <c r="P222" s="259"/>
      <c r="Q222" s="259"/>
      <c r="R222" s="259"/>
      <c r="S222" s="259"/>
      <c r="T222" s="259"/>
      <c r="U222" s="259"/>
      <c r="V222" s="259"/>
      <c r="W222" s="259"/>
      <c r="X222" s="259"/>
      <c r="Y222" s="259"/>
      <c r="Z222" s="259"/>
      <c r="AA222" s="259"/>
      <c r="AB222" s="259"/>
      <c r="AC222" s="259"/>
      <c r="AD222" s="259"/>
      <c r="AE222" s="259"/>
      <c r="AF222" s="259"/>
      <c r="AG222" s="259"/>
      <c r="AH222" s="259"/>
      <c r="AI222" s="259"/>
      <c r="AJ222" s="259"/>
      <c r="AK222" s="259"/>
    </row>
    <row r="223" spans="1:37" x14ac:dyDescent="0.25">
      <c r="A223" s="259"/>
      <c r="B223" s="259"/>
      <c r="C223" s="259"/>
      <c r="D223" s="259"/>
      <c r="E223" s="259"/>
      <c r="F223" s="259"/>
      <c r="G223" s="259"/>
      <c r="H223" s="259"/>
      <c r="I223" s="259"/>
      <c r="J223" s="259"/>
      <c r="K223" s="259"/>
      <c r="L223" s="259"/>
      <c r="M223" s="259"/>
      <c r="N223" s="259"/>
      <c r="O223" s="259"/>
      <c r="P223" s="259"/>
      <c r="Q223" s="259"/>
      <c r="R223" s="259"/>
      <c r="S223" s="259"/>
      <c r="T223" s="259"/>
      <c r="U223" s="259"/>
      <c r="V223" s="259"/>
      <c r="W223" s="259"/>
      <c r="X223" s="259"/>
      <c r="Y223" s="259"/>
      <c r="Z223" s="259"/>
      <c r="AA223" s="259"/>
      <c r="AB223" s="259"/>
      <c r="AC223" s="259"/>
      <c r="AD223" s="259"/>
      <c r="AE223" s="259"/>
      <c r="AF223" s="259"/>
      <c r="AG223" s="259"/>
      <c r="AH223" s="259"/>
      <c r="AI223" s="259"/>
      <c r="AJ223" s="259"/>
      <c r="AK223" s="259"/>
    </row>
    <row r="224" spans="1:37" x14ac:dyDescent="0.25">
      <c r="A224" s="259"/>
      <c r="B224" s="259"/>
      <c r="C224" s="259"/>
      <c r="D224" s="259"/>
      <c r="E224" s="259"/>
      <c r="F224" s="259"/>
      <c r="G224" s="259"/>
      <c r="H224" s="259"/>
      <c r="I224" s="259"/>
      <c r="J224" s="259"/>
      <c r="K224" s="259"/>
      <c r="L224" s="259"/>
      <c r="M224" s="259"/>
      <c r="N224" s="259"/>
      <c r="O224" s="259"/>
      <c r="P224" s="259"/>
      <c r="Q224" s="259"/>
      <c r="R224" s="259"/>
      <c r="S224" s="259"/>
      <c r="T224" s="259"/>
      <c r="U224" s="259"/>
      <c r="V224" s="259"/>
      <c r="W224" s="259"/>
      <c r="X224" s="259"/>
      <c r="Y224" s="259"/>
      <c r="Z224" s="259"/>
      <c r="AA224" s="259"/>
      <c r="AB224" s="259"/>
      <c r="AC224" s="259"/>
      <c r="AD224" s="259"/>
      <c r="AE224" s="259"/>
      <c r="AF224" s="259"/>
      <c r="AG224" s="259"/>
      <c r="AH224" s="259"/>
      <c r="AI224" s="259"/>
      <c r="AJ224" s="259"/>
      <c r="AK224" s="259"/>
    </row>
    <row r="225" spans="1:37" x14ac:dyDescent="0.25">
      <c r="A225" s="259"/>
      <c r="B225" s="259"/>
      <c r="C225" s="259"/>
      <c r="D225" s="259"/>
      <c r="E225" s="259"/>
      <c r="F225" s="259"/>
      <c r="G225" s="259"/>
      <c r="H225" s="259"/>
      <c r="I225" s="259"/>
      <c r="J225" s="259"/>
      <c r="K225" s="259"/>
      <c r="L225" s="259"/>
      <c r="M225" s="259"/>
      <c r="N225" s="259"/>
      <c r="O225" s="259"/>
      <c r="P225" s="259"/>
      <c r="Q225" s="259"/>
      <c r="R225" s="259"/>
      <c r="S225" s="259"/>
      <c r="T225" s="259"/>
      <c r="U225" s="259"/>
      <c r="V225" s="259"/>
      <c r="W225" s="259"/>
      <c r="X225" s="259"/>
      <c r="Y225" s="259"/>
      <c r="Z225" s="259"/>
      <c r="AA225" s="259"/>
      <c r="AB225" s="259"/>
      <c r="AC225" s="259"/>
      <c r="AD225" s="259"/>
      <c r="AE225" s="259"/>
      <c r="AF225" s="259"/>
      <c r="AG225" s="259"/>
      <c r="AH225" s="259"/>
      <c r="AI225" s="259"/>
      <c r="AJ225" s="259"/>
      <c r="AK225" s="259"/>
    </row>
    <row r="226" spans="1:37" x14ac:dyDescent="0.25">
      <c r="A226" s="259"/>
      <c r="B226" s="259"/>
      <c r="C226" s="259"/>
      <c r="D226" s="259"/>
      <c r="E226" s="259"/>
      <c r="F226" s="259"/>
      <c r="G226" s="259"/>
      <c r="H226" s="259"/>
      <c r="I226" s="259"/>
      <c r="J226" s="259"/>
      <c r="K226" s="259"/>
      <c r="L226" s="259"/>
      <c r="M226" s="259"/>
      <c r="N226" s="259"/>
      <c r="O226" s="259"/>
      <c r="P226" s="259"/>
      <c r="Q226" s="259"/>
      <c r="R226" s="259"/>
      <c r="S226" s="259"/>
      <c r="T226" s="259"/>
      <c r="U226" s="259"/>
      <c r="V226" s="259"/>
      <c r="W226" s="259"/>
      <c r="X226" s="259"/>
      <c r="Y226" s="259"/>
      <c r="Z226" s="259"/>
      <c r="AA226" s="259"/>
      <c r="AB226" s="259"/>
      <c r="AC226" s="259"/>
      <c r="AD226" s="259"/>
      <c r="AE226" s="259"/>
      <c r="AF226" s="259"/>
      <c r="AG226" s="259"/>
      <c r="AH226" s="259"/>
      <c r="AI226" s="259"/>
      <c r="AJ226" s="259"/>
      <c r="AK226" s="259"/>
    </row>
    <row r="227" spans="1:37" x14ac:dyDescent="0.25">
      <c r="A227" s="259"/>
      <c r="B227" s="259"/>
      <c r="C227" s="259"/>
      <c r="D227" s="259"/>
      <c r="E227" s="259"/>
      <c r="F227" s="259"/>
      <c r="G227" s="259"/>
      <c r="H227" s="259"/>
      <c r="I227" s="259"/>
      <c r="J227" s="259"/>
      <c r="K227" s="259"/>
      <c r="L227" s="259"/>
      <c r="M227" s="259"/>
      <c r="N227" s="259"/>
      <c r="O227" s="259"/>
      <c r="P227" s="259"/>
      <c r="Q227" s="259"/>
      <c r="R227" s="259"/>
      <c r="S227" s="259"/>
      <c r="T227" s="259"/>
      <c r="U227" s="259"/>
      <c r="V227" s="259"/>
      <c r="W227" s="259"/>
      <c r="X227" s="259"/>
      <c r="Y227" s="259"/>
      <c r="Z227" s="259"/>
      <c r="AA227" s="259"/>
      <c r="AB227" s="259"/>
      <c r="AC227" s="259"/>
      <c r="AD227" s="259"/>
      <c r="AE227" s="259"/>
      <c r="AF227" s="259"/>
      <c r="AG227" s="259"/>
      <c r="AH227" s="259"/>
      <c r="AI227" s="259"/>
      <c r="AJ227" s="259"/>
      <c r="AK227" s="259"/>
    </row>
    <row r="228" spans="1:37" x14ac:dyDescent="0.25">
      <c r="A228" s="259"/>
      <c r="B228" s="259"/>
      <c r="C228" s="259"/>
      <c r="D228" s="259"/>
      <c r="E228" s="259"/>
      <c r="F228" s="259"/>
      <c r="G228" s="259"/>
      <c r="H228" s="259"/>
      <c r="I228" s="259"/>
      <c r="J228" s="259"/>
      <c r="K228" s="259"/>
      <c r="L228" s="259"/>
      <c r="M228" s="259"/>
      <c r="N228" s="259"/>
      <c r="O228" s="259"/>
      <c r="P228" s="259"/>
      <c r="Q228" s="259"/>
      <c r="R228" s="259"/>
      <c r="S228" s="259"/>
      <c r="T228" s="259"/>
      <c r="U228" s="259"/>
      <c r="V228" s="259"/>
      <c r="W228" s="259"/>
      <c r="X228" s="259"/>
      <c r="Y228" s="259"/>
      <c r="Z228" s="259"/>
      <c r="AA228" s="259"/>
      <c r="AB228" s="259"/>
      <c r="AC228" s="259"/>
      <c r="AD228" s="259"/>
      <c r="AE228" s="259"/>
      <c r="AF228" s="259"/>
      <c r="AG228" s="259"/>
      <c r="AH228" s="259"/>
      <c r="AI228" s="259"/>
      <c r="AJ228" s="259"/>
      <c r="AK228" s="259"/>
    </row>
    <row r="229" spans="1:37" x14ac:dyDescent="0.25">
      <c r="A229" s="259"/>
      <c r="B229" s="259"/>
      <c r="C229" s="259"/>
      <c r="D229" s="259"/>
      <c r="E229" s="259"/>
      <c r="F229" s="259"/>
      <c r="G229" s="259"/>
      <c r="H229" s="259"/>
      <c r="I229" s="259"/>
      <c r="J229" s="259"/>
      <c r="K229" s="259"/>
      <c r="L229" s="259"/>
      <c r="M229" s="259"/>
      <c r="N229" s="259"/>
      <c r="O229" s="259"/>
      <c r="P229" s="259"/>
      <c r="Q229" s="259"/>
      <c r="R229" s="259"/>
      <c r="S229" s="259"/>
      <c r="T229" s="259"/>
      <c r="U229" s="259"/>
      <c r="V229" s="259"/>
      <c r="W229" s="259"/>
      <c r="X229" s="259"/>
      <c r="Y229" s="259"/>
      <c r="Z229" s="259"/>
      <c r="AA229" s="259"/>
      <c r="AB229" s="259"/>
      <c r="AC229" s="259"/>
      <c r="AD229" s="259"/>
      <c r="AE229" s="259"/>
      <c r="AF229" s="259"/>
      <c r="AG229" s="259"/>
      <c r="AH229" s="259"/>
      <c r="AI229" s="259"/>
      <c r="AJ229" s="259"/>
      <c r="AK229" s="259"/>
    </row>
    <row r="230" spans="1:37" x14ac:dyDescent="0.25">
      <c r="A230" s="259"/>
      <c r="B230" s="259"/>
      <c r="C230" s="259"/>
      <c r="D230" s="259"/>
      <c r="E230" s="259"/>
      <c r="F230" s="259"/>
      <c r="G230" s="259"/>
      <c r="H230" s="259"/>
      <c r="I230" s="259"/>
      <c r="J230" s="259"/>
      <c r="K230" s="259"/>
      <c r="L230" s="259"/>
      <c r="M230" s="259"/>
      <c r="N230" s="259"/>
      <c r="O230" s="259"/>
      <c r="P230" s="259"/>
      <c r="Q230" s="259"/>
      <c r="R230" s="259"/>
      <c r="S230" s="259"/>
      <c r="T230" s="259"/>
      <c r="U230" s="259"/>
      <c r="V230" s="259"/>
      <c r="W230" s="259"/>
      <c r="X230" s="259"/>
      <c r="Y230" s="259"/>
      <c r="Z230" s="259"/>
      <c r="AA230" s="259"/>
      <c r="AB230" s="259"/>
      <c r="AC230" s="259"/>
      <c r="AD230" s="259"/>
      <c r="AE230" s="259"/>
      <c r="AF230" s="259"/>
      <c r="AG230" s="259"/>
      <c r="AH230" s="259"/>
      <c r="AI230" s="259"/>
      <c r="AJ230" s="259"/>
      <c r="AK230" s="259"/>
    </row>
    <row r="231" spans="1:37" x14ac:dyDescent="0.25">
      <c r="A231" s="259"/>
      <c r="B231" s="259"/>
      <c r="C231" s="259"/>
      <c r="D231" s="259"/>
      <c r="E231" s="259"/>
      <c r="F231" s="259"/>
      <c r="G231" s="259"/>
      <c r="H231" s="259"/>
      <c r="I231" s="259"/>
      <c r="J231" s="259"/>
      <c r="K231" s="259"/>
      <c r="L231" s="259"/>
      <c r="M231" s="259"/>
      <c r="N231" s="259"/>
      <c r="O231" s="259"/>
      <c r="P231" s="259"/>
      <c r="Q231" s="259"/>
      <c r="R231" s="259"/>
      <c r="S231" s="259"/>
      <c r="T231" s="259"/>
      <c r="U231" s="259"/>
      <c r="V231" s="259"/>
      <c r="W231" s="259"/>
      <c r="X231" s="259"/>
      <c r="Y231" s="259"/>
      <c r="Z231" s="259"/>
      <c r="AA231" s="259"/>
      <c r="AB231" s="259"/>
      <c r="AC231" s="259"/>
      <c r="AD231" s="259"/>
      <c r="AE231" s="259"/>
      <c r="AF231" s="259"/>
      <c r="AG231" s="259"/>
      <c r="AH231" s="259"/>
      <c r="AI231" s="259"/>
      <c r="AJ231" s="259"/>
      <c r="AK231" s="259"/>
    </row>
    <row r="232" spans="1:37" x14ac:dyDescent="0.25">
      <c r="A232" s="259"/>
      <c r="B232" s="259"/>
      <c r="C232" s="259"/>
      <c r="D232" s="259"/>
      <c r="E232" s="259"/>
      <c r="F232" s="259"/>
      <c r="G232" s="259"/>
      <c r="H232" s="259"/>
      <c r="I232" s="259"/>
      <c r="J232" s="259"/>
      <c r="K232" s="259"/>
      <c r="L232" s="259"/>
      <c r="M232" s="259"/>
      <c r="N232" s="259"/>
      <c r="O232" s="259"/>
      <c r="P232" s="259"/>
      <c r="Q232" s="259"/>
      <c r="R232" s="259"/>
      <c r="S232" s="259"/>
      <c r="T232" s="259"/>
      <c r="U232" s="259"/>
      <c r="V232" s="259"/>
      <c r="W232" s="259"/>
      <c r="X232" s="259"/>
      <c r="Y232" s="259"/>
      <c r="Z232" s="259"/>
      <c r="AA232" s="259"/>
      <c r="AB232" s="259"/>
      <c r="AC232" s="259"/>
      <c r="AD232" s="259"/>
      <c r="AE232" s="259"/>
      <c r="AF232" s="259"/>
      <c r="AG232" s="259"/>
      <c r="AH232" s="259"/>
      <c r="AI232" s="259"/>
      <c r="AJ232" s="259"/>
      <c r="AK232" s="259"/>
    </row>
    <row r="233" spans="1:37" x14ac:dyDescent="0.25">
      <c r="A233" s="259"/>
      <c r="B233" s="259"/>
      <c r="C233" s="259"/>
      <c r="D233" s="259"/>
      <c r="E233" s="259"/>
      <c r="F233" s="259"/>
      <c r="G233" s="259"/>
      <c r="H233" s="259"/>
      <c r="I233" s="259"/>
      <c r="J233" s="259"/>
      <c r="K233" s="259"/>
      <c r="L233" s="259"/>
      <c r="M233" s="259"/>
      <c r="N233" s="259"/>
      <c r="O233" s="259"/>
      <c r="P233" s="259"/>
      <c r="Q233" s="259"/>
      <c r="R233" s="259"/>
      <c r="S233" s="259"/>
      <c r="T233" s="259"/>
      <c r="U233" s="259"/>
      <c r="V233" s="259"/>
      <c r="W233" s="259"/>
      <c r="X233" s="259"/>
      <c r="Y233" s="259"/>
      <c r="Z233" s="259"/>
      <c r="AA233" s="259"/>
      <c r="AB233" s="259"/>
      <c r="AC233" s="259"/>
      <c r="AD233" s="259"/>
      <c r="AE233" s="259"/>
      <c r="AF233" s="259"/>
      <c r="AG233" s="259"/>
      <c r="AH233" s="259"/>
      <c r="AI233" s="259"/>
      <c r="AJ233" s="259"/>
      <c r="AK233" s="259"/>
    </row>
    <row r="234" spans="1:37" x14ac:dyDescent="0.25">
      <c r="A234" s="259"/>
      <c r="B234" s="259"/>
      <c r="C234" s="259"/>
      <c r="D234" s="259"/>
      <c r="E234" s="259"/>
      <c r="F234" s="259"/>
      <c r="G234" s="259"/>
      <c r="H234" s="259"/>
      <c r="I234" s="259"/>
      <c r="J234" s="259"/>
      <c r="K234" s="259"/>
      <c r="L234" s="259"/>
      <c r="M234" s="259"/>
      <c r="N234" s="259"/>
      <c r="O234" s="259"/>
      <c r="P234" s="259"/>
      <c r="Q234" s="259"/>
      <c r="R234" s="259"/>
      <c r="S234" s="259"/>
      <c r="T234" s="259"/>
      <c r="U234" s="259"/>
      <c r="V234" s="259"/>
      <c r="W234" s="259"/>
      <c r="X234" s="259"/>
      <c r="Y234" s="259"/>
      <c r="Z234" s="259"/>
      <c r="AA234" s="259"/>
      <c r="AB234" s="259"/>
      <c r="AC234" s="259"/>
      <c r="AD234" s="259"/>
      <c r="AE234" s="259"/>
      <c r="AF234" s="259"/>
      <c r="AG234" s="259"/>
      <c r="AH234" s="259"/>
      <c r="AI234" s="259"/>
      <c r="AJ234" s="259"/>
      <c r="AK234" s="259"/>
    </row>
    <row r="235" spans="1:37" x14ac:dyDescent="0.25">
      <c r="A235" s="259"/>
      <c r="B235" s="259"/>
      <c r="C235" s="259"/>
      <c r="D235" s="259"/>
      <c r="E235" s="259"/>
      <c r="F235" s="259"/>
      <c r="G235" s="259"/>
      <c r="H235" s="259"/>
      <c r="I235" s="259"/>
      <c r="J235" s="259"/>
      <c r="K235" s="259"/>
      <c r="L235" s="259"/>
      <c r="M235" s="259"/>
      <c r="N235" s="259"/>
      <c r="O235" s="259"/>
      <c r="P235" s="259"/>
      <c r="Q235" s="259"/>
      <c r="R235" s="259"/>
      <c r="S235" s="259"/>
      <c r="T235" s="259"/>
      <c r="U235" s="259"/>
      <c r="V235" s="259"/>
      <c r="W235" s="259"/>
      <c r="X235" s="259"/>
      <c r="Y235" s="259"/>
      <c r="Z235" s="259"/>
      <c r="AA235" s="259"/>
      <c r="AB235" s="259"/>
      <c r="AC235" s="259"/>
      <c r="AD235" s="259"/>
      <c r="AE235" s="259"/>
      <c r="AF235" s="259"/>
      <c r="AG235" s="259"/>
      <c r="AH235" s="259"/>
      <c r="AI235" s="259"/>
      <c r="AJ235" s="259"/>
      <c r="AK235" s="259"/>
    </row>
    <row r="236" spans="1:37" x14ac:dyDescent="0.25">
      <c r="A236" s="259"/>
      <c r="B236" s="259"/>
      <c r="C236" s="259"/>
      <c r="D236" s="259"/>
      <c r="E236" s="259"/>
      <c r="F236" s="259"/>
      <c r="G236" s="259"/>
      <c r="H236" s="259"/>
      <c r="I236" s="259"/>
      <c r="J236" s="259"/>
      <c r="K236" s="259"/>
      <c r="L236" s="259"/>
      <c r="M236" s="259"/>
      <c r="N236" s="259"/>
      <c r="O236" s="259"/>
      <c r="P236" s="259"/>
      <c r="Q236" s="259"/>
      <c r="R236" s="259"/>
      <c r="S236" s="259"/>
      <c r="T236" s="259"/>
      <c r="U236" s="259"/>
      <c r="V236" s="259"/>
      <c r="W236" s="259"/>
      <c r="X236" s="259"/>
      <c r="Y236" s="259"/>
      <c r="Z236" s="259"/>
      <c r="AA236" s="259"/>
      <c r="AB236" s="259"/>
      <c r="AC236" s="259"/>
      <c r="AD236" s="259"/>
      <c r="AE236" s="259"/>
      <c r="AF236" s="259"/>
      <c r="AG236" s="259"/>
      <c r="AH236" s="259"/>
      <c r="AI236" s="259"/>
      <c r="AJ236" s="259"/>
      <c r="AK236" s="259"/>
    </row>
    <row r="237" spans="1:37" x14ac:dyDescent="0.25">
      <c r="A237" s="259"/>
      <c r="B237" s="259"/>
      <c r="C237" s="259"/>
      <c r="D237" s="259"/>
      <c r="E237" s="259"/>
      <c r="F237" s="259"/>
      <c r="G237" s="259"/>
      <c r="H237" s="259"/>
      <c r="I237" s="259"/>
      <c r="J237" s="259"/>
      <c r="K237" s="259"/>
      <c r="L237" s="259"/>
      <c r="M237" s="259"/>
      <c r="N237" s="259"/>
      <c r="O237" s="259"/>
      <c r="P237" s="259"/>
      <c r="Q237" s="259"/>
      <c r="R237" s="259"/>
      <c r="S237" s="259"/>
      <c r="T237" s="259"/>
      <c r="U237" s="259"/>
      <c r="V237" s="259"/>
      <c r="W237" s="259"/>
      <c r="X237" s="259"/>
      <c r="Y237" s="259"/>
      <c r="Z237" s="259"/>
      <c r="AA237" s="259"/>
      <c r="AB237" s="259"/>
      <c r="AC237" s="259"/>
      <c r="AD237" s="259"/>
      <c r="AE237" s="259"/>
      <c r="AF237" s="259"/>
      <c r="AG237" s="259"/>
      <c r="AH237" s="259"/>
      <c r="AI237" s="259"/>
      <c r="AJ237" s="259"/>
      <c r="AK237" s="259"/>
    </row>
    <row r="238" spans="1:37" x14ac:dyDescent="0.25">
      <c r="A238" s="259"/>
      <c r="B238" s="259"/>
      <c r="C238" s="259"/>
      <c r="D238" s="259"/>
      <c r="E238" s="259"/>
      <c r="F238" s="259"/>
      <c r="G238" s="259"/>
      <c r="H238" s="259"/>
      <c r="I238" s="259"/>
      <c r="J238" s="259"/>
      <c r="K238" s="259"/>
      <c r="L238" s="259"/>
      <c r="M238" s="259"/>
      <c r="N238" s="259"/>
      <c r="O238" s="259"/>
      <c r="P238" s="259"/>
      <c r="Q238" s="259"/>
      <c r="R238" s="259"/>
      <c r="S238" s="259"/>
      <c r="T238" s="259"/>
      <c r="U238" s="259"/>
      <c r="V238" s="259"/>
      <c r="W238" s="259"/>
      <c r="X238" s="259"/>
      <c r="Y238" s="259"/>
      <c r="Z238" s="259"/>
      <c r="AA238" s="259"/>
      <c r="AB238" s="259"/>
      <c r="AC238" s="259"/>
      <c r="AD238" s="259"/>
      <c r="AE238" s="259"/>
      <c r="AF238" s="259"/>
      <c r="AG238" s="259"/>
      <c r="AH238" s="259"/>
      <c r="AI238" s="259"/>
      <c r="AJ238" s="259"/>
      <c r="AK238" s="259"/>
    </row>
    <row r="239" spans="1:37" x14ac:dyDescent="0.25">
      <c r="A239" s="259"/>
      <c r="B239" s="259"/>
      <c r="C239" s="259"/>
      <c r="D239" s="259"/>
      <c r="E239" s="259"/>
      <c r="F239" s="259"/>
      <c r="G239" s="259"/>
      <c r="H239" s="259"/>
      <c r="I239" s="259"/>
      <c r="J239" s="259"/>
      <c r="K239" s="259"/>
      <c r="L239" s="259"/>
      <c r="M239" s="259"/>
      <c r="N239" s="259"/>
      <c r="O239" s="259"/>
      <c r="P239" s="259"/>
      <c r="Q239" s="259"/>
      <c r="R239" s="259"/>
      <c r="S239" s="259"/>
      <c r="T239" s="259"/>
      <c r="U239" s="259"/>
      <c r="V239" s="259"/>
      <c r="W239" s="259"/>
      <c r="X239" s="259"/>
      <c r="Y239" s="259"/>
      <c r="Z239" s="259"/>
      <c r="AA239" s="259"/>
      <c r="AB239" s="259"/>
      <c r="AC239" s="259"/>
      <c r="AD239" s="259"/>
      <c r="AE239" s="259"/>
      <c r="AF239" s="259"/>
      <c r="AG239" s="259"/>
      <c r="AH239" s="259"/>
      <c r="AI239" s="259"/>
      <c r="AJ239" s="259"/>
      <c r="AK239" s="259"/>
    </row>
    <row r="240" spans="1:37" x14ac:dyDescent="0.25">
      <c r="A240" s="259"/>
      <c r="B240" s="259"/>
      <c r="C240" s="259"/>
      <c r="D240" s="259"/>
      <c r="E240" s="259"/>
      <c r="F240" s="259"/>
      <c r="G240" s="259"/>
      <c r="H240" s="259"/>
      <c r="I240" s="259"/>
      <c r="J240" s="259"/>
      <c r="K240" s="259"/>
      <c r="L240" s="259"/>
      <c r="M240" s="259"/>
      <c r="N240" s="259"/>
      <c r="O240" s="259"/>
      <c r="P240" s="259"/>
      <c r="Q240" s="259"/>
      <c r="R240" s="259"/>
      <c r="S240" s="259"/>
      <c r="T240" s="259"/>
      <c r="U240" s="259"/>
      <c r="V240" s="259"/>
      <c r="W240" s="259"/>
      <c r="X240" s="259"/>
      <c r="Y240" s="259"/>
      <c r="Z240" s="259"/>
      <c r="AA240" s="259"/>
      <c r="AB240" s="259"/>
      <c r="AC240" s="259"/>
      <c r="AD240" s="259"/>
      <c r="AE240" s="259"/>
      <c r="AF240" s="259"/>
      <c r="AG240" s="259"/>
      <c r="AH240" s="259"/>
      <c r="AI240" s="259"/>
      <c r="AJ240" s="259"/>
      <c r="AK240" s="259"/>
    </row>
    <row r="241" spans="1:37" x14ac:dyDescent="0.25">
      <c r="A241" s="259"/>
      <c r="B241" s="259"/>
      <c r="C241" s="259"/>
      <c r="D241" s="259"/>
      <c r="E241" s="259"/>
      <c r="F241" s="259"/>
      <c r="G241" s="259"/>
      <c r="H241" s="259"/>
      <c r="I241" s="259"/>
      <c r="J241" s="259"/>
      <c r="K241" s="259"/>
      <c r="L241" s="259"/>
      <c r="M241" s="259"/>
      <c r="N241" s="259"/>
      <c r="O241" s="259"/>
      <c r="P241" s="259"/>
      <c r="Q241" s="259"/>
      <c r="R241" s="259"/>
      <c r="S241" s="259"/>
      <c r="T241" s="259"/>
      <c r="U241" s="259"/>
      <c r="V241" s="259"/>
      <c r="W241" s="259"/>
      <c r="X241" s="259"/>
      <c r="Y241" s="259"/>
      <c r="Z241" s="259"/>
      <c r="AA241" s="259"/>
      <c r="AB241" s="259"/>
      <c r="AC241" s="259"/>
      <c r="AD241" s="259"/>
      <c r="AE241" s="259"/>
      <c r="AF241" s="259"/>
      <c r="AG241" s="259"/>
      <c r="AH241" s="259"/>
      <c r="AI241" s="259"/>
      <c r="AJ241" s="259"/>
      <c r="AK241" s="259"/>
    </row>
    <row r="242" spans="1:37" x14ac:dyDescent="0.25">
      <c r="A242" s="259"/>
      <c r="B242" s="259"/>
      <c r="C242" s="259"/>
      <c r="D242" s="259"/>
      <c r="E242" s="259"/>
      <c r="F242" s="259"/>
      <c r="G242" s="259"/>
      <c r="H242" s="259"/>
      <c r="I242" s="259"/>
      <c r="J242" s="259"/>
      <c r="K242" s="259"/>
      <c r="L242" s="259"/>
      <c r="M242" s="259"/>
      <c r="N242" s="259"/>
      <c r="O242" s="259"/>
      <c r="P242" s="259"/>
      <c r="Q242" s="259"/>
      <c r="R242" s="259"/>
      <c r="S242" s="259"/>
      <c r="T242" s="259"/>
      <c r="U242" s="259"/>
      <c r="V242" s="259"/>
      <c r="W242" s="259"/>
      <c r="X242" s="259"/>
      <c r="Y242" s="259"/>
      <c r="Z242" s="259"/>
      <c r="AA242" s="259"/>
      <c r="AB242" s="259"/>
      <c r="AC242" s="259"/>
      <c r="AD242" s="259"/>
      <c r="AE242" s="259"/>
      <c r="AF242" s="259"/>
      <c r="AG242" s="259"/>
      <c r="AH242" s="259"/>
      <c r="AI242" s="259"/>
      <c r="AJ242" s="259"/>
      <c r="AK242" s="259"/>
    </row>
    <row r="243" spans="1:37" x14ac:dyDescent="0.25">
      <c r="A243" s="259"/>
      <c r="B243" s="259"/>
      <c r="C243" s="259"/>
      <c r="D243" s="259"/>
      <c r="E243" s="259"/>
      <c r="F243" s="259"/>
      <c r="G243" s="259"/>
      <c r="H243" s="259"/>
      <c r="I243" s="259"/>
      <c r="J243" s="259"/>
      <c r="K243" s="259"/>
      <c r="L243" s="259"/>
      <c r="M243" s="259"/>
      <c r="N243" s="259"/>
      <c r="O243" s="259"/>
      <c r="P243" s="259"/>
      <c r="Q243" s="259"/>
      <c r="R243" s="259"/>
      <c r="S243" s="259"/>
      <c r="T243" s="259"/>
      <c r="U243" s="259"/>
      <c r="V243" s="259"/>
      <c r="W243" s="259"/>
      <c r="X243" s="259"/>
      <c r="Y243" s="259"/>
      <c r="Z243" s="259"/>
      <c r="AA243" s="259"/>
      <c r="AB243" s="259"/>
      <c r="AC243" s="259"/>
      <c r="AD243" s="259"/>
      <c r="AE243" s="259"/>
      <c r="AF243" s="259"/>
      <c r="AG243" s="259"/>
      <c r="AH243" s="259"/>
      <c r="AI243" s="259"/>
      <c r="AJ243" s="259"/>
      <c r="AK243" s="259"/>
    </row>
    <row r="244" spans="1:37" x14ac:dyDescent="0.25">
      <c r="A244" s="259"/>
      <c r="B244" s="259"/>
      <c r="C244" s="259"/>
      <c r="D244" s="259"/>
      <c r="E244" s="259"/>
      <c r="F244" s="259"/>
      <c r="G244" s="259"/>
      <c r="H244" s="259"/>
      <c r="I244" s="259"/>
      <c r="J244" s="259"/>
      <c r="K244" s="259"/>
      <c r="L244" s="259"/>
      <c r="M244" s="259"/>
      <c r="N244" s="259"/>
      <c r="O244" s="259"/>
      <c r="P244" s="259"/>
      <c r="Q244" s="259"/>
      <c r="R244" s="259"/>
      <c r="S244" s="259"/>
      <c r="T244" s="259"/>
      <c r="U244" s="259"/>
      <c r="V244" s="259"/>
      <c r="W244" s="259"/>
      <c r="X244" s="259"/>
      <c r="Y244" s="259"/>
      <c r="Z244" s="259"/>
      <c r="AA244" s="259"/>
      <c r="AB244" s="259"/>
      <c r="AC244" s="259"/>
      <c r="AD244" s="259"/>
      <c r="AE244" s="259"/>
      <c r="AF244" s="259"/>
      <c r="AG244" s="259"/>
      <c r="AH244" s="259"/>
      <c r="AI244" s="259"/>
      <c r="AJ244" s="259"/>
      <c r="AK244" s="259"/>
    </row>
    <row r="245" spans="1:37" x14ac:dyDescent="0.25">
      <c r="A245" s="259"/>
      <c r="B245" s="259"/>
      <c r="C245" s="259"/>
      <c r="D245" s="259"/>
      <c r="E245" s="259"/>
      <c r="F245" s="259"/>
      <c r="G245" s="259"/>
      <c r="H245" s="259"/>
      <c r="I245" s="259"/>
      <c r="J245" s="259"/>
      <c r="K245" s="259"/>
      <c r="L245" s="259"/>
      <c r="M245" s="259"/>
      <c r="N245" s="259"/>
      <c r="O245" s="259"/>
      <c r="P245" s="259"/>
      <c r="Q245" s="259"/>
      <c r="R245" s="259"/>
      <c r="S245" s="259"/>
      <c r="T245" s="259"/>
      <c r="U245" s="259"/>
      <c r="V245" s="259"/>
      <c r="W245" s="259"/>
      <c r="X245" s="259"/>
      <c r="Y245" s="259"/>
      <c r="Z245" s="259"/>
      <c r="AA245" s="259"/>
      <c r="AB245" s="259"/>
      <c r="AC245" s="259"/>
      <c r="AD245" s="259"/>
      <c r="AE245" s="259"/>
      <c r="AF245" s="259"/>
      <c r="AG245" s="259"/>
      <c r="AH245" s="259"/>
      <c r="AI245" s="259"/>
      <c r="AJ245" s="259"/>
      <c r="AK245" s="259"/>
    </row>
    <row r="246" spans="1:37" x14ac:dyDescent="0.25">
      <c r="A246" s="259"/>
      <c r="B246" s="259"/>
      <c r="C246" s="259"/>
      <c r="D246" s="259"/>
      <c r="E246" s="259"/>
      <c r="F246" s="259"/>
      <c r="G246" s="259"/>
      <c r="H246" s="259"/>
      <c r="I246" s="259"/>
      <c r="J246" s="259"/>
      <c r="K246" s="259"/>
      <c r="L246" s="259"/>
      <c r="M246" s="259"/>
      <c r="N246" s="259"/>
      <c r="O246" s="259"/>
      <c r="P246" s="259"/>
      <c r="Q246" s="259"/>
      <c r="R246" s="259"/>
      <c r="S246" s="259"/>
      <c r="T246" s="259"/>
      <c r="U246" s="259"/>
      <c r="V246" s="259"/>
      <c r="W246" s="259"/>
      <c r="X246" s="259"/>
      <c r="Y246" s="259"/>
      <c r="Z246" s="259"/>
      <c r="AA246" s="259"/>
      <c r="AB246" s="259"/>
      <c r="AC246" s="259"/>
      <c r="AD246" s="259"/>
      <c r="AE246" s="259"/>
      <c r="AF246" s="259"/>
      <c r="AG246" s="259"/>
      <c r="AH246" s="259"/>
      <c r="AI246" s="259"/>
      <c r="AJ246" s="259"/>
      <c r="AK246" s="259"/>
    </row>
    <row r="247" spans="1:37" x14ac:dyDescent="0.25">
      <c r="A247" s="259"/>
      <c r="B247" s="259"/>
      <c r="C247" s="259"/>
      <c r="D247" s="259"/>
      <c r="E247" s="259"/>
      <c r="F247" s="259"/>
      <c r="G247" s="259"/>
      <c r="H247" s="259"/>
      <c r="I247" s="259"/>
      <c r="J247" s="259"/>
      <c r="K247" s="259"/>
      <c r="L247" s="259"/>
      <c r="M247" s="259"/>
      <c r="N247" s="259"/>
      <c r="O247" s="259"/>
      <c r="P247" s="259"/>
      <c r="Q247" s="259"/>
      <c r="R247" s="259"/>
      <c r="S247" s="259"/>
      <c r="T247" s="259"/>
      <c r="U247" s="259"/>
      <c r="V247" s="259"/>
      <c r="W247" s="259"/>
      <c r="X247" s="259"/>
      <c r="Y247" s="259"/>
      <c r="Z247" s="259"/>
      <c r="AA247" s="259"/>
      <c r="AB247" s="259"/>
      <c r="AC247" s="259"/>
      <c r="AD247" s="259"/>
      <c r="AE247" s="259"/>
      <c r="AF247" s="259"/>
      <c r="AG247" s="259"/>
      <c r="AH247" s="259"/>
      <c r="AI247" s="259"/>
      <c r="AJ247" s="259"/>
      <c r="AK247" s="259"/>
    </row>
    <row r="248" spans="1:37" x14ac:dyDescent="0.25">
      <c r="A248" s="259"/>
      <c r="B248" s="259"/>
      <c r="C248" s="259"/>
      <c r="D248" s="259"/>
      <c r="E248" s="259"/>
      <c r="F248" s="259"/>
      <c r="G248" s="259"/>
      <c r="H248" s="259"/>
      <c r="I248" s="259"/>
      <c r="J248" s="259"/>
      <c r="K248" s="259"/>
      <c r="L248" s="259"/>
      <c r="M248" s="259"/>
      <c r="N248" s="259"/>
      <c r="O248" s="259"/>
      <c r="P248" s="259"/>
      <c r="Q248" s="259"/>
      <c r="R248" s="259"/>
      <c r="S248" s="259"/>
      <c r="T248" s="259"/>
      <c r="U248" s="259"/>
      <c r="V248" s="259"/>
      <c r="W248" s="259"/>
      <c r="X248" s="259"/>
      <c r="Y248" s="259"/>
      <c r="Z248" s="259"/>
      <c r="AA248" s="259"/>
      <c r="AB248" s="259"/>
      <c r="AC248" s="259"/>
      <c r="AD248" s="259"/>
      <c r="AE248" s="259"/>
      <c r="AF248" s="259"/>
      <c r="AG248" s="259"/>
      <c r="AH248" s="259"/>
      <c r="AI248" s="259"/>
      <c r="AJ248" s="259"/>
      <c r="AK248" s="259"/>
    </row>
    <row r="249" spans="1:37" x14ac:dyDescent="0.25">
      <c r="A249" s="259"/>
      <c r="B249" s="259"/>
      <c r="C249" s="259"/>
      <c r="D249" s="259"/>
      <c r="E249" s="259"/>
      <c r="F249" s="259"/>
      <c r="G249" s="259"/>
      <c r="H249" s="259"/>
      <c r="I249" s="259"/>
      <c r="J249" s="259"/>
      <c r="K249" s="259"/>
      <c r="L249" s="259"/>
      <c r="M249" s="259"/>
      <c r="N249" s="259"/>
      <c r="O249" s="259"/>
      <c r="P249" s="259"/>
      <c r="Q249" s="259"/>
      <c r="R249" s="259"/>
      <c r="S249" s="259"/>
      <c r="T249" s="259"/>
      <c r="U249" s="259"/>
      <c r="V249" s="259"/>
      <c r="W249" s="259"/>
      <c r="X249" s="259"/>
      <c r="Y249" s="259"/>
      <c r="Z249" s="259"/>
      <c r="AA249" s="259"/>
      <c r="AB249" s="259"/>
      <c r="AC249" s="259"/>
      <c r="AD249" s="259"/>
      <c r="AE249" s="259"/>
      <c r="AF249" s="259"/>
      <c r="AG249" s="259"/>
      <c r="AH249" s="259"/>
      <c r="AI249" s="259"/>
      <c r="AJ249" s="259"/>
      <c r="AK249" s="259"/>
    </row>
    <row r="250" spans="1:37" x14ac:dyDescent="0.25">
      <c r="A250" s="259"/>
      <c r="B250" s="259"/>
      <c r="C250" s="259"/>
      <c r="D250" s="259"/>
      <c r="E250" s="259"/>
      <c r="F250" s="259"/>
      <c r="G250" s="259"/>
      <c r="H250" s="259"/>
      <c r="I250" s="259"/>
      <c r="J250" s="259"/>
      <c r="K250" s="259"/>
      <c r="L250" s="259"/>
      <c r="M250" s="259"/>
      <c r="N250" s="259"/>
      <c r="O250" s="259"/>
      <c r="P250" s="259"/>
      <c r="Q250" s="259"/>
      <c r="R250" s="259"/>
      <c r="S250" s="259"/>
      <c r="T250" s="259"/>
      <c r="U250" s="259"/>
      <c r="V250" s="259"/>
      <c r="W250" s="259"/>
      <c r="X250" s="259"/>
      <c r="Y250" s="259"/>
      <c r="Z250" s="259"/>
      <c r="AA250" s="259"/>
      <c r="AB250" s="259"/>
      <c r="AC250" s="259"/>
      <c r="AD250" s="259"/>
      <c r="AE250" s="259"/>
      <c r="AF250" s="259"/>
      <c r="AG250" s="259"/>
      <c r="AH250" s="259"/>
      <c r="AI250" s="259"/>
      <c r="AJ250" s="259"/>
      <c r="AK250" s="259"/>
    </row>
    <row r="251" spans="1:37" x14ac:dyDescent="0.25">
      <c r="A251" s="259"/>
      <c r="B251" s="259"/>
      <c r="C251" s="259"/>
      <c r="D251" s="259"/>
      <c r="E251" s="259"/>
      <c r="F251" s="259"/>
      <c r="G251" s="259"/>
      <c r="H251" s="259"/>
      <c r="I251" s="259"/>
      <c r="J251" s="259"/>
      <c r="K251" s="259"/>
      <c r="L251" s="259"/>
      <c r="M251" s="259"/>
      <c r="N251" s="259"/>
      <c r="O251" s="259"/>
      <c r="P251" s="259"/>
      <c r="Q251" s="259"/>
      <c r="R251" s="259"/>
      <c r="S251" s="259"/>
      <c r="T251" s="259"/>
      <c r="U251" s="259"/>
      <c r="V251" s="259"/>
      <c r="W251" s="259"/>
      <c r="X251" s="259"/>
      <c r="Y251" s="259"/>
      <c r="Z251" s="259"/>
      <c r="AA251" s="259"/>
      <c r="AB251" s="259"/>
      <c r="AC251" s="259"/>
      <c r="AD251" s="259"/>
      <c r="AE251" s="259"/>
      <c r="AF251" s="259"/>
      <c r="AG251" s="259"/>
      <c r="AH251" s="259"/>
      <c r="AI251" s="259"/>
      <c r="AJ251" s="259"/>
      <c r="AK251" s="259"/>
    </row>
    <row r="252" spans="1:37" x14ac:dyDescent="0.25">
      <c r="A252" s="259"/>
      <c r="B252" s="259"/>
      <c r="C252" s="259"/>
      <c r="D252" s="259"/>
      <c r="E252" s="259"/>
      <c r="F252" s="259"/>
      <c r="G252" s="259"/>
      <c r="H252" s="259"/>
      <c r="I252" s="259"/>
      <c r="J252" s="259"/>
      <c r="K252" s="259"/>
      <c r="L252" s="259"/>
      <c r="M252" s="259"/>
      <c r="N252" s="259"/>
      <c r="O252" s="259"/>
      <c r="P252" s="259"/>
      <c r="Q252" s="259"/>
      <c r="R252" s="259"/>
      <c r="S252" s="259"/>
      <c r="T252" s="259"/>
      <c r="U252" s="259"/>
      <c r="V252" s="259"/>
      <c r="W252" s="259"/>
      <c r="X252" s="259"/>
      <c r="Y252" s="259"/>
      <c r="Z252" s="259"/>
      <c r="AA252" s="259"/>
      <c r="AB252" s="259"/>
      <c r="AC252" s="259"/>
      <c r="AD252" s="259"/>
      <c r="AE252" s="259"/>
      <c r="AF252" s="259"/>
      <c r="AG252" s="259"/>
      <c r="AH252" s="259"/>
      <c r="AI252" s="259"/>
      <c r="AJ252" s="259"/>
      <c r="AK252" s="259"/>
    </row>
    <row r="253" spans="1:37" x14ac:dyDescent="0.25">
      <c r="A253" s="259"/>
      <c r="B253" s="259"/>
      <c r="C253" s="259"/>
      <c r="D253" s="259"/>
      <c r="E253" s="259"/>
      <c r="F253" s="259"/>
      <c r="G253" s="259"/>
      <c r="H253" s="259"/>
      <c r="I253" s="259"/>
      <c r="J253" s="259"/>
      <c r="K253" s="259"/>
      <c r="L253" s="259"/>
      <c r="M253" s="259"/>
      <c r="N253" s="259"/>
      <c r="O253" s="259"/>
      <c r="P253" s="259"/>
      <c r="Q253" s="259"/>
      <c r="R253" s="259"/>
      <c r="S253" s="259"/>
      <c r="T253" s="259"/>
      <c r="U253" s="259"/>
      <c r="V253" s="259"/>
      <c r="W253" s="259"/>
      <c r="X253" s="259"/>
      <c r="Y253" s="259"/>
      <c r="Z253" s="259"/>
      <c r="AA253" s="259"/>
      <c r="AB253" s="259"/>
      <c r="AC253" s="259"/>
      <c r="AD253" s="259"/>
      <c r="AE253" s="259"/>
      <c r="AF253" s="259"/>
      <c r="AG253" s="259"/>
      <c r="AH253" s="259"/>
      <c r="AI253" s="259"/>
      <c r="AJ253" s="259"/>
      <c r="AK253" s="259"/>
    </row>
    <row r="254" spans="1:37" x14ac:dyDescent="0.25">
      <c r="A254" s="259"/>
      <c r="B254" s="259"/>
      <c r="C254" s="259"/>
      <c r="D254" s="259"/>
      <c r="E254" s="259"/>
      <c r="F254" s="259"/>
      <c r="G254" s="259"/>
      <c r="H254" s="259"/>
      <c r="I254" s="259"/>
      <c r="J254" s="259"/>
      <c r="K254" s="259"/>
      <c r="L254" s="259"/>
      <c r="M254" s="259"/>
      <c r="N254" s="259"/>
      <c r="O254" s="259"/>
      <c r="P254" s="259"/>
      <c r="Q254" s="259"/>
      <c r="R254" s="259"/>
      <c r="S254" s="259"/>
      <c r="T254" s="259"/>
      <c r="U254" s="259"/>
      <c r="V254" s="259"/>
      <c r="W254" s="259"/>
      <c r="X254" s="259"/>
      <c r="Y254" s="259"/>
      <c r="Z254" s="259"/>
      <c r="AA254" s="259"/>
      <c r="AB254" s="259"/>
      <c r="AC254" s="259"/>
      <c r="AD254" s="259"/>
      <c r="AE254" s="259"/>
      <c r="AF254" s="259"/>
      <c r="AG254" s="259"/>
      <c r="AH254" s="259"/>
      <c r="AI254" s="259"/>
      <c r="AJ254" s="259"/>
      <c r="AK254" s="259"/>
    </row>
    <row r="255" spans="1:37" x14ac:dyDescent="0.25">
      <c r="A255" s="259"/>
      <c r="B255" s="259"/>
      <c r="C255" s="259"/>
      <c r="D255" s="259"/>
      <c r="E255" s="259"/>
      <c r="F255" s="259"/>
      <c r="G255" s="259"/>
      <c r="H255" s="259"/>
      <c r="I255" s="259"/>
      <c r="J255" s="259"/>
      <c r="K255" s="259"/>
      <c r="L255" s="259"/>
      <c r="M255" s="259"/>
      <c r="N255" s="259"/>
      <c r="O255" s="259"/>
      <c r="P255" s="259"/>
      <c r="Q255" s="259"/>
      <c r="R255" s="259"/>
      <c r="S255" s="259"/>
      <c r="T255" s="259"/>
      <c r="U255" s="259"/>
      <c r="V255" s="259"/>
      <c r="W255" s="259"/>
      <c r="X255" s="259"/>
      <c r="Y255" s="259"/>
      <c r="Z255" s="259"/>
      <c r="AA255" s="259"/>
      <c r="AB255" s="259"/>
      <c r="AC255" s="259"/>
      <c r="AD255" s="259"/>
      <c r="AE255" s="259"/>
      <c r="AF255" s="259"/>
      <c r="AG255" s="259"/>
      <c r="AH255" s="259"/>
      <c r="AI255" s="259"/>
      <c r="AJ255" s="259"/>
      <c r="AK255" s="259"/>
    </row>
    <row r="256" spans="1:37" x14ac:dyDescent="0.25">
      <c r="A256" s="259"/>
      <c r="B256" s="259"/>
      <c r="C256" s="259"/>
      <c r="D256" s="259"/>
      <c r="E256" s="259"/>
      <c r="F256" s="259"/>
      <c r="G256" s="259"/>
      <c r="H256" s="259"/>
      <c r="I256" s="259"/>
      <c r="J256" s="259"/>
      <c r="K256" s="259"/>
      <c r="L256" s="259"/>
      <c r="M256" s="259"/>
      <c r="N256" s="259"/>
      <c r="O256" s="259"/>
      <c r="P256" s="259"/>
      <c r="Q256" s="259"/>
      <c r="R256" s="259"/>
      <c r="S256" s="259"/>
      <c r="T256" s="259"/>
      <c r="U256" s="259"/>
      <c r="V256" s="259"/>
      <c r="W256" s="259"/>
      <c r="X256" s="259"/>
      <c r="Y256" s="259"/>
      <c r="Z256" s="259"/>
      <c r="AA256" s="259"/>
      <c r="AB256" s="259"/>
      <c r="AC256" s="259"/>
      <c r="AD256" s="259"/>
      <c r="AE256" s="259"/>
      <c r="AF256" s="259"/>
      <c r="AG256" s="259"/>
      <c r="AH256" s="259"/>
      <c r="AI256" s="259"/>
      <c r="AJ256" s="259"/>
      <c r="AK256" s="259"/>
    </row>
    <row r="257" spans="1:37" x14ac:dyDescent="0.25">
      <c r="A257" s="259"/>
      <c r="B257" s="259"/>
      <c r="C257" s="259"/>
      <c r="D257" s="259"/>
      <c r="E257" s="259"/>
      <c r="F257" s="259"/>
      <c r="G257" s="259"/>
      <c r="H257" s="259"/>
      <c r="I257" s="259"/>
      <c r="J257" s="259"/>
      <c r="K257" s="259"/>
      <c r="L257" s="259"/>
      <c r="M257" s="259"/>
      <c r="N257" s="259"/>
      <c r="O257" s="259"/>
      <c r="P257" s="259"/>
      <c r="Q257" s="259"/>
      <c r="R257" s="259"/>
      <c r="S257" s="259"/>
      <c r="T257" s="259"/>
      <c r="U257" s="259"/>
      <c r="V257" s="259"/>
      <c r="W257" s="259"/>
      <c r="X257" s="259"/>
      <c r="Y257" s="259"/>
      <c r="Z257" s="259"/>
      <c r="AA257" s="259"/>
      <c r="AB257" s="259"/>
      <c r="AC257" s="259"/>
      <c r="AD257" s="259"/>
      <c r="AE257" s="259"/>
      <c r="AF257" s="259"/>
      <c r="AG257" s="259"/>
      <c r="AH257" s="259"/>
      <c r="AI257" s="259"/>
      <c r="AJ257" s="259"/>
      <c r="AK257" s="259"/>
    </row>
    <row r="258" spans="1:37" x14ac:dyDescent="0.25">
      <c r="A258" s="259"/>
      <c r="B258" s="259"/>
      <c r="C258" s="259"/>
      <c r="D258" s="259"/>
      <c r="E258" s="259"/>
      <c r="F258" s="259"/>
      <c r="G258" s="259"/>
      <c r="H258" s="259"/>
      <c r="I258" s="259"/>
      <c r="J258" s="259"/>
      <c r="K258" s="259"/>
      <c r="L258" s="259"/>
      <c r="M258" s="259"/>
      <c r="N258" s="259"/>
      <c r="O258" s="259"/>
      <c r="P258" s="259"/>
      <c r="Q258" s="259"/>
      <c r="R258" s="259"/>
      <c r="S258" s="259"/>
      <c r="T258" s="259"/>
      <c r="U258" s="259"/>
      <c r="V258" s="259"/>
      <c r="W258" s="259"/>
      <c r="X258" s="259"/>
      <c r="Y258" s="259"/>
      <c r="Z258" s="259"/>
      <c r="AA258" s="259"/>
      <c r="AB258" s="259"/>
      <c r="AC258" s="259"/>
      <c r="AD258" s="259"/>
      <c r="AE258" s="259"/>
      <c r="AF258" s="259"/>
      <c r="AG258" s="259"/>
      <c r="AH258" s="259"/>
      <c r="AI258" s="259"/>
      <c r="AJ258" s="259"/>
      <c r="AK258" s="259"/>
    </row>
    <row r="259" spans="1:37" x14ac:dyDescent="0.25">
      <c r="A259" s="259"/>
      <c r="B259" s="259"/>
      <c r="C259" s="259"/>
      <c r="D259" s="259"/>
      <c r="E259" s="259"/>
      <c r="F259" s="259"/>
      <c r="G259" s="259"/>
      <c r="H259" s="259"/>
      <c r="I259" s="259"/>
      <c r="J259" s="259"/>
      <c r="K259" s="259"/>
      <c r="L259" s="259"/>
      <c r="M259" s="259"/>
      <c r="N259" s="259"/>
      <c r="O259" s="259"/>
      <c r="P259" s="259"/>
      <c r="Q259" s="259"/>
      <c r="R259" s="259"/>
      <c r="S259" s="259"/>
      <c r="T259" s="259"/>
      <c r="U259" s="259"/>
      <c r="V259" s="259"/>
      <c r="W259" s="259"/>
      <c r="X259" s="259"/>
      <c r="Y259" s="259"/>
      <c r="Z259" s="259"/>
      <c r="AA259" s="259"/>
      <c r="AB259" s="259"/>
      <c r="AC259" s="259"/>
      <c r="AD259" s="259"/>
      <c r="AE259" s="259"/>
      <c r="AF259" s="259"/>
      <c r="AG259" s="259"/>
      <c r="AH259" s="259"/>
      <c r="AI259" s="259"/>
      <c r="AJ259" s="259"/>
      <c r="AK259" s="259"/>
    </row>
    <row r="260" spans="1:37" x14ac:dyDescent="0.25">
      <c r="A260" s="259"/>
      <c r="B260" s="259"/>
      <c r="C260" s="259"/>
      <c r="D260" s="259"/>
      <c r="E260" s="259"/>
      <c r="F260" s="259"/>
      <c r="G260" s="259"/>
      <c r="H260" s="259"/>
      <c r="I260" s="259"/>
      <c r="J260" s="259"/>
      <c r="K260" s="259"/>
      <c r="L260" s="259"/>
      <c r="M260" s="259"/>
      <c r="N260" s="259"/>
      <c r="O260" s="259"/>
      <c r="P260" s="259"/>
      <c r="Q260" s="259"/>
      <c r="R260" s="259"/>
      <c r="S260" s="259"/>
      <c r="T260" s="259"/>
      <c r="U260" s="259"/>
      <c r="V260" s="259"/>
      <c r="W260" s="259"/>
      <c r="X260" s="259"/>
      <c r="Y260" s="259"/>
      <c r="Z260" s="259"/>
      <c r="AA260" s="259"/>
      <c r="AB260" s="259"/>
      <c r="AC260" s="259"/>
      <c r="AD260" s="259"/>
      <c r="AE260" s="259"/>
      <c r="AF260" s="259"/>
      <c r="AG260" s="259"/>
      <c r="AH260" s="259"/>
      <c r="AI260" s="259"/>
      <c r="AJ260" s="259"/>
      <c r="AK260" s="259"/>
    </row>
    <row r="261" spans="1:37" x14ac:dyDescent="0.25">
      <c r="A261" s="259"/>
      <c r="B261" s="259"/>
      <c r="C261" s="259"/>
      <c r="D261" s="259"/>
      <c r="E261" s="259"/>
      <c r="F261" s="259"/>
      <c r="G261" s="259"/>
      <c r="H261" s="259"/>
      <c r="I261" s="259"/>
      <c r="J261" s="259"/>
      <c r="K261" s="259"/>
      <c r="L261" s="259"/>
      <c r="M261" s="259"/>
      <c r="N261" s="259"/>
      <c r="O261" s="259"/>
      <c r="P261" s="259"/>
      <c r="Q261" s="259"/>
      <c r="R261" s="259"/>
      <c r="S261" s="259"/>
      <c r="T261" s="259"/>
      <c r="U261" s="259"/>
      <c r="V261" s="259"/>
      <c r="W261" s="259"/>
      <c r="X261" s="259"/>
      <c r="Y261" s="259"/>
      <c r="Z261" s="259"/>
      <c r="AA261" s="259"/>
      <c r="AB261" s="259"/>
      <c r="AC261" s="259"/>
      <c r="AD261" s="259"/>
      <c r="AE261" s="259"/>
      <c r="AF261" s="259"/>
      <c r="AG261" s="259"/>
      <c r="AH261" s="259"/>
      <c r="AI261" s="259"/>
      <c r="AJ261" s="259"/>
      <c r="AK261" s="259"/>
    </row>
    <row r="262" spans="1:37" x14ac:dyDescent="0.25">
      <c r="A262" s="259"/>
      <c r="B262" s="259"/>
      <c r="C262" s="259"/>
      <c r="D262" s="259"/>
      <c r="E262" s="259"/>
      <c r="F262" s="259"/>
      <c r="G262" s="259"/>
      <c r="H262" s="259"/>
      <c r="I262" s="259"/>
      <c r="J262" s="259"/>
      <c r="K262" s="259"/>
      <c r="L262" s="259"/>
      <c r="M262" s="259"/>
      <c r="N262" s="259"/>
      <c r="O262" s="259"/>
      <c r="P262" s="259"/>
      <c r="Q262" s="259"/>
      <c r="R262" s="259"/>
      <c r="S262" s="259"/>
      <c r="T262" s="259"/>
      <c r="U262" s="259"/>
      <c r="V262" s="259"/>
      <c r="W262" s="259"/>
      <c r="X262" s="259"/>
      <c r="Y262" s="259"/>
      <c r="Z262" s="259"/>
      <c r="AA262" s="259"/>
      <c r="AB262" s="259"/>
      <c r="AC262" s="259"/>
      <c r="AD262" s="259"/>
      <c r="AE262" s="259"/>
      <c r="AF262" s="259"/>
      <c r="AG262" s="259"/>
      <c r="AH262" s="259"/>
      <c r="AI262" s="259"/>
      <c r="AJ262" s="259"/>
      <c r="AK262" s="259"/>
    </row>
    <row r="263" spans="1:37" x14ac:dyDescent="0.25">
      <c r="A263" s="259"/>
      <c r="B263" s="259"/>
      <c r="C263" s="259"/>
      <c r="D263" s="259"/>
      <c r="E263" s="259"/>
      <c r="F263" s="259"/>
      <c r="G263" s="259"/>
      <c r="H263" s="259"/>
      <c r="I263" s="259"/>
      <c r="J263" s="259"/>
      <c r="K263" s="259"/>
      <c r="L263" s="259"/>
      <c r="M263" s="259"/>
      <c r="N263" s="259"/>
      <c r="O263" s="259"/>
      <c r="P263" s="259"/>
      <c r="Q263" s="259"/>
      <c r="R263" s="259"/>
      <c r="S263" s="259"/>
      <c r="T263" s="259"/>
      <c r="U263" s="259"/>
      <c r="V263" s="259"/>
      <c r="W263" s="259"/>
      <c r="X263" s="259"/>
      <c r="Y263" s="259"/>
      <c r="Z263" s="259"/>
      <c r="AA263" s="259"/>
      <c r="AB263" s="259"/>
      <c r="AC263" s="259"/>
      <c r="AD263" s="259"/>
      <c r="AE263" s="259"/>
      <c r="AF263" s="259"/>
      <c r="AG263" s="259"/>
      <c r="AH263" s="259"/>
      <c r="AI263" s="259"/>
      <c r="AJ263" s="259"/>
      <c r="AK263" s="259"/>
    </row>
    <row r="264" spans="1:37" x14ac:dyDescent="0.25">
      <c r="A264" s="259"/>
      <c r="B264" s="259"/>
      <c r="C264" s="259"/>
      <c r="D264" s="259"/>
      <c r="E264" s="259"/>
      <c r="F264" s="259"/>
      <c r="G264" s="259"/>
      <c r="H264" s="259"/>
      <c r="I264" s="259"/>
      <c r="J264" s="259"/>
      <c r="K264" s="259"/>
      <c r="L264" s="259"/>
      <c r="M264" s="259"/>
      <c r="N264" s="259"/>
      <c r="O264" s="259"/>
      <c r="P264" s="259"/>
      <c r="Q264" s="259"/>
      <c r="R264" s="259"/>
      <c r="S264" s="259"/>
      <c r="T264" s="259"/>
      <c r="U264" s="259"/>
      <c r="V264" s="259"/>
      <c r="W264" s="259"/>
      <c r="X264" s="259"/>
      <c r="Y264" s="259"/>
      <c r="Z264" s="259"/>
      <c r="AA264" s="259"/>
      <c r="AB264" s="259"/>
      <c r="AC264" s="259"/>
      <c r="AD264" s="259"/>
      <c r="AE264" s="259"/>
      <c r="AF264" s="259"/>
      <c r="AG264" s="259"/>
      <c r="AH264" s="259"/>
      <c r="AI264" s="259"/>
      <c r="AJ264" s="259"/>
      <c r="AK264" s="259"/>
    </row>
    <row r="265" spans="1:37" x14ac:dyDescent="0.25">
      <c r="A265" s="259"/>
      <c r="B265" s="259"/>
      <c r="C265" s="259"/>
      <c r="D265" s="259"/>
      <c r="E265" s="259"/>
      <c r="F265" s="259"/>
      <c r="G265" s="259"/>
      <c r="H265" s="259"/>
      <c r="I265" s="259"/>
      <c r="J265" s="259"/>
      <c r="K265" s="259"/>
      <c r="L265" s="259"/>
      <c r="M265" s="259"/>
      <c r="N265" s="259"/>
      <c r="O265" s="259"/>
      <c r="P265" s="259"/>
      <c r="Q265" s="259"/>
      <c r="R265" s="259"/>
      <c r="S265" s="259"/>
      <c r="T265" s="259"/>
      <c r="U265" s="259"/>
      <c r="V265" s="259"/>
      <c r="W265" s="259"/>
      <c r="X265" s="259"/>
      <c r="Y265" s="259"/>
      <c r="Z265" s="259"/>
      <c r="AA265" s="259"/>
      <c r="AB265" s="259"/>
      <c r="AC265" s="259"/>
      <c r="AD265" s="259"/>
      <c r="AE265" s="259"/>
      <c r="AF265" s="259"/>
      <c r="AG265" s="259"/>
      <c r="AH265" s="259"/>
      <c r="AI265" s="259"/>
      <c r="AJ265" s="259"/>
      <c r="AK265" s="259"/>
    </row>
    <row r="266" spans="1:37" x14ac:dyDescent="0.25">
      <c r="A266" s="259"/>
      <c r="B266" s="259"/>
      <c r="C266" s="259"/>
      <c r="D266" s="259"/>
      <c r="E266" s="259"/>
      <c r="F266" s="259"/>
      <c r="G266" s="259"/>
      <c r="H266" s="259"/>
      <c r="I266" s="259"/>
      <c r="J266" s="259"/>
      <c r="K266" s="259"/>
      <c r="L266" s="259"/>
      <c r="M266" s="259"/>
      <c r="N266" s="259"/>
      <c r="O266" s="259"/>
      <c r="P266" s="259"/>
      <c r="Q266" s="259"/>
      <c r="R266" s="259"/>
      <c r="S266" s="259"/>
      <c r="T266" s="259"/>
      <c r="U266" s="259"/>
      <c r="V266" s="259"/>
      <c r="W266" s="259"/>
      <c r="X266" s="259"/>
      <c r="Y266" s="259"/>
      <c r="Z266" s="259"/>
      <c r="AA266" s="259"/>
      <c r="AB266" s="259"/>
      <c r="AC266" s="259"/>
      <c r="AD266" s="259"/>
      <c r="AE266" s="259"/>
      <c r="AF266" s="259"/>
      <c r="AG266" s="259"/>
      <c r="AH266" s="259"/>
      <c r="AI266" s="259"/>
      <c r="AJ266" s="259"/>
      <c r="AK266" s="259"/>
    </row>
    <row r="267" spans="1:37" x14ac:dyDescent="0.25">
      <c r="A267" s="259"/>
      <c r="B267" s="259"/>
      <c r="C267" s="259"/>
      <c r="D267" s="259"/>
      <c r="E267" s="259"/>
      <c r="F267" s="259"/>
      <c r="G267" s="259"/>
      <c r="H267" s="259"/>
      <c r="I267" s="259"/>
      <c r="J267" s="259"/>
      <c r="K267" s="259"/>
      <c r="L267" s="259"/>
      <c r="M267" s="259"/>
      <c r="N267" s="259"/>
      <c r="O267" s="259"/>
      <c r="P267" s="259"/>
      <c r="Q267" s="259"/>
      <c r="R267" s="259"/>
      <c r="S267" s="259"/>
      <c r="T267" s="259"/>
      <c r="U267" s="259"/>
      <c r="V267" s="259"/>
      <c r="W267" s="259"/>
      <c r="X267" s="259"/>
      <c r="Y267" s="259"/>
      <c r="Z267" s="259"/>
      <c r="AA267" s="259"/>
      <c r="AB267" s="259"/>
      <c r="AC267" s="259"/>
      <c r="AD267" s="259"/>
      <c r="AE267" s="259"/>
      <c r="AF267" s="259"/>
      <c r="AG267" s="259"/>
      <c r="AH267" s="259"/>
      <c r="AI267" s="259"/>
      <c r="AJ267" s="259"/>
      <c r="AK267" s="259"/>
    </row>
    <row r="268" spans="1:37" x14ac:dyDescent="0.25">
      <c r="A268" s="259"/>
      <c r="B268" s="259"/>
      <c r="C268" s="259"/>
      <c r="D268" s="259"/>
      <c r="E268" s="259"/>
      <c r="F268" s="259"/>
      <c r="G268" s="259"/>
      <c r="H268" s="259"/>
      <c r="I268" s="259"/>
      <c r="J268" s="259"/>
      <c r="K268" s="259"/>
      <c r="L268" s="259"/>
      <c r="M268" s="259"/>
      <c r="N268" s="259"/>
      <c r="O268" s="259"/>
      <c r="P268" s="259"/>
      <c r="Q268" s="259"/>
      <c r="R268" s="259"/>
      <c r="S268" s="259"/>
      <c r="T268" s="259"/>
      <c r="U268" s="259"/>
      <c r="V268" s="259"/>
      <c r="W268" s="259"/>
      <c r="X268" s="259"/>
      <c r="Y268" s="259"/>
      <c r="Z268" s="259"/>
      <c r="AA268" s="259"/>
      <c r="AB268" s="259"/>
      <c r="AC268" s="259"/>
      <c r="AD268" s="259"/>
      <c r="AE268" s="259"/>
      <c r="AF268" s="259"/>
      <c r="AG268" s="259"/>
      <c r="AH268" s="259"/>
      <c r="AI268" s="259"/>
      <c r="AJ268" s="259"/>
      <c r="AK268" s="259"/>
    </row>
    <row r="269" spans="1:37" x14ac:dyDescent="0.25">
      <c r="A269" s="259"/>
      <c r="B269" s="259"/>
      <c r="C269" s="259"/>
      <c r="D269" s="259"/>
      <c r="E269" s="259"/>
      <c r="F269" s="259"/>
      <c r="G269" s="259"/>
      <c r="H269" s="259"/>
      <c r="I269" s="259"/>
      <c r="J269" s="259"/>
      <c r="K269" s="259"/>
      <c r="L269" s="259"/>
      <c r="M269" s="259"/>
      <c r="N269" s="259"/>
      <c r="O269" s="259"/>
      <c r="P269" s="259"/>
      <c r="Q269" s="259"/>
      <c r="R269" s="259"/>
      <c r="S269" s="259"/>
      <c r="T269" s="259"/>
      <c r="U269" s="259"/>
      <c r="V269" s="259"/>
      <c r="W269" s="259"/>
      <c r="X269" s="259"/>
      <c r="Y269" s="259"/>
      <c r="Z269" s="259"/>
      <c r="AA269" s="259"/>
      <c r="AB269" s="259"/>
      <c r="AC269" s="259"/>
      <c r="AD269" s="259"/>
      <c r="AE269" s="259"/>
      <c r="AF269" s="259"/>
      <c r="AG269" s="259"/>
      <c r="AH269" s="259"/>
      <c r="AI269" s="259"/>
      <c r="AJ269" s="259"/>
      <c r="AK269" s="259"/>
    </row>
    <row r="270" spans="1:37" x14ac:dyDescent="0.25">
      <c r="A270" s="259"/>
      <c r="B270" s="259"/>
      <c r="C270" s="259"/>
      <c r="D270" s="259"/>
      <c r="E270" s="259"/>
      <c r="F270" s="259"/>
      <c r="G270" s="259"/>
      <c r="H270" s="259"/>
      <c r="I270" s="259"/>
      <c r="J270" s="259"/>
      <c r="K270" s="259"/>
      <c r="L270" s="259"/>
      <c r="M270" s="259"/>
      <c r="N270" s="259"/>
      <c r="O270" s="259"/>
      <c r="P270" s="259"/>
      <c r="Q270" s="259"/>
      <c r="R270" s="259"/>
      <c r="S270" s="259"/>
      <c r="T270" s="259"/>
      <c r="U270" s="259"/>
      <c r="V270" s="259"/>
      <c r="W270" s="259"/>
      <c r="X270" s="259"/>
      <c r="Y270" s="259"/>
      <c r="Z270" s="259"/>
      <c r="AA270" s="259"/>
      <c r="AB270" s="259"/>
      <c r="AC270" s="259"/>
      <c r="AD270" s="259"/>
      <c r="AE270" s="259"/>
      <c r="AF270" s="259"/>
      <c r="AG270" s="259"/>
      <c r="AH270" s="259"/>
      <c r="AI270" s="259"/>
      <c r="AJ270" s="259"/>
      <c r="AK270" s="259"/>
    </row>
    <row r="271" spans="1:37" x14ac:dyDescent="0.25">
      <c r="A271" s="259"/>
      <c r="B271" s="259"/>
      <c r="C271" s="259"/>
      <c r="D271" s="259"/>
      <c r="E271" s="259"/>
      <c r="F271" s="259"/>
      <c r="G271" s="259"/>
      <c r="H271" s="259"/>
      <c r="I271" s="259"/>
      <c r="J271" s="259"/>
      <c r="K271" s="259"/>
      <c r="L271" s="259"/>
      <c r="M271" s="259"/>
      <c r="N271" s="259"/>
      <c r="O271" s="259"/>
      <c r="P271" s="259"/>
      <c r="Q271" s="259"/>
      <c r="R271" s="259"/>
      <c r="S271" s="259"/>
      <c r="T271" s="259"/>
      <c r="U271" s="259"/>
      <c r="V271" s="259"/>
      <c r="W271" s="259"/>
      <c r="X271" s="259"/>
      <c r="Y271" s="259"/>
      <c r="Z271" s="259"/>
      <c r="AA271" s="259"/>
      <c r="AB271" s="259"/>
      <c r="AC271" s="259"/>
      <c r="AD271" s="259"/>
      <c r="AE271" s="259"/>
      <c r="AF271" s="259"/>
      <c r="AG271" s="259"/>
      <c r="AH271" s="259"/>
      <c r="AI271" s="259"/>
      <c r="AJ271" s="259"/>
      <c r="AK271" s="259"/>
    </row>
    <row r="272" spans="1:37" x14ac:dyDescent="0.25">
      <c r="A272" s="259"/>
      <c r="B272" s="259"/>
      <c r="C272" s="259"/>
      <c r="D272" s="259"/>
      <c r="E272" s="259"/>
      <c r="F272" s="259"/>
      <c r="G272" s="259"/>
      <c r="H272" s="259"/>
      <c r="I272" s="259"/>
      <c r="J272" s="259"/>
      <c r="K272" s="259"/>
      <c r="L272" s="259"/>
      <c r="M272" s="259"/>
      <c r="N272" s="259"/>
      <c r="O272" s="259"/>
      <c r="P272" s="259"/>
      <c r="Q272" s="259"/>
      <c r="R272" s="259"/>
      <c r="S272" s="259"/>
      <c r="T272" s="259"/>
      <c r="U272" s="259"/>
      <c r="V272" s="259"/>
      <c r="W272" s="259"/>
      <c r="X272" s="259"/>
      <c r="Y272" s="259"/>
      <c r="Z272" s="259"/>
      <c r="AA272" s="259"/>
      <c r="AB272" s="259"/>
      <c r="AC272" s="259"/>
      <c r="AD272" s="259"/>
      <c r="AE272" s="259"/>
      <c r="AF272" s="259"/>
      <c r="AG272" s="259"/>
      <c r="AH272" s="259"/>
      <c r="AI272" s="259"/>
      <c r="AJ272" s="259"/>
      <c r="AK272" s="259"/>
    </row>
    <row r="273" spans="1:37" x14ac:dyDescent="0.25">
      <c r="A273" s="259"/>
      <c r="B273" s="259"/>
      <c r="C273" s="259"/>
      <c r="D273" s="259"/>
      <c r="E273" s="259"/>
      <c r="F273" s="259"/>
      <c r="G273" s="259"/>
      <c r="H273" s="259"/>
      <c r="I273" s="259"/>
      <c r="J273" s="259"/>
      <c r="K273" s="259"/>
      <c r="L273" s="259"/>
      <c r="M273" s="259"/>
      <c r="N273" s="259"/>
      <c r="O273" s="259"/>
      <c r="P273" s="259"/>
      <c r="Q273" s="259"/>
      <c r="R273" s="259"/>
      <c r="S273" s="259"/>
      <c r="T273" s="259"/>
      <c r="U273" s="259"/>
      <c r="V273" s="259"/>
      <c r="W273" s="259"/>
      <c r="X273" s="259"/>
      <c r="Y273" s="259"/>
      <c r="Z273" s="259"/>
      <c r="AA273" s="259"/>
      <c r="AB273" s="259"/>
      <c r="AC273" s="259"/>
      <c r="AD273" s="259"/>
      <c r="AE273" s="259"/>
      <c r="AF273" s="259"/>
      <c r="AG273" s="259"/>
      <c r="AH273" s="259"/>
      <c r="AI273" s="259"/>
      <c r="AJ273" s="259"/>
      <c r="AK273" s="259"/>
    </row>
    <row r="274" spans="1:37" x14ac:dyDescent="0.25">
      <c r="A274" s="259"/>
      <c r="B274" s="259"/>
      <c r="C274" s="259"/>
      <c r="D274" s="259"/>
      <c r="E274" s="259"/>
      <c r="F274" s="259"/>
      <c r="G274" s="259"/>
      <c r="H274" s="259"/>
      <c r="I274" s="259"/>
      <c r="J274" s="259"/>
      <c r="K274" s="259"/>
      <c r="L274" s="259"/>
      <c r="M274" s="259"/>
      <c r="N274" s="259"/>
      <c r="O274" s="259"/>
      <c r="P274" s="259"/>
      <c r="Q274" s="259"/>
      <c r="R274" s="259"/>
      <c r="S274" s="259"/>
      <c r="T274" s="259"/>
      <c r="U274" s="259"/>
      <c r="V274" s="259"/>
      <c r="W274" s="259"/>
      <c r="X274" s="259"/>
      <c r="Y274" s="259"/>
      <c r="Z274" s="259"/>
      <c r="AA274" s="259"/>
      <c r="AB274" s="259"/>
      <c r="AC274" s="259"/>
      <c r="AD274" s="259"/>
      <c r="AE274" s="259"/>
      <c r="AF274" s="259"/>
      <c r="AG274" s="259"/>
      <c r="AH274" s="259"/>
      <c r="AI274" s="259"/>
      <c r="AJ274" s="259"/>
      <c r="AK274" s="259"/>
    </row>
    <row r="275" spans="1:37" x14ac:dyDescent="0.25">
      <c r="A275" s="259"/>
      <c r="B275" s="259"/>
      <c r="C275" s="259"/>
      <c r="D275" s="259"/>
      <c r="E275" s="259"/>
      <c r="F275" s="259"/>
      <c r="G275" s="259"/>
      <c r="H275" s="259"/>
      <c r="I275" s="259"/>
      <c r="J275" s="259"/>
      <c r="K275" s="259"/>
      <c r="L275" s="259"/>
      <c r="M275" s="259"/>
      <c r="N275" s="259"/>
      <c r="O275" s="259"/>
      <c r="P275" s="259"/>
      <c r="Q275" s="259"/>
      <c r="R275" s="259"/>
      <c r="S275" s="259"/>
      <c r="T275" s="259"/>
      <c r="U275" s="259"/>
      <c r="V275" s="259"/>
      <c r="W275" s="259"/>
      <c r="X275" s="259"/>
      <c r="Y275" s="259"/>
      <c r="Z275" s="259"/>
      <c r="AA275" s="259"/>
      <c r="AB275" s="259"/>
      <c r="AC275" s="259"/>
      <c r="AD275" s="259"/>
      <c r="AE275" s="259"/>
      <c r="AF275" s="259"/>
      <c r="AG275" s="259"/>
      <c r="AH275" s="259"/>
      <c r="AI275" s="259"/>
      <c r="AJ275" s="259"/>
      <c r="AK275" s="259"/>
    </row>
    <row r="276" spans="1:37" x14ac:dyDescent="0.25">
      <c r="A276" s="259"/>
      <c r="B276" s="259"/>
      <c r="C276" s="259"/>
      <c r="D276" s="259"/>
      <c r="E276" s="259"/>
      <c r="F276" s="259"/>
      <c r="G276" s="259"/>
      <c r="H276" s="259"/>
      <c r="I276" s="259"/>
      <c r="J276" s="259"/>
      <c r="K276" s="259"/>
      <c r="L276" s="259"/>
      <c r="M276" s="259"/>
      <c r="N276" s="259"/>
      <c r="O276" s="259"/>
      <c r="P276" s="259"/>
      <c r="Q276" s="259"/>
      <c r="R276" s="259"/>
      <c r="S276" s="259"/>
      <c r="T276" s="259"/>
      <c r="U276" s="259"/>
      <c r="V276" s="259"/>
      <c r="W276" s="259"/>
      <c r="X276" s="259"/>
      <c r="Y276" s="259"/>
      <c r="Z276" s="259"/>
      <c r="AA276" s="259"/>
      <c r="AB276" s="259"/>
      <c r="AC276" s="259"/>
      <c r="AD276" s="259"/>
      <c r="AE276" s="259"/>
      <c r="AF276" s="259"/>
      <c r="AG276" s="259"/>
      <c r="AH276" s="259"/>
      <c r="AI276" s="259"/>
      <c r="AJ276" s="259"/>
      <c r="AK276" s="259"/>
    </row>
    <row r="277" spans="1:37" x14ac:dyDescent="0.25">
      <c r="A277" s="259"/>
      <c r="B277" s="259"/>
      <c r="C277" s="259"/>
      <c r="D277" s="259"/>
      <c r="E277" s="259"/>
      <c r="F277" s="259"/>
      <c r="G277" s="259"/>
      <c r="H277" s="259"/>
      <c r="I277" s="259"/>
      <c r="J277" s="259"/>
      <c r="K277" s="259"/>
      <c r="L277" s="259"/>
      <c r="M277" s="259"/>
      <c r="N277" s="259"/>
      <c r="O277" s="259"/>
      <c r="P277" s="259"/>
      <c r="Q277" s="259"/>
      <c r="R277" s="259"/>
      <c r="S277" s="259"/>
      <c r="T277" s="259"/>
      <c r="U277" s="259"/>
      <c r="V277" s="259"/>
      <c r="W277" s="259"/>
      <c r="X277" s="259"/>
      <c r="Y277" s="259"/>
      <c r="Z277" s="259"/>
      <c r="AA277" s="259"/>
      <c r="AB277" s="259"/>
      <c r="AC277" s="259"/>
      <c r="AD277" s="259"/>
      <c r="AE277" s="259"/>
      <c r="AF277" s="259"/>
      <c r="AG277" s="259"/>
      <c r="AH277" s="259"/>
      <c r="AI277" s="259"/>
      <c r="AJ277" s="259"/>
      <c r="AK277" s="259"/>
    </row>
    <row r="278" spans="1:37" x14ac:dyDescent="0.25">
      <c r="A278" s="259"/>
      <c r="B278" s="259"/>
      <c r="C278" s="259"/>
      <c r="D278" s="259"/>
      <c r="E278" s="259"/>
      <c r="F278" s="259"/>
      <c r="G278" s="259"/>
      <c r="H278" s="259"/>
      <c r="I278" s="259"/>
      <c r="J278" s="259"/>
      <c r="K278" s="259"/>
      <c r="L278" s="259"/>
      <c r="M278" s="259"/>
      <c r="N278" s="259"/>
      <c r="O278" s="259"/>
      <c r="P278" s="259"/>
      <c r="Q278" s="259"/>
      <c r="R278" s="259"/>
      <c r="S278" s="259"/>
      <c r="T278" s="259"/>
      <c r="U278" s="259"/>
      <c r="V278" s="259"/>
      <c r="W278" s="259"/>
      <c r="X278" s="259"/>
      <c r="Y278" s="259"/>
      <c r="Z278" s="259"/>
      <c r="AA278" s="259"/>
      <c r="AB278" s="259"/>
      <c r="AC278" s="259"/>
      <c r="AD278" s="259"/>
      <c r="AE278" s="259"/>
      <c r="AF278" s="259"/>
      <c r="AG278" s="259"/>
      <c r="AH278" s="259"/>
      <c r="AI278" s="259"/>
      <c r="AJ278" s="259"/>
      <c r="AK278" s="259"/>
    </row>
    <row r="279" spans="1:37" x14ac:dyDescent="0.25">
      <c r="A279" s="259"/>
      <c r="B279" s="259"/>
      <c r="C279" s="259"/>
      <c r="D279" s="259"/>
      <c r="E279" s="259"/>
      <c r="F279" s="259"/>
      <c r="G279" s="259"/>
      <c r="H279" s="259"/>
      <c r="I279" s="259"/>
      <c r="J279" s="259"/>
      <c r="K279" s="259"/>
      <c r="L279" s="259"/>
      <c r="M279" s="259"/>
      <c r="N279" s="259"/>
      <c r="O279" s="259"/>
      <c r="P279" s="259"/>
      <c r="Q279" s="259"/>
      <c r="R279" s="259"/>
      <c r="S279" s="259"/>
      <c r="T279" s="259"/>
      <c r="U279" s="259"/>
      <c r="V279" s="259"/>
      <c r="W279" s="259"/>
      <c r="X279" s="259"/>
      <c r="Y279" s="259"/>
      <c r="Z279" s="259"/>
      <c r="AA279" s="259"/>
      <c r="AB279" s="259"/>
      <c r="AC279" s="259"/>
      <c r="AD279" s="259"/>
      <c r="AE279" s="259"/>
      <c r="AF279" s="259"/>
      <c r="AG279" s="259"/>
      <c r="AH279" s="259"/>
      <c r="AI279" s="259"/>
      <c r="AJ279" s="259"/>
      <c r="AK279" s="259"/>
    </row>
    <row r="280" spans="1:37" x14ac:dyDescent="0.25">
      <c r="A280" s="259"/>
      <c r="B280" s="259"/>
      <c r="C280" s="259"/>
      <c r="D280" s="259"/>
      <c r="E280" s="259"/>
      <c r="F280" s="259"/>
      <c r="G280" s="259"/>
      <c r="H280" s="259"/>
      <c r="I280" s="259"/>
      <c r="J280" s="259"/>
      <c r="K280" s="259"/>
      <c r="L280" s="259"/>
      <c r="M280" s="259"/>
      <c r="N280" s="259"/>
      <c r="O280" s="259"/>
      <c r="P280" s="259"/>
      <c r="Q280" s="259"/>
      <c r="R280" s="259"/>
      <c r="S280" s="259"/>
      <c r="T280" s="259"/>
      <c r="U280" s="259"/>
      <c r="V280" s="259"/>
      <c r="W280" s="259"/>
      <c r="X280" s="259"/>
      <c r="Y280" s="259"/>
      <c r="Z280" s="259"/>
      <c r="AA280" s="259"/>
      <c r="AB280" s="259"/>
      <c r="AC280" s="259"/>
      <c r="AD280" s="259"/>
      <c r="AE280" s="259"/>
      <c r="AF280" s="259"/>
      <c r="AG280" s="259"/>
      <c r="AH280" s="259"/>
      <c r="AI280" s="259"/>
      <c r="AJ280" s="259"/>
      <c r="AK280" s="259"/>
    </row>
    <row r="281" spans="1:37" x14ac:dyDescent="0.25">
      <c r="A281" s="259"/>
      <c r="B281" s="259"/>
      <c r="C281" s="259"/>
      <c r="D281" s="259"/>
      <c r="E281" s="259"/>
      <c r="F281" s="259"/>
      <c r="G281" s="259"/>
      <c r="H281" s="259"/>
      <c r="I281" s="259"/>
      <c r="J281" s="259"/>
      <c r="K281" s="259"/>
      <c r="L281" s="259"/>
      <c r="M281" s="259"/>
      <c r="N281" s="259"/>
      <c r="O281" s="259"/>
      <c r="P281" s="259"/>
      <c r="Q281" s="259"/>
      <c r="R281" s="259"/>
      <c r="S281" s="259"/>
      <c r="T281" s="259"/>
      <c r="U281" s="259"/>
      <c r="V281" s="259"/>
      <c r="W281" s="259"/>
      <c r="X281" s="259"/>
      <c r="Y281" s="259"/>
      <c r="Z281" s="259"/>
      <c r="AA281" s="259"/>
      <c r="AB281" s="259"/>
      <c r="AC281" s="259"/>
      <c r="AD281" s="259"/>
      <c r="AE281" s="259"/>
      <c r="AF281" s="259"/>
      <c r="AG281" s="259"/>
      <c r="AH281" s="259"/>
      <c r="AI281" s="259"/>
      <c r="AJ281" s="259"/>
      <c r="AK281" s="259"/>
    </row>
    <row r="282" spans="1:37" x14ac:dyDescent="0.25">
      <c r="A282" s="259"/>
      <c r="B282" s="259"/>
      <c r="C282" s="259"/>
      <c r="D282" s="259"/>
      <c r="E282" s="259"/>
      <c r="F282" s="259"/>
      <c r="G282" s="259"/>
      <c r="H282" s="259"/>
      <c r="I282" s="259"/>
      <c r="J282" s="259"/>
      <c r="K282" s="259"/>
      <c r="L282" s="259"/>
      <c r="M282" s="259"/>
      <c r="N282" s="259"/>
      <c r="O282" s="259"/>
      <c r="P282" s="259"/>
      <c r="Q282" s="259"/>
      <c r="R282" s="259"/>
      <c r="S282" s="259"/>
      <c r="T282" s="259"/>
      <c r="U282" s="259"/>
      <c r="V282" s="259"/>
      <c r="W282" s="259"/>
      <c r="X282" s="259"/>
      <c r="Y282" s="259"/>
      <c r="Z282" s="259"/>
      <c r="AA282" s="259"/>
      <c r="AB282" s="259"/>
      <c r="AC282" s="259"/>
      <c r="AD282" s="259"/>
      <c r="AE282" s="259"/>
      <c r="AF282" s="259"/>
      <c r="AG282" s="259"/>
      <c r="AH282" s="259"/>
      <c r="AI282" s="259"/>
      <c r="AJ282" s="259"/>
      <c r="AK282" s="259"/>
    </row>
    <row r="283" spans="1:37" x14ac:dyDescent="0.25">
      <c r="A283" s="259"/>
      <c r="B283" s="259"/>
      <c r="C283" s="259"/>
      <c r="D283" s="259"/>
      <c r="E283" s="259"/>
      <c r="F283" s="259"/>
      <c r="G283" s="259"/>
      <c r="H283" s="259"/>
      <c r="I283" s="259"/>
      <c r="J283" s="259"/>
      <c r="K283" s="259"/>
      <c r="L283" s="259"/>
      <c r="M283" s="259"/>
      <c r="N283" s="259"/>
      <c r="O283" s="259"/>
      <c r="P283" s="259"/>
      <c r="Q283" s="259"/>
      <c r="R283" s="259"/>
      <c r="S283" s="259"/>
      <c r="T283" s="259"/>
      <c r="U283" s="259"/>
      <c r="V283" s="259"/>
      <c r="W283" s="259"/>
      <c r="X283" s="259"/>
      <c r="Y283" s="259"/>
      <c r="Z283" s="259"/>
      <c r="AA283" s="259"/>
      <c r="AB283" s="259"/>
      <c r="AC283" s="259"/>
      <c r="AD283" s="259"/>
      <c r="AE283" s="259"/>
      <c r="AF283" s="259"/>
      <c r="AG283" s="259"/>
      <c r="AH283" s="259"/>
      <c r="AI283" s="259"/>
      <c r="AJ283" s="259"/>
      <c r="AK283" s="259"/>
    </row>
    <row r="284" spans="1:37" x14ac:dyDescent="0.25">
      <c r="A284" s="259"/>
      <c r="B284" s="259"/>
      <c r="C284" s="259"/>
      <c r="D284" s="259"/>
      <c r="E284" s="259"/>
      <c r="F284" s="259"/>
      <c r="G284" s="259"/>
      <c r="H284" s="259"/>
      <c r="I284" s="259"/>
      <c r="J284" s="259"/>
      <c r="K284" s="259"/>
      <c r="L284" s="259"/>
      <c r="M284" s="259"/>
      <c r="N284" s="259"/>
      <c r="O284" s="259"/>
      <c r="P284" s="259"/>
      <c r="Q284" s="259"/>
      <c r="R284" s="259"/>
      <c r="S284" s="259"/>
      <c r="T284" s="259"/>
      <c r="U284" s="259"/>
      <c r="V284" s="259"/>
      <c r="W284" s="259"/>
      <c r="X284" s="259"/>
      <c r="Y284" s="259"/>
      <c r="Z284" s="259"/>
      <c r="AA284" s="259"/>
      <c r="AB284" s="259"/>
      <c r="AC284" s="259"/>
      <c r="AD284" s="259"/>
      <c r="AE284" s="259"/>
      <c r="AF284" s="259"/>
      <c r="AG284" s="259"/>
      <c r="AH284" s="259"/>
      <c r="AI284" s="259"/>
      <c r="AJ284" s="259"/>
      <c r="AK284" s="259"/>
    </row>
    <row r="285" spans="1:37" x14ac:dyDescent="0.25">
      <c r="A285" s="259"/>
      <c r="B285" s="259"/>
      <c r="C285" s="259"/>
      <c r="D285" s="259"/>
      <c r="E285" s="259"/>
      <c r="F285" s="259"/>
      <c r="G285" s="259"/>
      <c r="H285" s="259"/>
      <c r="I285" s="259"/>
      <c r="J285" s="259"/>
      <c r="K285" s="259"/>
      <c r="L285" s="259"/>
      <c r="M285" s="259"/>
      <c r="N285" s="259"/>
      <c r="O285" s="259"/>
      <c r="P285" s="259"/>
      <c r="Q285" s="259"/>
      <c r="R285" s="259"/>
      <c r="S285" s="259"/>
      <c r="T285" s="259"/>
      <c r="U285" s="259"/>
      <c r="V285" s="259"/>
      <c r="W285" s="259"/>
      <c r="X285" s="259"/>
      <c r="Y285" s="259"/>
      <c r="Z285" s="259"/>
      <c r="AA285" s="259"/>
      <c r="AB285" s="259"/>
      <c r="AC285" s="259"/>
      <c r="AD285" s="259"/>
      <c r="AE285" s="259"/>
      <c r="AF285" s="259"/>
      <c r="AG285" s="259"/>
      <c r="AH285" s="259"/>
      <c r="AI285" s="259"/>
      <c r="AJ285" s="259"/>
      <c r="AK285" s="259"/>
    </row>
    <row r="286" spans="1:37" x14ac:dyDescent="0.25">
      <c r="A286" s="259"/>
      <c r="B286" s="259"/>
      <c r="C286" s="259"/>
      <c r="D286" s="259"/>
      <c r="E286" s="259"/>
      <c r="F286" s="259"/>
      <c r="G286" s="259"/>
      <c r="H286" s="259"/>
      <c r="I286" s="259"/>
      <c r="J286" s="259"/>
      <c r="K286" s="259"/>
      <c r="L286" s="259"/>
      <c r="M286" s="259"/>
      <c r="N286" s="259"/>
      <c r="O286" s="259"/>
      <c r="P286" s="259"/>
      <c r="Q286" s="259"/>
      <c r="R286" s="259"/>
      <c r="S286" s="259"/>
      <c r="T286" s="259"/>
      <c r="U286" s="259"/>
      <c r="V286" s="259"/>
      <c r="W286" s="259"/>
      <c r="X286" s="259"/>
      <c r="Y286" s="259"/>
      <c r="Z286" s="259"/>
      <c r="AA286" s="259"/>
      <c r="AB286" s="259"/>
      <c r="AC286" s="259"/>
      <c r="AD286" s="259"/>
      <c r="AE286" s="259"/>
      <c r="AF286" s="259"/>
      <c r="AG286" s="259"/>
      <c r="AH286" s="259"/>
      <c r="AI286" s="259"/>
      <c r="AJ286" s="259"/>
      <c r="AK286" s="259"/>
    </row>
    <row r="287" spans="1:37" x14ac:dyDescent="0.25">
      <c r="A287" s="259"/>
      <c r="B287" s="259"/>
      <c r="C287" s="259"/>
      <c r="D287" s="259"/>
      <c r="E287" s="259"/>
      <c r="F287" s="259"/>
      <c r="G287" s="259"/>
      <c r="H287" s="259"/>
      <c r="I287" s="259"/>
      <c r="J287" s="259"/>
      <c r="K287" s="259"/>
      <c r="L287" s="259"/>
      <c r="M287" s="259"/>
      <c r="N287" s="259"/>
      <c r="O287" s="259"/>
      <c r="P287" s="259"/>
      <c r="Q287" s="259"/>
      <c r="R287" s="259"/>
      <c r="S287" s="259"/>
      <c r="T287" s="259"/>
      <c r="U287" s="259"/>
      <c r="V287" s="259"/>
      <c r="W287" s="259"/>
      <c r="X287" s="259"/>
      <c r="Y287" s="259"/>
      <c r="Z287" s="259"/>
      <c r="AA287" s="259"/>
      <c r="AB287" s="259"/>
      <c r="AC287" s="259"/>
      <c r="AD287" s="259"/>
      <c r="AE287" s="259"/>
      <c r="AF287" s="259"/>
      <c r="AG287" s="259"/>
      <c r="AH287" s="259"/>
      <c r="AI287" s="259"/>
      <c r="AJ287" s="259"/>
      <c r="AK287" s="259"/>
    </row>
    <row r="288" spans="1:37" x14ac:dyDescent="0.25">
      <c r="A288" s="259"/>
      <c r="B288" s="259"/>
      <c r="C288" s="259"/>
      <c r="D288" s="259"/>
      <c r="E288" s="259"/>
      <c r="F288" s="259"/>
      <c r="G288" s="259"/>
      <c r="H288" s="259"/>
      <c r="I288" s="259"/>
      <c r="J288" s="259"/>
      <c r="K288" s="259"/>
      <c r="L288" s="259"/>
      <c r="M288" s="259"/>
      <c r="N288" s="259"/>
      <c r="O288" s="259"/>
      <c r="P288" s="259"/>
      <c r="Q288" s="259"/>
      <c r="R288" s="259"/>
      <c r="S288" s="259"/>
      <c r="T288" s="259"/>
      <c r="U288" s="259"/>
      <c r="V288" s="259"/>
      <c r="W288" s="259"/>
      <c r="X288" s="259"/>
      <c r="Y288" s="259"/>
      <c r="Z288" s="259"/>
      <c r="AA288" s="259"/>
      <c r="AB288" s="259"/>
      <c r="AC288" s="259"/>
      <c r="AD288" s="259"/>
      <c r="AE288" s="259"/>
      <c r="AF288" s="259"/>
      <c r="AG288" s="259"/>
      <c r="AH288" s="259"/>
      <c r="AI288" s="259"/>
      <c r="AJ288" s="259"/>
      <c r="AK288" s="259"/>
    </row>
    <row r="289" spans="1:37" x14ac:dyDescent="0.25">
      <c r="A289" s="259"/>
      <c r="B289" s="259"/>
      <c r="C289" s="259"/>
      <c r="D289" s="259"/>
      <c r="E289" s="259"/>
      <c r="F289" s="259"/>
      <c r="G289" s="259"/>
      <c r="H289" s="259"/>
      <c r="I289" s="259"/>
      <c r="J289" s="259"/>
      <c r="K289" s="259"/>
      <c r="L289" s="259"/>
      <c r="M289" s="259"/>
      <c r="N289" s="259"/>
      <c r="O289" s="259"/>
      <c r="P289" s="259"/>
      <c r="Q289" s="259"/>
      <c r="R289" s="259"/>
      <c r="S289" s="259"/>
      <c r="T289" s="259"/>
      <c r="U289" s="259"/>
      <c r="V289" s="259"/>
      <c r="W289" s="259"/>
      <c r="X289" s="259"/>
      <c r="Y289" s="259"/>
      <c r="Z289" s="259"/>
      <c r="AA289" s="259"/>
      <c r="AB289" s="259"/>
      <c r="AC289" s="259"/>
      <c r="AD289" s="259"/>
      <c r="AE289" s="259"/>
      <c r="AF289" s="259"/>
      <c r="AG289" s="259"/>
      <c r="AH289" s="259"/>
      <c r="AI289" s="259"/>
      <c r="AJ289" s="259"/>
      <c r="AK289" s="259"/>
    </row>
    <row r="290" spans="1:37" x14ac:dyDescent="0.25">
      <c r="A290" s="259"/>
      <c r="B290" s="259"/>
      <c r="C290" s="259"/>
      <c r="D290" s="259"/>
      <c r="E290" s="259"/>
      <c r="F290" s="259"/>
      <c r="G290" s="259"/>
      <c r="H290" s="259"/>
      <c r="I290" s="259"/>
      <c r="J290" s="259"/>
      <c r="K290" s="259"/>
      <c r="L290" s="259"/>
      <c r="M290" s="259"/>
      <c r="N290" s="259"/>
      <c r="O290" s="259"/>
      <c r="P290" s="259"/>
      <c r="Q290" s="259"/>
      <c r="R290" s="259"/>
      <c r="S290" s="259"/>
      <c r="T290" s="259"/>
      <c r="U290" s="259"/>
      <c r="V290" s="259"/>
      <c r="W290" s="259"/>
      <c r="X290" s="259"/>
      <c r="Y290" s="259"/>
      <c r="Z290" s="259"/>
      <c r="AA290" s="259"/>
      <c r="AB290" s="259"/>
      <c r="AC290" s="259"/>
      <c r="AD290" s="259"/>
      <c r="AE290" s="259"/>
      <c r="AF290" s="259"/>
      <c r="AG290" s="259"/>
      <c r="AH290" s="259"/>
      <c r="AI290" s="259"/>
      <c r="AJ290" s="259"/>
      <c r="AK290" s="259"/>
    </row>
    <row r="291" spans="1:37" x14ac:dyDescent="0.25">
      <c r="A291" s="259"/>
      <c r="B291" s="259"/>
      <c r="C291" s="259"/>
      <c r="D291" s="259"/>
      <c r="E291" s="259"/>
      <c r="F291" s="259"/>
      <c r="G291" s="259"/>
      <c r="H291" s="259"/>
      <c r="I291" s="259"/>
      <c r="J291" s="259"/>
      <c r="K291" s="259"/>
      <c r="L291" s="259"/>
      <c r="M291" s="259"/>
      <c r="N291" s="259"/>
      <c r="O291" s="259"/>
      <c r="P291" s="259"/>
      <c r="Q291" s="259"/>
      <c r="R291" s="259"/>
      <c r="S291" s="259"/>
      <c r="T291" s="259"/>
      <c r="U291" s="259"/>
      <c r="V291" s="259"/>
      <c r="W291" s="259"/>
      <c r="X291" s="259"/>
      <c r="Y291" s="259"/>
      <c r="Z291" s="259"/>
      <c r="AA291" s="259"/>
      <c r="AB291" s="259"/>
      <c r="AC291" s="259"/>
      <c r="AD291" s="259"/>
      <c r="AE291" s="259"/>
      <c r="AF291" s="259"/>
      <c r="AG291" s="259"/>
      <c r="AH291" s="259"/>
      <c r="AI291" s="259"/>
      <c r="AJ291" s="259"/>
      <c r="AK291" s="259"/>
    </row>
    <row r="292" spans="1:37" x14ac:dyDescent="0.25">
      <c r="A292" s="259"/>
      <c r="B292" s="259"/>
      <c r="C292" s="259"/>
      <c r="D292" s="259"/>
      <c r="E292" s="259"/>
      <c r="F292" s="259"/>
      <c r="G292" s="259"/>
      <c r="H292" s="259"/>
      <c r="I292" s="259"/>
      <c r="J292" s="259"/>
      <c r="K292" s="259"/>
      <c r="L292" s="259"/>
      <c r="M292" s="259"/>
      <c r="N292" s="259"/>
      <c r="O292" s="259"/>
      <c r="P292" s="259"/>
      <c r="Q292" s="259"/>
      <c r="R292" s="259"/>
      <c r="S292" s="259"/>
      <c r="T292" s="259"/>
      <c r="U292" s="259"/>
      <c r="V292" s="259"/>
      <c r="W292" s="259"/>
      <c r="X292" s="259"/>
      <c r="Y292" s="259"/>
      <c r="Z292" s="259"/>
      <c r="AA292" s="259"/>
      <c r="AB292" s="259"/>
      <c r="AC292" s="259"/>
      <c r="AD292" s="259"/>
      <c r="AE292" s="259"/>
      <c r="AF292" s="259"/>
      <c r="AG292" s="259"/>
      <c r="AH292" s="259"/>
      <c r="AI292" s="259"/>
      <c r="AJ292" s="259"/>
      <c r="AK292" s="259"/>
    </row>
    <row r="293" spans="1:37" x14ac:dyDescent="0.25">
      <c r="A293" s="259"/>
      <c r="B293" s="259"/>
      <c r="C293" s="259"/>
      <c r="D293" s="259"/>
      <c r="E293" s="259"/>
      <c r="F293" s="259"/>
      <c r="G293" s="259"/>
      <c r="H293" s="259"/>
      <c r="I293" s="259"/>
      <c r="J293" s="259"/>
      <c r="K293" s="259"/>
      <c r="L293" s="259"/>
      <c r="M293" s="259"/>
      <c r="N293" s="259"/>
      <c r="O293" s="259"/>
      <c r="P293" s="259"/>
      <c r="Q293" s="259"/>
      <c r="R293" s="259"/>
      <c r="S293" s="259"/>
      <c r="T293" s="259"/>
      <c r="U293" s="259"/>
      <c r="V293" s="259"/>
      <c r="W293" s="259"/>
      <c r="X293" s="259"/>
      <c r="Y293" s="259"/>
      <c r="Z293" s="259"/>
      <c r="AA293" s="259"/>
      <c r="AB293" s="259"/>
      <c r="AC293" s="259"/>
      <c r="AD293" s="259"/>
      <c r="AE293" s="259"/>
      <c r="AF293" s="259"/>
      <c r="AG293" s="259"/>
      <c r="AH293" s="259"/>
      <c r="AI293" s="259"/>
      <c r="AJ293" s="259"/>
      <c r="AK293" s="259"/>
    </row>
    <row r="294" spans="1:37" x14ac:dyDescent="0.25">
      <c r="A294" s="259"/>
      <c r="B294" s="259"/>
      <c r="C294" s="259"/>
      <c r="D294" s="259"/>
      <c r="E294" s="259"/>
      <c r="F294" s="259"/>
      <c r="G294" s="259"/>
      <c r="H294" s="259"/>
      <c r="I294" s="259"/>
      <c r="J294" s="259"/>
      <c r="K294" s="259"/>
      <c r="L294" s="259"/>
      <c r="M294" s="259"/>
      <c r="N294" s="259"/>
      <c r="O294" s="259"/>
      <c r="P294" s="259"/>
      <c r="Q294" s="259"/>
      <c r="R294" s="259"/>
      <c r="S294" s="259"/>
      <c r="T294" s="259"/>
      <c r="U294" s="259"/>
      <c r="V294" s="259"/>
      <c r="W294" s="259"/>
      <c r="X294" s="259"/>
      <c r="Y294" s="259"/>
      <c r="Z294" s="259"/>
      <c r="AA294" s="259"/>
      <c r="AB294" s="259"/>
      <c r="AC294" s="259"/>
      <c r="AD294" s="259"/>
      <c r="AE294" s="259"/>
      <c r="AF294" s="259"/>
      <c r="AG294" s="259"/>
      <c r="AH294" s="259"/>
      <c r="AI294" s="259"/>
      <c r="AJ294" s="259"/>
      <c r="AK294" s="259"/>
    </row>
    <row r="295" spans="1:37" x14ac:dyDescent="0.25">
      <c r="A295" s="259"/>
      <c r="B295" s="259"/>
      <c r="C295" s="259"/>
      <c r="D295" s="259"/>
      <c r="E295" s="259"/>
      <c r="F295" s="259"/>
      <c r="G295" s="259"/>
      <c r="H295" s="259"/>
      <c r="I295" s="259"/>
      <c r="J295" s="259"/>
      <c r="K295" s="259"/>
      <c r="L295" s="259"/>
      <c r="M295" s="259"/>
      <c r="N295" s="259"/>
      <c r="O295" s="259"/>
      <c r="P295" s="259"/>
      <c r="Q295" s="259"/>
      <c r="R295" s="259"/>
      <c r="S295" s="259"/>
      <c r="T295" s="259"/>
      <c r="U295" s="259"/>
      <c r="V295" s="259"/>
      <c r="W295" s="259"/>
      <c r="X295" s="259"/>
      <c r="Y295" s="259"/>
      <c r="Z295" s="259"/>
      <c r="AA295" s="259"/>
      <c r="AB295" s="259"/>
      <c r="AC295" s="259"/>
      <c r="AD295" s="259"/>
      <c r="AE295" s="259"/>
      <c r="AF295" s="259"/>
      <c r="AG295" s="259"/>
      <c r="AH295" s="259"/>
      <c r="AI295" s="259"/>
      <c r="AJ295" s="259"/>
      <c r="AK295" s="259"/>
    </row>
    <row r="296" spans="1:37" x14ac:dyDescent="0.25">
      <c r="A296" s="259"/>
      <c r="B296" s="259"/>
      <c r="C296" s="259"/>
      <c r="D296" s="259"/>
      <c r="E296" s="259"/>
      <c r="F296" s="259"/>
      <c r="G296" s="259"/>
      <c r="H296" s="259"/>
      <c r="I296" s="259"/>
      <c r="J296" s="259"/>
      <c r="K296" s="259"/>
      <c r="L296" s="259"/>
      <c r="M296" s="259"/>
      <c r="N296" s="259"/>
      <c r="O296" s="259"/>
      <c r="P296" s="259"/>
      <c r="Q296" s="259"/>
      <c r="R296" s="259"/>
      <c r="S296" s="259"/>
      <c r="T296" s="259"/>
      <c r="U296" s="259"/>
      <c r="V296" s="259"/>
      <c r="W296" s="259"/>
      <c r="X296" s="259"/>
      <c r="Y296" s="259"/>
      <c r="Z296" s="259"/>
      <c r="AA296" s="259"/>
      <c r="AB296" s="259"/>
      <c r="AC296" s="259"/>
      <c r="AD296" s="259"/>
      <c r="AE296" s="259"/>
      <c r="AF296" s="259"/>
      <c r="AG296" s="259"/>
      <c r="AH296" s="259"/>
      <c r="AI296" s="259"/>
      <c r="AJ296" s="259"/>
      <c r="AK296" s="259"/>
    </row>
    <row r="297" spans="1:37" x14ac:dyDescent="0.25">
      <c r="A297" s="259"/>
      <c r="B297" s="259"/>
      <c r="C297" s="259"/>
      <c r="D297" s="259"/>
      <c r="E297" s="259"/>
      <c r="F297" s="259"/>
      <c r="G297" s="259"/>
      <c r="H297" s="259"/>
      <c r="I297" s="259"/>
      <c r="J297" s="259"/>
      <c r="K297" s="259"/>
      <c r="L297" s="259"/>
      <c r="M297" s="259"/>
      <c r="N297" s="259"/>
      <c r="O297" s="259"/>
      <c r="P297" s="259"/>
      <c r="Q297" s="259"/>
      <c r="R297" s="259"/>
      <c r="S297" s="259"/>
      <c r="T297" s="259"/>
      <c r="U297" s="259"/>
      <c r="V297" s="259"/>
      <c r="W297" s="259"/>
      <c r="X297" s="259"/>
      <c r="Y297" s="259"/>
      <c r="Z297" s="259"/>
      <c r="AA297" s="259"/>
      <c r="AB297" s="259"/>
      <c r="AC297" s="259"/>
      <c r="AD297" s="259"/>
      <c r="AE297" s="259"/>
      <c r="AF297" s="259"/>
      <c r="AG297" s="259"/>
      <c r="AH297" s="259"/>
      <c r="AI297" s="259"/>
      <c r="AJ297" s="259"/>
      <c r="AK297" s="259"/>
    </row>
    <row r="298" spans="1:37" x14ac:dyDescent="0.25">
      <c r="A298" s="259"/>
      <c r="B298" s="259"/>
      <c r="C298" s="259"/>
      <c r="D298" s="259"/>
      <c r="E298" s="259"/>
      <c r="F298" s="259"/>
      <c r="G298" s="259"/>
      <c r="H298" s="259"/>
      <c r="I298" s="259"/>
      <c r="J298" s="259"/>
      <c r="K298" s="259"/>
      <c r="L298" s="259"/>
      <c r="M298" s="259"/>
      <c r="N298" s="259"/>
      <c r="O298" s="259"/>
      <c r="P298" s="259"/>
      <c r="Q298" s="259"/>
      <c r="R298" s="259"/>
      <c r="S298" s="259"/>
      <c r="T298" s="259"/>
      <c r="U298" s="259"/>
      <c r="V298" s="259"/>
      <c r="W298" s="259"/>
      <c r="X298" s="259"/>
      <c r="Y298" s="259"/>
      <c r="Z298" s="259"/>
      <c r="AA298" s="259"/>
      <c r="AB298" s="259"/>
      <c r="AC298" s="259"/>
      <c r="AD298" s="259"/>
      <c r="AE298" s="259"/>
      <c r="AF298" s="259"/>
      <c r="AG298" s="259"/>
      <c r="AH298" s="259"/>
      <c r="AI298" s="259"/>
      <c r="AJ298" s="259"/>
      <c r="AK298" s="259"/>
    </row>
    <row r="299" spans="1:37" x14ac:dyDescent="0.25">
      <c r="A299" s="259"/>
      <c r="B299" s="259"/>
      <c r="C299" s="259"/>
      <c r="D299" s="259"/>
      <c r="E299" s="259"/>
      <c r="F299" s="259"/>
      <c r="G299" s="259"/>
      <c r="H299" s="259"/>
      <c r="I299" s="259"/>
      <c r="J299" s="259"/>
      <c r="K299" s="259"/>
      <c r="L299" s="259"/>
      <c r="M299" s="259"/>
      <c r="N299" s="259"/>
      <c r="O299" s="259"/>
      <c r="P299" s="259"/>
      <c r="Q299" s="259"/>
      <c r="R299" s="259"/>
      <c r="S299" s="259"/>
      <c r="T299" s="259"/>
      <c r="U299" s="259"/>
      <c r="V299" s="259"/>
      <c r="W299" s="259"/>
      <c r="X299" s="259"/>
      <c r="Y299" s="259"/>
      <c r="Z299" s="259"/>
      <c r="AA299" s="259"/>
      <c r="AB299" s="259"/>
      <c r="AC299" s="259"/>
      <c r="AD299" s="259"/>
      <c r="AE299" s="259"/>
      <c r="AF299" s="259"/>
      <c r="AG299" s="259"/>
      <c r="AH299" s="259"/>
      <c r="AI299" s="259"/>
      <c r="AJ299" s="259"/>
      <c r="AK299" s="259"/>
    </row>
    <row r="300" spans="1:37" x14ac:dyDescent="0.25">
      <c r="A300" s="259"/>
      <c r="B300" s="259"/>
      <c r="C300" s="259"/>
      <c r="D300" s="259"/>
      <c r="E300" s="259"/>
      <c r="F300" s="259"/>
      <c r="G300" s="259"/>
      <c r="H300" s="259"/>
      <c r="I300" s="259"/>
      <c r="J300" s="259"/>
      <c r="K300" s="259"/>
      <c r="L300" s="259"/>
      <c r="M300" s="259"/>
      <c r="N300" s="259"/>
      <c r="O300" s="259"/>
      <c r="P300" s="259"/>
      <c r="Q300" s="259"/>
      <c r="R300" s="259"/>
      <c r="S300" s="259"/>
      <c r="T300" s="259"/>
      <c r="U300" s="259"/>
      <c r="V300" s="259"/>
      <c r="W300" s="259"/>
      <c r="X300" s="259"/>
      <c r="Y300" s="259"/>
      <c r="Z300" s="259"/>
      <c r="AA300" s="259"/>
      <c r="AB300" s="259"/>
      <c r="AC300" s="259"/>
      <c r="AD300" s="259"/>
      <c r="AE300" s="259"/>
      <c r="AF300" s="259"/>
      <c r="AG300" s="259"/>
      <c r="AH300" s="259"/>
      <c r="AI300" s="259"/>
      <c r="AJ300" s="259"/>
      <c r="AK300" s="259"/>
    </row>
    <row r="301" spans="1:37" x14ac:dyDescent="0.25">
      <c r="A301" s="259"/>
      <c r="B301" s="259"/>
      <c r="C301" s="259"/>
      <c r="D301" s="259"/>
      <c r="E301" s="259"/>
      <c r="F301" s="259"/>
      <c r="G301" s="259"/>
      <c r="H301" s="259"/>
      <c r="I301" s="259"/>
      <c r="J301" s="259"/>
      <c r="K301" s="259"/>
      <c r="L301" s="259"/>
      <c r="M301" s="259"/>
      <c r="N301" s="259"/>
      <c r="O301" s="259"/>
      <c r="P301" s="259"/>
      <c r="Q301" s="259"/>
      <c r="R301" s="259"/>
      <c r="S301" s="259"/>
      <c r="T301" s="259"/>
      <c r="U301" s="259"/>
      <c r="V301" s="259"/>
      <c r="W301" s="259"/>
      <c r="X301" s="259"/>
      <c r="Y301" s="259"/>
      <c r="Z301" s="259"/>
      <c r="AA301" s="259"/>
      <c r="AB301" s="259"/>
      <c r="AC301" s="259"/>
      <c r="AD301" s="259"/>
      <c r="AE301" s="259"/>
      <c r="AF301" s="259"/>
      <c r="AG301" s="259"/>
      <c r="AH301" s="259"/>
      <c r="AI301" s="259"/>
      <c r="AJ301" s="259"/>
      <c r="AK301" s="259"/>
    </row>
    <row r="302" spans="1:37" x14ac:dyDescent="0.25">
      <c r="A302" s="259"/>
      <c r="B302" s="259"/>
      <c r="C302" s="259"/>
      <c r="D302" s="259"/>
      <c r="E302" s="259"/>
      <c r="F302" s="259"/>
      <c r="G302" s="259"/>
      <c r="H302" s="259"/>
      <c r="I302" s="259"/>
      <c r="J302" s="259"/>
      <c r="K302" s="259"/>
      <c r="L302" s="259"/>
      <c r="M302" s="259"/>
      <c r="N302" s="259"/>
      <c r="O302" s="259"/>
      <c r="P302" s="259"/>
      <c r="Q302" s="259"/>
      <c r="R302" s="259"/>
      <c r="S302" s="259"/>
      <c r="T302" s="259"/>
      <c r="U302" s="259"/>
      <c r="V302" s="259"/>
      <c r="W302" s="259"/>
      <c r="X302" s="259"/>
      <c r="Y302" s="259"/>
      <c r="Z302" s="259"/>
      <c r="AA302" s="259"/>
      <c r="AB302" s="259"/>
      <c r="AC302" s="259"/>
      <c r="AD302" s="259"/>
      <c r="AE302" s="259"/>
      <c r="AF302" s="259"/>
      <c r="AG302" s="259"/>
      <c r="AH302" s="259"/>
      <c r="AI302" s="259"/>
      <c r="AJ302" s="259"/>
      <c r="AK302" s="259"/>
    </row>
    <row r="303" spans="1:37" x14ac:dyDescent="0.25">
      <c r="A303" s="259"/>
      <c r="B303" s="259"/>
      <c r="C303" s="259"/>
      <c r="D303" s="259"/>
      <c r="E303" s="259"/>
      <c r="F303" s="259"/>
      <c r="G303" s="259"/>
      <c r="H303" s="259"/>
      <c r="I303" s="259"/>
      <c r="J303" s="259"/>
      <c r="K303" s="259"/>
      <c r="L303" s="259"/>
      <c r="M303" s="259"/>
      <c r="N303" s="259"/>
      <c r="O303" s="259"/>
      <c r="P303" s="259"/>
      <c r="Q303" s="259"/>
      <c r="R303" s="259"/>
      <c r="S303" s="259"/>
      <c r="T303" s="259"/>
      <c r="U303" s="259"/>
      <c r="V303" s="259"/>
      <c r="W303" s="259"/>
      <c r="X303" s="259"/>
      <c r="Y303" s="259"/>
      <c r="Z303" s="259"/>
      <c r="AA303" s="259"/>
      <c r="AB303" s="259"/>
      <c r="AC303" s="259"/>
      <c r="AD303" s="259"/>
      <c r="AE303" s="259"/>
      <c r="AF303" s="259"/>
      <c r="AG303" s="259"/>
      <c r="AH303" s="259"/>
      <c r="AI303" s="259"/>
      <c r="AJ303" s="259"/>
      <c r="AK303" s="259"/>
    </row>
    <row r="304" spans="1:37" x14ac:dyDescent="0.25">
      <c r="A304" s="259"/>
      <c r="B304" s="259"/>
      <c r="C304" s="259"/>
      <c r="D304" s="259"/>
      <c r="E304" s="259"/>
      <c r="F304" s="259"/>
      <c r="G304" s="259"/>
      <c r="H304" s="259"/>
      <c r="I304" s="259"/>
      <c r="J304" s="259"/>
      <c r="K304" s="259"/>
      <c r="L304" s="259"/>
      <c r="M304" s="259"/>
      <c r="N304" s="259"/>
      <c r="O304" s="259"/>
      <c r="P304" s="259"/>
      <c r="Q304" s="259"/>
      <c r="R304" s="259"/>
      <c r="S304" s="259"/>
      <c r="T304" s="259"/>
      <c r="U304" s="259"/>
      <c r="V304" s="259"/>
      <c r="W304" s="259"/>
      <c r="X304" s="259"/>
      <c r="Y304" s="259"/>
      <c r="Z304" s="259"/>
      <c r="AA304" s="259"/>
      <c r="AB304" s="259"/>
      <c r="AC304" s="259"/>
      <c r="AD304" s="259"/>
      <c r="AE304" s="259"/>
      <c r="AF304" s="259"/>
      <c r="AG304" s="259"/>
      <c r="AH304" s="259"/>
      <c r="AI304" s="259"/>
      <c r="AJ304" s="259"/>
      <c r="AK304" s="259"/>
    </row>
    <row r="305" spans="1:37" x14ac:dyDescent="0.25">
      <c r="A305" s="259"/>
      <c r="B305" s="259"/>
      <c r="C305" s="259"/>
      <c r="D305" s="259"/>
      <c r="E305" s="259"/>
      <c r="F305" s="259"/>
      <c r="G305" s="259"/>
      <c r="H305" s="259"/>
      <c r="I305" s="259"/>
      <c r="J305" s="259"/>
      <c r="K305" s="259"/>
      <c r="L305" s="259"/>
      <c r="M305" s="259"/>
      <c r="N305" s="259"/>
      <c r="O305" s="259"/>
      <c r="P305" s="259"/>
      <c r="Q305" s="259"/>
      <c r="R305" s="259"/>
      <c r="S305" s="259"/>
      <c r="T305" s="259"/>
      <c r="U305" s="259"/>
      <c r="V305" s="259"/>
      <c r="W305" s="259"/>
      <c r="X305" s="259"/>
      <c r="Y305" s="259"/>
      <c r="Z305" s="259"/>
      <c r="AA305" s="259"/>
      <c r="AB305" s="259"/>
      <c r="AC305" s="259"/>
      <c r="AD305" s="259"/>
      <c r="AE305" s="259"/>
      <c r="AF305" s="259"/>
      <c r="AG305" s="259"/>
      <c r="AH305" s="259"/>
      <c r="AI305" s="259"/>
      <c r="AJ305" s="259"/>
      <c r="AK305" s="259"/>
    </row>
    <row r="306" spans="1:37" x14ac:dyDescent="0.25">
      <c r="A306" s="259"/>
      <c r="B306" s="259"/>
      <c r="C306" s="259"/>
      <c r="D306" s="259"/>
      <c r="E306" s="259"/>
      <c r="F306" s="259"/>
      <c r="G306" s="259"/>
      <c r="H306" s="259"/>
      <c r="I306" s="259"/>
      <c r="J306" s="259"/>
      <c r="K306" s="259"/>
      <c r="L306" s="259"/>
      <c r="M306" s="259"/>
      <c r="N306" s="259"/>
      <c r="O306" s="259"/>
      <c r="P306" s="259"/>
      <c r="Q306" s="259"/>
      <c r="R306" s="259"/>
      <c r="S306" s="259"/>
      <c r="T306" s="259"/>
      <c r="U306" s="259"/>
      <c r="V306" s="259"/>
      <c r="W306" s="259"/>
      <c r="X306" s="259"/>
      <c r="Y306" s="259"/>
      <c r="Z306" s="259"/>
      <c r="AA306" s="259"/>
      <c r="AB306" s="259"/>
      <c r="AC306" s="259"/>
      <c r="AD306" s="259"/>
      <c r="AE306" s="259"/>
      <c r="AF306" s="259"/>
      <c r="AG306" s="259"/>
      <c r="AH306" s="259"/>
      <c r="AI306" s="259"/>
      <c r="AJ306" s="259"/>
      <c r="AK306" s="259"/>
    </row>
    <row r="307" spans="1:37" x14ac:dyDescent="0.25">
      <c r="A307" s="259"/>
      <c r="B307" s="259"/>
      <c r="C307" s="259"/>
      <c r="D307" s="259"/>
      <c r="E307" s="259"/>
      <c r="F307" s="259"/>
      <c r="G307" s="259"/>
      <c r="H307" s="259"/>
      <c r="I307" s="259"/>
      <c r="J307" s="259"/>
      <c r="K307" s="259"/>
      <c r="L307" s="259"/>
      <c r="M307" s="259"/>
      <c r="N307" s="259"/>
      <c r="O307" s="259"/>
      <c r="P307" s="259"/>
      <c r="Q307" s="259"/>
      <c r="R307" s="259"/>
      <c r="S307" s="259"/>
      <c r="T307" s="259"/>
      <c r="U307" s="259"/>
      <c r="V307" s="259"/>
      <c r="W307" s="259"/>
      <c r="X307" s="259"/>
      <c r="Y307" s="259"/>
      <c r="Z307" s="259"/>
      <c r="AA307" s="259"/>
      <c r="AB307" s="259"/>
      <c r="AC307" s="259"/>
      <c r="AD307" s="259"/>
      <c r="AE307" s="259"/>
      <c r="AF307" s="259"/>
      <c r="AG307" s="259"/>
      <c r="AH307" s="259"/>
      <c r="AI307" s="259"/>
      <c r="AJ307" s="259"/>
      <c r="AK307" s="259"/>
    </row>
    <row r="308" spans="1:37" x14ac:dyDescent="0.25">
      <c r="A308" s="259"/>
      <c r="B308" s="259"/>
      <c r="C308" s="259"/>
      <c r="D308" s="259"/>
      <c r="E308" s="259"/>
      <c r="F308" s="259"/>
      <c r="G308" s="259"/>
      <c r="H308" s="259"/>
      <c r="I308" s="259"/>
      <c r="J308" s="259"/>
      <c r="K308" s="259"/>
      <c r="L308" s="259"/>
      <c r="M308" s="259"/>
      <c r="N308" s="259"/>
      <c r="O308" s="259"/>
      <c r="P308" s="259"/>
      <c r="Q308" s="259"/>
      <c r="R308" s="259"/>
      <c r="S308" s="259"/>
      <c r="T308" s="259"/>
      <c r="U308" s="259"/>
      <c r="V308" s="259"/>
      <c r="W308" s="259"/>
      <c r="X308" s="259"/>
      <c r="Y308" s="259"/>
      <c r="Z308" s="259"/>
      <c r="AA308" s="259"/>
      <c r="AB308" s="259"/>
      <c r="AC308" s="259"/>
      <c r="AD308" s="259"/>
      <c r="AE308" s="259"/>
      <c r="AF308" s="259"/>
      <c r="AG308" s="259"/>
      <c r="AH308" s="259"/>
      <c r="AI308" s="259"/>
      <c r="AJ308" s="259"/>
      <c r="AK308" s="259"/>
    </row>
    <row r="309" spans="1:37" x14ac:dyDescent="0.25">
      <c r="A309" s="259"/>
      <c r="B309" s="259"/>
      <c r="C309" s="259"/>
      <c r="D309" s="259"/>
      <c r="E309" s="259"/>
      <c r="F309" s="259"/>
      <c r="G309" s="259"/>
      <c r="H309" s="259"/>
      <c r="I309" s="259"/>
      <c r="J309" s="259"/>
      <c r="K309" s="259"/>
      <c r="L309" s="259"/>
      <c r="M309" s="259"/>
      <c r="N309" s="259"/>
      <c r="O309" s="259"/>
      <c r="P309" s="259"/>
      <c r="Q309" s="259"/>
      <c r="R309" s="259"/>
      <c r="S309" s="259"/>
      <c r="T309" s="259"/>
      <c r="U309" s="259"/>
      <c r="V309" s="259"/>
      <c r="W309" s="259"/>
      <c r="X309" s="259"/>
      <c r="Y309" s="259"/>
      <c r="Z309" s="259"/>
      <c r="AA309" s="259"/>
      <c r="AB309" s="259"/>
      <c r="AC309" s="259"/>
      <c r="AD309" s="259"/>
      <c r="AE309" s="259"/>
      <c r="AF309" s="259"/>
      <c r="AG309" s="259"/>
      <c r="AH309" s="259"/>
      <c r="AI309" s="259"/>
      <c r="AJ309" s="259"/>
      <c r="AK309" s="259"/>
    </row>
    <row r="310" spans="1:37" x14ac:dyDescent="0.25">
      <c r="A310" s="259"/>
      <c r="B310" s="259"/>
      <c r="C310" s="259"/>
      <c r="D310" s="259"/>
      <c r="E310" s="259"/>
      <c r="F310" s="259"/>
      <c r="G310" s="259"/>
      <c r="H310" s="259"/>
      <c r="I310" s="259"/>
      <c r="J310" s="259"/>
      <c r="K310" s="259"/>
      <c r="L310" s="259"/>
      <c r="M310" s="259"/>
      <c r="N310" s="259"/>
      <c r="O310" s="259"/>
      <c r="P310" s="259"/>
      <c r="Q310" s="259"/>
      <c r="R310" s="259"/>
      <c r="S310" s="259"/>
      <c r="T310" s="259"/>
      <c r="U310" s="259"/>
      <c r="V310" s="259"/>
      <c r="W310" s="259"/>
      <c r="X310" s="259"/>
      <c r="Y310" s="259"/>
      <c r="Z310" s="259"/>
      <c r="AA310" s="259"/>
      <c r="AB310" s="259"/>
      <c r="AC310" s="259"/>
      <c r="AD310" s="259"/>
      <c r="AE310" s="259"/>
      <c r="AF310" s="259"/>
      <c r="AG310" s="259"/>
      <c r="AH310" s="259"/>
      <c r="AI310" s="259"/>
      <c r="AJ310" s="259"/>
      <c r="AK310" s="259"/>
    </row>
    <row r="311" spans="1:37" x14ac:dyDescent="0.25">
      <c r="A311" s="259"/>
      <c r="B311" s="259"/>
      <c r="C311" s="259"/>
      <c r="D311" s="259"/>
      <c r="E311" s="259"/>
      <c r="F311" s="259"/>
      <c r="G311" s="259"/>
      <c r="H311" s="259"/>
      <c r="I311" s="259"/>
      <c r="J311" s="259"/>
      <c r="K311" s="259"/>
      <c r="L311" s="259"/>
      <c r="M311" s="259"/>
      <c r="N311" s="259"/>
      <c r="O311" s="259"/>
      <c r="P311" s="259"/>
      <c r="Q311" s="259"/>
      <c r="R311" s="259"/>
      <c r="S311" s="259"/>
      <c r="T311" s="259"/>
      <c r="U311" s="259"/>
      <c r="V311" s="259"/>
      <c r="W311" s="259"/>
      <c r="X311" s="259"/>
      <c r="Y311" s="259"/>
      <c r="Z311" s="259"/>
      <c r="AA311" s="259"/>
      <c r="AB311" s="259"/>
      <c r="AC311" s="259"/>
      <c r="AD311" s="259"/>
      <c r="AE311" s="259"/>
      <c r="AF311" s="259"/>
      <c r="AG311" s="259"/>
      <c r="AH311" s="259"/>
      <c r="AI311" s="259"/>
      <c r="AJ311" s="259"/>
      <c r="AK311" s="259"/>
    </row>
    <row r="312" spans="1:37" x14ac:dyDescent="0.25">
      <c r="A312" s="259"/>
      <c r="B312" s="259"/>
      <c r="C312" s="259"/>
      <c r="D312" s="259"/>
      <c r="E312" s="259"/>
      <c r="F312" s="259"/>
      <c r="G312" s="259"/>
      <c r="H312" s="259"/>
      <c r="I312" s="259"/>
      <c r="J312" s="259"/>
      <c r="K312" s="259"/>
      <c r="L312" s="259"/>
      <c r="M312" s="259"/>
      <c r="N312" s="259"/>
      <c r="O312" s="259"/>
      <c r="P312" s="259"/>
      <c r="Q312" s="259"/>
      <c r="R312" s="259"/>
      <c r="S312" s="259"/>
      <c r="T312" s="259"/>
      <c r="U312" s="259"/>
      <c r="V312" s="259"/>
      <c r="W312" s="259"/>
      <c r="X312" s="259"/>
      <c r="Y312" s="259"/>
      <c r="Z312" s="259"/>
      <c r="AA312" s="259"/>
      <c r="AB312" s="259"/>
      <c r="AC312" s="259"/>
      <c r="AD312" s="259"/>
      <c r="AE312" s="259"/>
      <c r="AF312" s="259"/>
      <c r="AG312" s="259"/>
      <c r="AH312" s="259"/>
      <c r="AI312" s="259"/>
      <c r="AJ312" s="259"/>
      <c r="AK312" s="259"/>
    </row>
    <row r="313" spans="1:37" x14ac:dyDescent="0.25">
      <c r="A313" s="259"/>
      <c r="B313" s="259"/>
      <c r="C313" s="259"/>
      <c r="D313" s="259"/>
      <c r="E313" s="259"/>
      <c r="F313" s="259"/>
      <c r="G313" s="259"/>
      <c r="H313" s="259"/>
      <c r="I313" s="259"/>
      <c r="J313" s="259"/>
      <c r="K313" s="259"/>
      <c r="L313" s="259"/>
      <c r="M313" s="259"/>
      <c r="N313" s="259"/>
      <c r="O313" s="259"/>
      <c r="P313" s="259"/>
      <c r="Q313" s="259"/>
      <c r="R313" s="259"/>
      <c r="S313" s="259"/>
      <c r="T313" s="259"/>
      <c r="U313" s="259"/>
      <c r="V313" s="259"/>
      <c r="W313" s="259"/>
      <c r="X313" s="259"/>
      <c r="Y313" s="259"/>
      <c r="Z313" s="259"/>
      <c r="AA313" s="259"/>
      <c r="AB313" s="259"/>
      <c r="AC313" s="259"/>
      <c r="AD313" s="259"/>
      <c r="AE313" s="259"/>
      <c r="AF313" s="259"/>
      <c r="AG313" s="259"/>
      <c r="AH313" s="259"/>
      <c r="AI313" s="259"/>
      <c r="AJ313" s="259"/>
      <c r="AK313" s="259"/>
    </row>
    <row r="314" spans="1:37" x14ac:dyDescent="0.25">
      <c r="A314" s="259"/>
      <c r="B314" s="259"/>
      <c r="C314" s="259"/>
      <c r="D314" s="259"/>
      <c r="E314" s="259"/>
      <c r="F314" s="259"/>
      <c r="G314" s="259"/>
      <c r="H314" s="259"/>
      <c r="I314" s="259"/>
      <c r="J314" s="259"/>
      <c r="K314" s="259"/>
      <c r="L314" s="259"/>
      <c r="M314" s="259"/>
      <c r="N314" s="259"/>
      <c r="O314" s="259"/>
      <c r="P314" s="259"/>
      <c r="Q314" s="259"/>
      <c r="R314" s="259"/>
      <c r="S314" s="259"/>
      <c r="T314" s="259"/>
      <c r="U314" s="259"/>
      <c r="V314" s="259"/>
      <c r="W314" s="259"/>
      <c r="X314" s="259"/>
      <c r="Y314" s="259"/>
      <c r="Z314" s="259"/>
      <c r="AA314" s="259"/>
      <c r="AB314" s="259"/>
      <c r="AC314" s="259"/>
      <c r="AD314" s="259"/>
      <c r="AE314" s="259"/>
      <c r="AF314" s="259"/>
      <c r="AG314" s="259"/>
      <c r="AH314" s="259"/>
      <c r="AI314" s="259"/>
      <c r="AJ314" s="259"/>
      <c r="AK314" s="259"/>
    </row>
    <row r="315" spans="1:37" x14ac:dyDescent="0.25">
      <c r="A315" s="259"/>
      <c r="B315" s="259"/>
      <c r="C315" s="259"/>
      <c r="D315" s="259"/>
      <c r="E315" s="259"/>
      <c r="F315" s="259"/>
      <c r="G315" s="259"/>
      <c r="H315" s="259"/>
      <c r="I315" s="259"/>
      <c r="J315" s="259"/>
      <c r="K315" s="259"/>
      <c r="L315" s="259"/>
      <c r="M315" s="259"/>
      <c r="N315" s="259"/>
      <c r="O315" s="259"/>
      <c r="P315" s="259"/>
      <c r="Q315" s="259"/>
      <c r="R315" s="259"/>
      <c r="S315" s="259"/>
      <c r="T315" s="259"/>
      <c r="U315" s="259"/>
      <c r="V315" s="259"/>
      <c r="W315" s="259"/>
      <c r="X315" s="259"/>
      <c r="Y315" s="259"/>
      <c r="Z315" s="259"/>
      <c r="AA315" s="259"/>
      <c r="AB315" s="259"/>
      <c r="AC315" s="259"/>
      <c r="AD315" s="259"/>
      <c r="AE315" s="259"/>
      <c r="AF315" s="259"/>
      <c r="AG315" s="259"/>
      <c r="AH315" s="259"/>
      <c r="AI315" s="259"/>
      <c r="AJ315" s="259"/>
      <c r="AK315" s="259"/>
    </row>
    <row r="316" spans="1:37" x14ac:dyDescent="0.25">
      <c r="A316" s="259"/>
      <c r="B316" s="259"/>
      <c r="C316" s="259"/>
      <c r="D316" s="259"/>
      <c r="E316" s="259"/>
      <c r="F316" s="259"/>
      <c r="G316" s="259"/>
      <c r="H316" s="259"/>
      <c r="I316" s="259"/>
      <c r="J316" s="259"/>
      <c r="K316" s="259"/>
      <c r="L316" s="259"/>
      <c r="M316" s="259"/>
      <c r="N316" s="259"/>
      <c r="O316" s="259"/>
      <c r="P316" s="259"/>
      <c r="Q316" s="259"/>
      <c r="R316" s="259"/>
      <c r="S316" s="259"/>
      <c r="T316" s="259"/>
      <c r="U316" s="259"/>
      <c r="V316" s="259"/>
      <c r="W316" s="259"/>
      <c r="X316" s="259"/>
      <c r="Y316" s="259"/>
      <c r="Z316" s="259"/>
      <c r="AA316" s="259"/>
      <c r="AB316" s="259"/>
      <c r="AC316" s="259"/>
      <c r="AD316" s="259"/>
      <c r="AE316" s="259"/>
      <c r="AF316" s="259"/>
      <c r="AG316" s="259"/>
      <c r="AH316" s="259"/>
      <c r="AI316" s="259"/>
      <c r="AJ316" s="259"/>
      <c r="AK316" s="259"/>
    </row>
    <row r="317" spans="1:37" x14ac:dyDescent="0.25">
      <c r="A317" s="259"/>
      <c r="B317" s="259"/>
      <c r="C317" s="259"/>
      <c r="D317" s="259"/>
      <c r="E317" s="259"/>
      <c r="F317" s="259"/>
      <c r="G317" s="259"/>
      <c r="H317" s="259"/>
      <c r="I317" s="259"/>
      <c r="J317" s="259"/>
      <c r="K317" s="259"/>
      <c r="L317" s="259"/>
      <c r="M317" s="259"/>
      <c r="N317" s="259"/>
      <c r="O317" s="259"/>
      <c r="P317" s="259"/>
      <c r="Q317" s="259"/>
      <c r="R317" s="259"/>
      <c r="S317" s="259"/>
      <c r="T317" s="259"/>
      <c r="U317" s="259"/>
      <c r="V317" s="259"/>
      <c r="W317" s="259"/>
      <c r="X317" s="259"/>
      <c r="Y317" s="259"/>
      <c r="Z317" s="259"/>
      <c r="AA317" s="259"/>
      <c r="AB317" s="259"/>
      <c r="AC317" s="259"/>
      <c r="AD317" s="259"/>
      <c r="AE317" s="259"/>
      <c r="AF317" s="259"/>
      <c r="AG317" s="259"/>
      <c r="AH317" s="259"/>
      <c r="AI317" s="259"/>
      <c r="AJ317" s="259"/>
      <c r="AK317" s="259"/>
    </row>
    <row r="318" spans="1:37" x14ac:dyDescent="0.25">
      <c r="A318" s="259"/>
      <c r="B318" s="259"/>
      <c r="C318" s="259"/>
      <c r="D318" s="259"/>
      <c r="E318" s="259"/>
      <c r="F318" s="259"/>
      <c r="G318" s="259"/>
      <c r="H318" s="259"/>
      <c r="I318" s="259"/>
      <c r="J318" s="259"/>
      <c r="K318" s="259"/>
      <c r="L318" s="259"/>
      <c r="M318" s="259"/>
      <c r="N318" s="259"/>
      <c r="O318" s="259"/>
      <c r="P318" s="259"/>
      <c r="Q318" s="259"/>
      <c r="R318" s="259"/>
      <c r="S318" s="259"/>
      <c r="T318" s="259"/>
      <c r="U318" s="259"/>
      <c r="V318" s="259"/>
      <c r="W318" s="259"/>
      <c r="X318" s="259"/>
      <c r="Y318" s="259"/>
      <c r="Z318" s="259"/>
      <c r="AA318" s="259"/>
      <c r="AB318" s="259"/>
      <c r="AC318" s="259"/>
      <c r="AD318" s="259"/>
      <c r="AE318" s="259"/>
      <c r="AF318" s="259"/>
      <c r="AG318" s="259"/>
      <c r="AH318" s="259"/>
      <c r="AI318" s="259"/>
      <c r="AJ318" s="259"/>
      <c r="AK318" s="259"/>
    </row>
    <row r="319" spans="1:37" x14ac:dyDescent="0.25">
      <c r="A319" s="259"/>
      <c r="B319" s="259"/>
      <c r="C319" s="259"/>
      <c r="D319" s="259"/>
      <c r="E319" s="259"/>
      <c r="F319" s="259"/>
      <c r="G319" s="259"/>
      <c r="H319" s="259"/>
      <c r="I319" s="259"/>
      <c r="J319" s="259"/>
      <c r="K319" s="259"/>
      <c r="L319" s="259"/>
      <c r="M319" s="259"/>
      <c r="N319" s="259"/>
      <c r="O319" s="259"/>
      <c r="P319" s="259"/>
      <c r="Q319" s="259"/>
      <c r="R319" s="259"/>
      <c r="S319" s="259"/>
      <c r="T319" s="259"/>
      <c r="U319" s="259"/>
      <c r="V319" s="259"/>
      <c r="W319" s="259"/>
      <c r="X319" s="259"/>
      <c r="Y319" s="259"/>
      <c r="Z319" s="259"/>
      <c r="AA319" s="259"/>
      <c r="AB319" s="259"/>
      <c r="AC319" s="259"/>
      <c r="AD319" s="259"/>
      <c r="AE319" s="259"/>
      <c r="AF319" s="259"/>
      <c r="AG319" s="259"/>
      <c r="AH319" s="259"/>
      <c r="AI319" s="259"/>
      <c r="AJ319" s="259"/>
      <c r="AK319" s="259"/>
    </row>
    <row r="320" spans="1:37" x14ac:dyDescent="0.25">
      <c r="A320" s="259"/>
      <c r="B320" s="259"/>
      <c r="C320" s="259"/>
      <c r="D320" s="259"/>
      <c r="E320" s="259"/>
      <c r="F320" s="259"/>
      <c r="G320" s="259"/>
      <c r="H320" s="259"/>
      <c r="I320" s="259"/>
      <c r="J320" s="259"/>
      <c r="K320" s="259"/>
      <c r="L320" s="259"/>
      <c r="M320" s="259"/>
      <c r="N320" s="259"/>
      <c r="O320" s="259"/>
      <c r="P320" s="259"/>
      <c r="Q320" s="259"/>
      <c r="R320" s="259"/>
      <c r="S320" s="259"/>
      <c r="T320" s="259"/>
      <c r="U320" s="259"/>
      <c r="V320" s="259"/>
      <c r="W320" s="259"/>
      <c r="X320" s="259"/>
      <c r="Y320" s="259"/>
      <c r="Z320" s="259"/>
      <c r="AA320" s="259"/>
      <c r="AB320" s="259"/>
      <c r="AC320" s="259"/>
      <c r="AD320" s="259"/>
      <c r="AE320" s="259"/>
      <c r="AF320" s="259"/>
      <c r="AG320" s="259"/>
      <c r="AH320" s="259"/>
      <c r="AI320" s="259"/>
      <c r="AJ320" s="259"/>
      <c r="AK320" s="259"/>
    </row>
    <row r="321" spans="1:37" x14ac:dyDescent="0.25">
      <c r="A321" s="259"/>
      <c r="B321" s="259"/>
      <c r="C321" s="259"/>
      <c r="D321" s="259"/>
      <c r="E321" s="259"/>
      <c r="F321" s="259"/>
      <c r="G321" s="259"/>
      <c r="H321" s="259"/>
      <c r="I321" s="259"/>
      <c r="J321" s="259"/>
      <c r="K321" s="259"/>
      <c r="L321" s="259"/>
      <c r="M321" s="259"/>
      <c r="N321" s="259"/>
      <c r="O321" s="259"/>
      <c r="P321" s="259"/>
      <c r="Q321" s="259"/>
      <c r="R321" s="259"/>
      <c r="S321" s="259"/>
      <c r="T321" s="259"/>
      <c r="U321" s="259"/>
      <c r="V321" s="259"/>
      <c r="W321" s="259"/>
      <c r="X321" s="259"/>
      <c r="Y321" s="259"/>
      <c r="Z321" s="259"/>
      <c r="AA321" s="259"/>
      <c r="AB321" s="259"/>
      <c r="AC321" s="259"/>
      <c r="AD321" s="259"/>
      <c r="AE321" s="259"/>
      <c r="AF321" s="259"/>
      <c r="AG321" s="259"/>
      <c r="AH321" s="259"/>
      <c r="AI321" s="259"/>
      <c r="AJ321" s="259"/>
      <c r="AK321" s="259"/>
    </row>
    <row r="322" spans="1:37" x14ac:dyDescent="0.25">
      <c r="A322" s="259"/>
      <c r="B322" s="259"/>
      <c r="C322" s="259"/>
      <c r="D322" s="259"/>
      <c r="E322" s="259"/>
      <c r="F322" s="259"/>
      <c r="G322" s="259"/>
      <c r="H322" s="259"/>
      <c r="I322" s="259"/>
      <c r="J322" s="259"/>
      <c r="K322" s="259"/>
      <c r="L322" s="259"/>
      <c r="M322" s="259"/>
      <c r="N322" s="259"/>
      <c r="O322" s="259"/>
      <c r="P322" s="259"/>
      <c r="Q322" s="259"/>
      <c r="R322" s="259"/>
      <c r="S322" s="259"/>
      <c r="T322" s="259"/>
      <c r="U322" s="259"/>
      <c r="V322" s="259"/>
      <c r="W322" s="259"/>
      <c r="X322" s="259"/>
      <c r="Y322" s="259"/>
      <c r="Z322" s="259"/>
      <c r="AA322" s="259"/>
      <c r="AB322" s="259"/>
      <c r="AC322" s="259"/>
      <c r="AD322" s="259"/>
      <c r="AE322" s="259"/>
      <c r="AF322" s="259"/>
      <c r="AG322" s="259"/>
      <c r="AH322" s="259"/>
      <c r="AI322" s="259"/>
      <c r="AJ322" s="259"/>
      <c r="AK322" s="259"/>
    </row>
    <row r="323" spans="1:37" x14ac:dyDescent="0.25">
      <c r="A323" s="259"/>
      <c r="B323" s="259"/>
      <c r="C323" s="259"/>
      <c r="D323" s="259"/>
      <c r="E323" s="259"/>
      <c r="F323" s="259"/>
      <c r="G323" s="259"/>
      <c r="H323" s="259"/>
      <c r="I323" s="259"/>
      <c r="J323" s="259"/>
      <c r="K323" s="259"/>
      <c r="L323" s="259"/>
      <c r="M323" s="259"/>
      <c r="N323" s="259"/>
      <c r="O323" s="259"/>
      <c r="P323" s="259"/>
      <c r="Q323" s="259"/>
      <c r="R323" s="259"/>
      <c r="S323" s="259"/>
      <c r="T323" s="259"/>
      <c r="U323" s="259"/>
      <c r="V323" s="259"/>
      <c r="W323" s="259"/>
      <c r="X323" s="259"/>
      <c r="Y323" s="259"/>
      <c r="Z323" s="259"/>
      <c r="AA323" s="259"/>
      <c r="AB323" s="259"/>
      <c r="AC323" s="259"/>
      <c r="AD323" s="259"/>
      <c r="AE323" s="259"/>
      <c r="AF323" s="259"/>
      <c r="AG323" s="259"/>
      <c r="AH323" s="259"/>
      <c r="AI323" s="259"/>
      <c r="AJ323" s="259"/>
      <c r="AK323" s="259"/>
    </row>
    <row r="324" spans="1:37" x14ac:dyDescent="0.25">
      <c r="A324" s="259"/>
      <c r="B324" s="259"/>
      <c r="C324" s="259"/>
      <c r="D324" s="259"/>
      <c r="E324" s="259"/>
      <c r="F324" s="259"/>
      <c r="G324" s="259"/>
      <c r="H324" s="259"/>
      <c r="I324" s="259"/>
      <c r="J324" s="259"/>
      <c r="K324" s="259"/>
      <c r="L324" s="259"/>
      <c r="M324" s="259"/>
      <c r="N324" s="259"/>
      <c r="O324" s="259"/>
      <c r="P324" s="259"/>
      <c r="Q324" s="259"/>
      <c r="R324" s="259"/>
      <c r="S324" s="259"/>
      <c r="T324" s="259"/>
      <c r="U324" s="259"/>
      <c r="V324" s="259"/>
      <c r="W324" s="259"/>
      <c r="X324" s="259"/>
      <c r="Y324" s="259"/>
      <c r="Z324" s="259"/>
      <c r="AA324" s="259"/>
      <c r="AB324" s="259"/>
      <c r="AC324" s="259"/>
      <c r="AD324" s="259"/>
      <c r="AE324" s="259"/>
      <c r="AF324" s="259"/>
      <c r="AG324" s="259"/>
      <c r="AH324" s="259"/>
      <c r="AI324" s="259"/>
      <c r="AJ324" s="259"/>
      <c r="AK324" s="259"/>
    </row>
    <row r="325" spans="1:37" x14ac:dyDescent="0.25">
      <c r="A325" s="259"/>
      <c r="B325" s="259"/>
      <c r="C325" s="259"/>
      <c r="D325" s="259"/>
      <c r="E325" s="259"/>
      <c r="F325" s="259"/>
      <c r="G325" s="259"/>
      <c r="H325" s="259"/>
      <c r="I325" s="259"/>
      <c r="J325" s="259"/>
      <c r="K325" s="259"/>
      <c r="L325" s="259"/>
      <c r="M325" s="259"/>
      <c r="N325" s="259"/>
      <c r="O325" s="259"/>
      <c r="P325" s="259"/>
      <c r="Q325" s="259"/>
      <c r="R325" s="259"/>
      <c r="S325" s="259"/>
      <c r="T325" s="259"/>
      <c r="U325" s="259"/>
      <c r="V325" s="259"/>
      <c r="W325" s="259"/>
      <c r="X325" s="259"/>
      <c r="Y325" s="259"/>
      <c r="Z325" s="259"/>
      <c r="AA325" s="259"/>
      <c r="AB325" s="259"/>
      <c r="AC325" s="259"/>
      <c r="AD325" s="259"/>
      <c r="AE325" s="259"/>
      <c r="AF325" s="259"/>
      <c r="AG325" s="259"/>
      <c r="AH325" s="259"/>
      <c r="AI325" s="259"/>
      <c r="AJ325" s="259"/>
      <c r="AK325" s="259"/>
    </row>
    <row r="326" spans="1:37" x14ac:dyDescent="0.25">
      <c r="A326" s="259"/>
      <c r="B326" s="259"/>
      <c r="C326" s="259"/>
      <c r="D326" s="259"/>
      <c r="E326" s="259"/>
      <c r="F326" s="259"/>
      <c r="G326" s="259"/>
      <c r="H326" s="259"/>
      <c r="I326" s="259"/>
      <c r="J326" s="259"/>
      <c r="K326" s="259"/>
      <c r="L326" s="259"/>
      <c r="M326" s="259"/>
      <c r="N326" s="259"/>
      <c r="O326" s="259"/>
      <c r="P326" s="259"/>
      <c r="Q326" s="259"/>
      <c r="R326" s="259"/>
      <c r="S326" s="259"/>
      <c r="T326" s="259"/>
      <c r="U326" s="259"/>
      <c r="V326" s="259"/>
      <c r="W326" s="259"/>
      <c r="X326" s="259"/>
      <c r="Y326" s="259"/>
      <c r="Z326" s="259"/>
      <c r="AA326" s="259"/>
      <c r="AB326" s="259"/>
      <c r="AC326" s="259"/>
      <c r="AD326" s="259"/>
      <c r="AE326" s="259"/>
      <c r="AF326" s="259"/>
      <c r="AG326" s="259"/>
      <c r="AH326" s="259"/>
      <c r="AI326" s="259"/>
      <c r="AJ326" s="259"/>
      <c r="AK326" s="259"/>
    </row>
    <row r="327" spans="1:37" x14ac:dyDescent="0.25">
      <c r="A327" s="259"/>
      <c r="B327" s="259"/>
      <c r="C327" s="259"/>
      <c r="D327" s="259"/>
      <c r="E327" s="259"/>
      <c r="F327" s="259"/>
      <c r="G327" s="259"/>
      <c r="H327" s="259"/>
      <c r="I327" s="259"/>
      <c r="J327" s="259"/>
      <c r="K327" s="259"/>
      <c r="L327" s="259"/>
      <c r="M327" s="259"/>
      <c r="N327" s="259"/>
      <c r="O327" s="259"/>
      <c r="P327" s="259"/>
      <c r="Q327" s="259"/>
      <c r="R327" s="259"/>
      <c r="S327" s="259"/>
      <c r="T327" s="259"/>
      <c r="U327" s="259"/>
      <c r="V327" s="259"/>
      <c r="W327" s="259"/>
      <c r="X327" s="259"/>
      <c r="Y327" s="259"/>
      <c r="Z327" s="259"/>
      <c r="AA327" s="259"/>
      <c r="AB327" s="259"/>
      <c r="AC327" s="259"/>
      <c r="AD327" s="259"/>
      <c r="AE327" s="259"/>
      <c r="AF327" s="259"/>
      <c r="AG327" s="259"/>
      <c r="AH327" s="259"/>
      <c r="AI327" s="259"/>
      <c r="AJ327" s="259"/>
      <c r="AK327" s="259"/>
    </row>
    <row r="328" spans="1:37" x14ac:dyDescent="0.25">
      <c r="A328" s="259"/>
      <c r="B328" s="259"/>
      <c r="C328" s="259"/>
      <c r="D328" s="259"/>
      <c r="E328" s="259"/>
      <c r="F328" s="259"/>
      <c r="G328" s="259"/>
      <c r="H328" s="259"/>
      <c r="I328" s="259"/>
      <c r="J328" s="259"/>
      <c r="K328" s="259"/>
      <c r="L328" s="259"/>
      <c r="M328" s="259"/>
      <c r="N328" s="259"/>
      <c r="O328" s="259"/>
      <c r="P328" s="259"/>
      <c r="Q328" s="259"/>
      <c r="R328" s="259"/>
      <c r="S328" s="259"/>
      <c r="T328" s="259"/>
      <c r="U328" s="259"/>
      <c r="V328" s="259"/>
      <c r="W328" s="259"/>
      <c r="X328" s="259"/>
      <c r="Y328" s="259"/>
      <c r="Z328" s="259"/>
      <c r="AA328" s="259"/>
      <c r="AB328" s="259"/>
      <c r="AC328" s="259"/>
      <c r="AD328" s="259"/>
      <c r="AE328" s="259"/>
      <c r="AF328" s="259"/>
      <c r="AG328" s="259"/>
      <c r="AH328" s="259"/>
      <c r="AI328" s="259"/>
      <c r="AJ328" s="259"/>
      <c r="AK328" s="259"/>
    </row>
    <row r="329" spans="1:37" x14ac:dyDescent="0.25">
      <c r="A329" s="259"/>
      <c r="B329" s="259"/>
      <c r="C329" s="259"/>
      <c r="D329" s="259"/>
      <c r="E329" s="259"/>
      <c r="F329" s="259"/>
      <c r="G329" s="259"/>
      <c r="H329" s="259"/>
      <c r="I329" s="259"/>
      <c r="J329" s="259"/>
      <c r="K329" s="259"/>
      <c r="L329" s="259"/>
      <c r="M329" s="259"/>
      <c r="N329" s="259"/>
      <c r="O329" s="259"/>
      <c r="P329" s="259"/>
      <c r="Q329" s="259"/>
      <c r="R329" s="259"/>
      <c r="S329" s="259"/>
      <c r="T329" s="259"/>
      <c r="U329" s="259"/>
      <c r="V329" s="259"/>
      <c r="W329" s="259"/>
      <c r="X329" s="259"/>
      <c r="Y329" s="259"/>
      <c r="Z329" s="259"/>
      <c r="AA329" s="259"/>
      <c r="AB329" s="259"/>
      <c r="AC329" s="259"/>
      <c r="AD329" s="259"/>
      <c r="AE329" s="259"/>
      <c r="AF329" s="259"/>
      <c r="AG329" s="259"/>
      <c r="AH329" s="259"/>
      <c r="AI329" s="259"/>
      <c r="AJ329" s="259"/>
      <c r="AK329" s="259"/>
    </row>
    <row r="330" spans="1:37" x14ac:dyDescent="0.25">
      <c r="A330" s="259"/>
      <c r="B330" s="259"/>
      <c r="C330" s="259"/>
      <c r="D330" s="259"/>
      <c r="E330" s="259"/>
      <c r="F330" s="259"/>
      <c r="G330" s="259"/>
      <c r="H330" s="259"/>
      <c r="I330" s="259"/>
      <c r="J330" s="259"/>
      <c r="K330" s="259"/>
      <c r="L330" s="259"/>
      <c r="M330" s="259"/>
      <c r="N330" s="259"/>
      <c r="O330" s="259"/>
      <c r="P330" s="259"/>
      <c r="Q330" s="259"/>
      <c r="R330" s="259"/>
      <c r="S330" s="259"/>
      <c r="T330" s="259"/>
      <c r="U330" s="259"/>
      <c r="V330" s="259"/>
      <c r="W330" s="259"/>
      <c r="X330" s="259"/>
      <c r="Y330" s="259"/>
      <c r="Z330" s="259"/>
      <c r="AA330" s="259"/>
      <c r="AB330" s="259"/>
      <c r="AC330" s="259"/>
      <c r="AD330" s="259"/>
      <c r="AE330" s="259"/>
      <c r="AF330" s="259"/>
      <c r="AG330" s="259"/>
      <c r="AH330" s="259"/>
      <c r="AI330" s="259"/>
      <c r="AJ330" s="259"/>
      <c r="AK330" s="259"/>
    </row>
    <row r="331" spans="1:37" x14ac:dyDescent="0.25">
      <c r="A331" s="259"/>
      <c r="B331" s="259"/>
      <c r="C331" s="259"/>
      <c r="D331" s="259"/>
      <c r="E331" s="259"/>
      <c r="F331" s="259"/>
      <c r="G331" s="259"/>
      <c r="H331" s="259"/>
      <c r="I331" s="259"/>
      <c r="J331" s="259"/>
      <c r="K331" s="259"/>
      <c r="L331" s="259"/>
      <c r="M331" s="259"/>
      <c r="N331" s="259"/>
      <c r="O331" s="259"/>
      <c r="P331" s="259"/>
      <c r="Q331" s="259"/>
      <c r="R331" s="259"/>
      <c r="S331" s="259"/>
      <c r="T331" s="259"/>
      <c r="U331" s="259"/>
      <c r="V331" s="259"/>
      <c r="W331" s="259"/>
      <c r="X331" s="259"/>
      <c r="Y331" s="259"/>
      <c r="Z331" s="259"/>
      <c r="AA331" s="259"/>
      <c r="AB331" s="259"/>
      <c r="AC331" s="259"/>
      <c r="AD331" s="259"/>
      <c r="AE331" s="259"/>
      <c r="AF331" s="259"/>
      <c r="AG331" s="259"/>
      <c r="AH331" s="259"/>
      <c r="AI331" s="259"/>
      <c r="AJ331" s="259"/>
      <c r="AK331" s="259"/>
    </row>
    <row r="332" spans="1:37" x14ac:dyDescent="0.25">
      <c r="A332" s="259"/>
      <c r="B332" s="259"/>
      <c r="C332" s="259"/>
      <c r="D332" s="259"/>
      <c r="E332" s="259"/>
      <c r="F332" s="259"/>
      <c r="G332" s="259"/>
      <c r="H332" s="259"/>
      <c r="I332" s="259"/>
      <c r="J332" s="259"/>
      <c r="K332" s="259"/>
      <c r="L332" s="259"/>
      <c r="M332" s="259"/>
      <c r="N332" s="259"/>
      <c r="O332" s="259"/>
      <c r="P332" s="259"/>
      <c r="Q332" s="259"/>
      <c r="R332" s="259"/>
      <c r="S332" s="259"/>
      <c r="T332" s="259"/>
      <c r="U332" s="259"/>
      <c r="V332" s="259"/>
      <c r="W332" s="259"/>
      <c r="X332" s="259"/>
      <c r="Y332" s="259"/>
      <c r="Z332" s="259"/>
      <c r="AA332" s="259"/>
      <c r="AB332" s="259"/>
      <c r="AC332" s="259"/>
      <c r="AD332" s="259"/>
      <c r="AE332" s="259"/>
      <c r="AF332" s="259"/>
      <c r="AG332" s="259"/>
      <c r="AH332" s="259"/>
      <c r="AI332" s="259"/>
      <c r="AJ332" s="259"/>
      <c r="AK332" s="259"/>
    </row>
    <row r="333" spans="1:37" x14ac:dyDescent="0.25">
      <c r="A333" s="259"/>
      <c r="B333" s="259"/>
      <c r="C333" s="259"/>
      <c r="D333" s="259"/>
      <c r="E333" s="259"/>
      <c r="F333" s="259"/>
      <c r="G333" s="259"/>
      <c r="H333" s="259"/>
      <c r="I333" s="259"/>
      <c r="J333" s="259"/>
      <c r="K333" s="259"/>
      <c r="L333" s="259"/>
      <c r="M333" s="259"/>
      <c r="N333" s="259"/>
      <c r="O333" s="259"/>
      <c r="P333" s="259"/>
      <c r="Q333" s="259"/>
      <c r="R333" s="259"/>
      <c r="S333" s="259"/>
      <c r="T333" s="259"/>
      <c r="U333" s="259"/>
      <c r="V333" s="259"/>
      <c r="W333" s="259"/>
      <c r="X333" s="259"/>
      <c r="Y333" s="259"/>
      <c r="Z333" s="259"/>
      <c r="AA333" s="259"/>
      <c r="AB333" s="259"/>
      <c r="AC333" s="259"/>
      <c r="AD333" s="259"/>
      <c r="AE333" s="259"/>
      <c r="AF333" s="259"/>
      <c r="AG333" s="259"/>
      <c r="AH333" s="259"/>
      <c r="AI333" s="259"/>
      <c r="AJ333" s="259"/>
      <c r="AK333" s="259"/>
    </row>
    <row r="334" spans="1:37" x14ac:dyDescent="0.25">
      <c r="A334" s="259"/>
      <c r="B334" s="259"/>
      <c r="C334" s="259"/>
      <c r="D334" s="259"/>
      <c r="E334" s="259"/>
      <c r="F334" s="259"/>
      <c r="G334" s="259"/>
      <c r="H334" s="259"/>
      <c r="I334" s="259"/>
      <c r="J334" s="259"/>
      <c r="K334" s="259"/>
      <c r="L334" s="259"/>
      <c r="M334" s="259"/>
      <c r="N334" s="259"/>
      <c r="O334" s="259"/>
      <c r="P334" s="259"/>
      <c r="Q334" s="259"/>
      <c r="R334" s="259"/>
      <c r="S334" s="259"/>
      <c r="T334" s="259"/>
      <c r="U334" s="259"/>
      <c r="V334" s="259"/>
      <c r="W334" s="259"/>
      <c r="X334" s="259"/>
      <c r="Y334" s="259"/>
      <c r="Z334" s="259"/>
      <c r="AA334" s="259"/>
      <c r="AB334" s="259"/>
      <c r="AC334" s="259"/>
      <c r="AD334" s="259"/>
      <c r="AE334" s="259"/>
      <c r="AF334" s="259"/>
      <c r="AG334" s="259"/>
      <c r="AH334" s="259"/>
      <c r="AI334" s="259"/>
      <c r="AJ334" s="259"/>
      <c r="AK334" s="259"/>
    </row>
    <row r="335" spans="1:37" x14ac:dyDescent="0.25">
      <c r="A335" s="259"/>
      <c r="B335" s="259"/>
      <c r="C335" s="259"/>
      <c r="D335" s="259"/>
      <c r="E335" s="259"/>
      <c r="F335" s="259"/>
      <c r="G335" s="259"/>
      <c r="H335" s="259"/>
      <c r="I335" s="259"/>
      <c r="J335" s="259"/>
      <c r="K335" s="259"/>
      <c r="L335" s="259"/>
      <c r="M335" s="259"/>
      <c r="N335" s="259"/>
      <c r="O335" s="259"/>
      <c r="P335" s="259"/>
      <c r="Q335" s="259"/>
      <c r="R335" s="259"/>
      <c r="S335" s="259"/>
      <c r="T335" s="259"/>
      <c r="U335" s="259"/>
      <c r="V335" s="259"/>
      <c r="W335" s="259"/>
      <c r="X335" s="259"/>
      <c r="Y335" s="259"/>
      <c r="Z335" s="259"/>
      <c r="AA335" s="259"/>
      <c r="AB335" s="259"/>
      <c r="AC335" s="259"/>
      <c r="AD335" s="259"/>
      <c r="AE335" s="259"/>
      <c r="AF335" s="259"/>
      <c r="AG335" s="259"/>
      <c r="AH335" s="259"/>
      <c r="AI335" s="259"/>
      <c r="AJ335" s="259"/>
      <c r="AK335" s="259"/>
    </row>
    <row r="336" spans="1:37" x14ac:dyDescent="0.25">
      <c r="A336" s="259"/>
      <c r="B336" s="259"/>
      <c r="C336" s="259"/>
      <c r="D336" s="259"/>
      <c r="E336" s="259"/>
      <c r="F336" s="259"/>
      <c r="G336" s="259"/>
      <c r="H336" s="259"/>
      <c r="I336" s="259"/>
      <c r="J336" s="259"/>
      <c r="K336" s="259"/>
      <c r="L336" s="259"/>
      <c r="M336" s="259"/>
      <c r="N336" s="259"/>
      <c r="O336" s="259"/>
      <c r="P336" s="259"/>
      <c r="Q336" s="259"/>
      <c r="R336" s="259"/>
      <c r="S336" s="259"/>
      <c r="T336" s="259"/>
      <c r="U336" s="259"/>
      <c r="V336" s="259"/>
      <c r="W336" s="259"/>
      <c r="X336" s="259"/>
      <c r="Y336" s="259"/>
      <c r="Z336" s="259"/>
      <c r="AA336" s="259"/>
      <c r="AB336" s="259"/>
      <c r="AC336" s="259"/>
      <c r="AD336" s="259"/>
      <c r="AE336" s="259"/>
      <c r="AF336" s="259"/>
      <c r="AG336" s="259"/>
      <c r="AH336" s="259"/>
      <c r="AI336" s="259"/>
      <c r="AJ336" s="259"/>
      <c r="AK336" s="259"/>
    </row>
    <row r="337" spans="1:37" x14ac:dyDescent="0.25">
      <c r="A337" s="259"/>
      <c r="B337" s="259"/>
      <c r="C337" s="259"/>
      <c r="D337" s="259"/>
      <c r="E337" s="259"/>
      <c r="F337" s="259"/>
      <c r="G337" s="259"/>
      <c r="H337" s="259"/>
      <c r="I337" s="259"/>
      <c r="J337" s="259"/>
      <c r="K337" s="259"/>
      <c r="L337" s="259"/>
      <c r="M337" s="259"/>
      <c r="N337" s="259"/>
      <c r="O337" s="259"/>
      <c r="P337" s="259"/>
      <c r="Q337" s="259"/>
      <c r="R337" s="259"/>
      <c r="S337" s="259"/>
      <c r="T337" s="259"/>
      <c r="U337" s="259"/>
      <c r="V337" s="259"/>
      <c r="W337" s="259"/>
      <c r="X337" s="259"/>
      <c r="Y337" s="259"/>
      <c r="Z337" s="259"/>
      <c r="AA337" s="259"/>
      <c r="AB337" s="259"/>
      <c r="AC337" s="259"/>
      <c r="AD337" s="259"/>
      <c r="AE337" s="259"/>
      <c r="AF337" s="259"/>
      <c r="AG337" s="259"/>
      <c r="AH337" s="259"/>
      <c r="AI337" s="259"/>
      <c r="AJ337" s="259"/>
      <c r="AK337" s="259"/>
    </row>
    <row r="338" spans="1:37" x14ac:dyDescent="0.25">
      <c r="A338" s="259"/>
      <c r="B338" s="259"/>
      <c r="C338" s="259"/>
      <c r="D338" s="259"/>
      <c r="E338" s="259"/>
      <c r="F338" s="259"/>
      <c r="G338" s="259"/>
      <c r="H338" s="259"/>
      <c r="I338" s="259"/>
      <c r="J338" s="259"/>
      <c r="K338" s="259"/>
      <c r="L338" s="259"/>
      <c r="M338" s="259"/>
      <c r="N338" s="259"/>
      <c r="O338" s="259"/>
      <c r="P338" s="259"/>
      <c r="Q338" s="259"/>
      <c r="R338" s="259"/>
      <c r="S338" s="259"/>
      <c r="T338" s="259"/>
      <c r="U338" s="259"/>
      <c r="V338" s="259"/>
      <c r="W338" s="259"/>
      <c r="X338" s="259"/>
      <c r="Y338" s="259"/>
      <c r="Z338" s="259"/>
      <c r="AA338" s="259"/>
      <c r="AB338" s="259"/>
      <c r="AC338" s="259"/>
      <c r="AD338" s="259"/>
      <c r="AE338" s="259"/>
      <c r="AF338" s="259"/>
      <c r="AG338" s="259"/>
      <c r="AH338" s="259"/>
      <c r="AI338" s="259"/>
      <c r="AJ338" s="259"/>
      <c r="AK338" s="259"/>
    </row>
    <row r="339" spans="1:37" x14ac:dyDescent="0.25">
      <c r="A339" s="259"/>
      <c r="B339" s="259"/>
      <c r="C339" s="259"/>
      <c r="D339" s="259"/>
      <c r="E339" s="259"/>
      <c r="F339" s="259"/>
      <c r="G339" s="259"/>
      <c r="H339" s="259"/>
      <c r="I339" s="259"/>
      <c r="J339" s="259"/>
      <c r="K339" s="259"/>
      <c r="L339" s="259"/>
      <c r="M339" s="259"/>
      <c r="N339" s="259"/>
      <c r="O339" s="259"/>
      <c r="P339" s="259"/>
      <c r="Q339" s="259"/>
      <c r="R339" s="259"/>
      <c r="S339" s="259"/>
      <c r="T339" s="259"/>
      <c r="U339" s="259"/>
      <c r="V339" s="259"/>
      <c r="W339" s="259"/>
      <c r="X339" s="259"/>
      <c r="Y339" s="259"/>
      <c r="Z339" s="259"/>
      <c r="AA339" s="259"/>
      <c r="AB339" s="259"/>
      <c r="AC339" s="259"/>
      <c r="AD339" s="259"/>
      <c r="AE339" s="259"/>
      <c r="AF339" s="259"/>
      <c r="AG339" s="259"/>
      <c r="AH339" s="259"/>
      <c r="AI339" s="259"/>
      <c r="AJ339" s="259"/>
      <c r="AK339" s="259"/>
    </row>
    <row r="340" spans="1:37" x14ac:dyDescent="0.25">
      <c r="A340" s="259"/>
      <c r="B340" s="259"/>
      <c r="C340" s="259"/>
      <c r="D340" s="259"/>
      <c r="E340" s="259"/>
      <c r="F340" s="259"/>
      <c r="G340" s="259"/>
      <c r="H340" s="259"/>
      <c r="I340" s="259"/>
      <c r="J340" s="259"/>
      <c r="K340" s="259"/>
      <c r="L340" s="259"/>
      <c r="M340" s="259"/>
      <c r="N340" s="259"/>
      <c r="O340" s="259"/>
      <c r="P340" s="259"/>
      <c r="Q340" s="259"/>
      <c r="R340" s="259"/>
      <c r="S340" s="259"/>
      <c r="T340" s="259"/>
      <c r="U340" s="259"/>
      <c r="V340" s="259"/>
      <c r="W340" s="259"/>
      <c r="X340" s="259"/>
      <c r="Y340" s="259"/>
      <c r="Z340" s="259"/>
      <c r="AA340" s="259"/>
      <c r="AB340" s="259"/>
      <c r="AC340" s="259"/>
      <c r="AD340" s="259"/>
      <c r="AE340" s="259"/>
      <c r="AF340" s="259"/>
      <c r="AG340" s="259"/>
      <c r="AH340" s="259"/>
      <c r="AI340" s="259"/>
      <c r="AJ340" s="259"/>
      <c r="AK340" s="259"/>
    </row>
    <row r="341" spans="1:37" x14ac:dyDescent="0.25">
      <c r="A341" s="259"/>
      <c r="B341" s="259"/>
      <c r="C341" s="259"/>
      <c r="D341" s="259"/>
      <c r="E341" s="259"/>
      <c r="F341" s="259"/>
      <c r="G341" s="259"/>
      <c r="H341" s="259"/>
      <c r="I341" s="259"/>
      <c r="J341" s="259"/>
      <c r="K341" s="259"/>
      <c r="L341" s="259"/>
      <c r="M341" s="259"/>
      <c r="N341" s="259"/>
      <c r="O341" s="259"/>
      <c r="P341" s="259"/>
      <c r="Q341" s="259"/>
      <c r="R341" s="259"/>
      <c r="S341" s="259"/>
      <c r="T341" s="259"/>
      <c r="U341" s="259"/>
      <c r="V341" s="259"/>
      <c r="W341" s="259"/>
      <c r="X341" s="259"/>
      <c r="Y341" s="259"/>
      <c r="Z341" s="259"/>
      <c r="AA341" s="259"/>
      <c r="AB341" s="259"/>
      <c r="AC341" s="259"/>
      <c r="AD341" s="259"/>
      <c r="AE341" s="259"/>
      <c r="AF341" s="259"/>
      <c r="AG341" s="259"/>
      <c r="AH341" s="259"/>
      <c r="AI341" s="259"/>
      <c r="AJ341" s="259"/>
      <c r="AK341" s="259"/>
    </row>
    <row r="342" spans="1:37" x14ac:dyDescent="0.25">
      <c r="A342" s="259"/>
      <c r="B342" s="259"/>
      <c r="C342" s="259"/>
      <c r="D342" s="259"/>
      <c r="E342" s="259"/>
      <c r="F342" s="259"/>
      <c r="G342" s="259"/>
      <c r="H342" s="259"/>
      <c r="I342" s="259"/>
      <c r="J342" s="259"/>
      <c r="K342" s="259"/>
      <c r="L342" s="259"/>
      <c r="M342" s="259"/>
      <c r="N342" s="259"/>
      <c r="O342" s="259"/>
      <c r="P342" s="259"/>
      <c r="Q342" s="259"/>
      <c r="R342" s="259"/>
      <c r="S342" s="259"/>
      <c r="T342" s="259"/>
      <c r="U342" s="259"/>
      <c r="V342" s="259"/>
      <c r="W342" s="259"/>
      <c r="X342" s="259"/>
      <c r="Y342" s="259"/>
      <c r="Z342" s="259"/>
      <c r="AA342" s="259"/>
      <c r="AB342" s="259"/>
      <c r="AC342" s="259"/>
      <c r="AD342" s="259"/>
      <c r="AE342" s="259"/>
      <c r="AF342" s="259"/>
      <c r="AG342" s="259"/>
      <c r="AH342" s="259"/>
      <c r="AI342" s="259"/>
      <c r="AJ342" s="259"/>
      <c r="AK342" s="259"/>
    </row>
    <row r="343" spans="1:37" x14ac:dyDescent="0.25">
      <c r="A343" s="259"/>
      <c r="B343" s="259"/>
      <c r="C343" s="259"/>
      <c r="D343" s="259"/>
      <c r="E343" s="259"/>
      <c r="F343" s="259"/>
      <c r="G343" s="259"/>
      <c r="H343" s="259"/>
      <c r="I343" s="259"/>
      <c r="J343" s="259"/>
      <c r="K343" s="259"/>
      <c r="L343" s="259"/>
      <c r="M343" s="259"/>
      <c r="N343" s="259"/>
      <c r="O343" s="259"/>
      <c r="P343" s="259"/>
      <c r="Q343" s="259"/>
      <c r="R343" s="259"/>
      <c r="S343" s="259"/>
      <c r="T343" s="259"/>
      <c r="U343" s="259"/>
      <c r="V343" s="259"/>
      <c r="W343" s="259"/>
      <c r="X343" s="259"/>
      <c r="Y343" s="259"/>
      <c r="Z343" s="259"/>
      <c r="AA343" s="259"/>
      <c r="AB343" s="259"/>
      <c r="AC343" s="259"/>
      <c r="AD343" s="259"/>
      <c r="AE343" s="259"/>
      <c r="AF343" s="259"/>
      <c r="AG343" s="259"/>
      <c r="AH343" s="259"/>
      <c r="AI343" s="259"/>
      <c r="AJ343" s="259"/>
      <c r="AK343" s="259"/>
    </row>
    <row r="344" spans="1:37" x14ac:dyDescent="0.25">
      <c r="A344" s="259"/>
      <c r="B344" s="259"/>
      <c r="C344" s="259"/>
      <c r="D344" s="259"/>
      <c r="E344" s="259"/>
      <c r="F344" s="259"/>
      <c r="G344" s="259"/>
      <c r="H344" s="259"/>
      <c r="I344" s="259"/>
      <c r="J344" s="259"/>
      <c r="K344" s="259"/>
      <c r="L344" s="259"/>
      <c r="M344" s="259"/>
      <c r="N344" s="259"/>
      <c r="O344" s="259"/>
      <c r="P344" s="259"/>
      <c r="Q344" s="259"/>
      <c r="R344" s="259"/>
      <c r="S344" s="259"/>
      <c r="T344" s="259"/>
      <c r="U344" s="259"/>
      <c r="V344" s="259"/>
      <c r="W344" s="259"/>
      <c r="X344" s="259"/>
      <c r="Y344" s="259"/>
      <c r="Z344" s="259"/>
      <c r="AA344" s="259"/>
      <c r="AB344" s="259"/>
      <c r="AC344" s="259"/>
      <c r="AD344" s="259"/>
      <c r="AE344" s="259"/>
      <c r="AF344" s="259"/>
      <c r="AG344" s="259"/>
      <c r="AH344" s="259"/>
      <c r="AI344" s="259"/>
      <c r="AJ344" s="259"/>
      <c r="AK344" s="259"/>
    </row>
    <row r="345" spans="1:37" x14ac:dyDescent="0.25">
      <c r="A345" s="259"/>
      <c r="B345" s="259"/>
      <c r="C345" s="259"/>
      <c r="D345" s="259"/>
      <c r="E345" s="259"/>
      <c r="F345" s="259"/>
      <c r="G345" s="259"/>
      <c r="H345" s="259"/>
      <c r="I345" s="259"/>
      <c r="J345" s="259"/>
      <c r="K345" s="259"/>
      <c r="L345" s="259"/>
      <c r="M345" s="259"/>
      <c r="N345" s="259"/>
      <c r="O345" s="259"/>
      <c r="P345" s="259"/>
      <c r="Q345" s="259"/>
      <c r="R345" s="259"/>
      <c r="S345" s="259"/>
      <c r="T345" s="259"/>
      <c r="U345" s="259"/>
      <c r="V345" s="259"/>
      <c r="W345" s="259"/>
      <c r="X345" s="259"/>
      <c r="Y345" s="259"/>
      <c r="Z345" s="259"/>
      <c r="AA345" s="259"/>
      <c r="AB345" s="259"/>
      <c r="AC345" s="259"/>
      <c r="AD345" s="259"/>
      <c r="AE345" s="259"/>
      <c r="AF345" s="259"/>
      <c r="AG345" s="259"/>
      <c r="AH345" s="259"/>
      <c r="AI345" s="259"/>
      <c r="AJ345" s="259"/>
      <c r="AK345" s="259"/>
    </row>
    <row r="346" spans="1:37" x14ac:dyDescent="0.25">
      <c r="A346" s="259"/>
      <c r="B346" s="259"/>
      <c r="C346" s="259"/>
      <c r="D346" s="259"/>
      <c r="E346" s="259"/>
      <c r="F346" s="259"/>
      <c r="G346" s="259"/>
      <c r="H346" s="259"/>
      <c r="I346" s="259"/>
      <c r="J346" s="259"/>
      <c r="K346" s="259"/>
      <c r="L346" s="259"/>
      <c r="M346" s="259"/>
      <c r="N346" s="259"/>
      <c r="O346" s="259"/>
      <c r="P346" s="259"/>
      <c r="Q346" s="259"/>
      <c r="R346" s="259"/>
      <c r="S346" s="259"/>
      <c r="T346" s="259"/>
      <c r="U346" s="259"/>
      <c r="V346" s="259"/>
      <c r="W346" s="259"/>
      <c r="X346" s="259"/>
      <c r="Y346" s="259"/>
      <c r="Z346" s="259"/>
      <c r="AA346" s="259"/>
      <c r="AB346" s="259"/>
      <c r="AC346" s="259"/>
      <c r="AD346" s="259"/>
      <c r="AE346" s="259"/>
      <c r="AF346" s="259"/>
      <c r="AG346" s="259"/>
      <c r="AH346" s="259"/>
      <c r="AI346" s="259"/>
      <c r="AJ346" s="259"/>
      <c r="AK346" s="259"/>
    </row>
    <row r="347" spans="1:37" x14ac:dyDescent="0.25">
      <c r="A347" s="259"/>
      <c r="B347" s="259"/>
      <c r="C347" s="259"/>
      <c r="D347" s="259"/>
      <c r="E347" s="259"/>
      <c r="F347" s="259"/>
      <c r="G347" s="259"/>
      <c r="H347" s="259"/>
      <c r="I347" s="259"/>
      <c r="J347" s="259"/>
      <c r="K347" s="259"/>
      <c r="L347" s="259"/>
      <c r="M347" s="259"/>
      <c r="N347" s="259"/>
      <c r="O347" s="259"/>
      <c r="P347" s="259"/>
      <c r="Q347" s="259"/>
      <c r="R347" s="259"/>
      <c r="S347" s="259"/>
      <c r="T347" s="259"/>
      <c r="U347" s="259"/>
      <c r="V347" s="259"/>
      <c r="W347" s="259"/>
      <c r="X347" s="259"/>
      <c r="Y347" s="259"/>
      <c r="Z347" s="259"/>
      <c r="AA347" s="259"/>
      <c r="AB347" s="259"/>
      <c r="AC347" s="259"/>
      <c r="AD347" s="259"/>
      <c r="AE347" s="259"/>
      <c r="AF347" s="259"/>
      <c r="AG347" s="259"/>
      <c r="AH347" s="259"/>
      <c r="AI347" s="259"/>
      <c r="AJ347" s="259"/>
      <c r="AK347" s="259"/>
    </row>
    <row r="348" spans="1:37" x14ac:dyDescent="0.25">
      <c r="A348" s="259"/>
      <c r="B348" s="259"/>
      <c r="C348" s="259"/>
      <c r="D348" s="259"/>
      <c r="E348" s="259"/>
      <c r="F348" s="259"/>
      <c r="G348" s="259"/>
      <c r="H348" s="259"/>
      <c r="I348" s="259"/>
      <c r="J348" s="259"/>
      <c r="K348" s="259"/>
      <c r="L348" s="259"/>
      <c r="M348" s="259"/>
      <c r="N348" s="259"/>
      <c r="O348" s="259"/>
      <c r="P348" s="259"/>
      <c r="Q348" s="259"/>
      <c r="R348" s="259"/>
      <c r="S348" s="259"/>
      <c r="T348" s="259"/>
      <c r="U348" s="259"/>
      <c r="V348" s="259"/>
      <c r="W348" s="259"/>
      <c r="X348" s="259"/>
      <c r="Y348" s="259"/>
      <c r="Z348" s="259"/>
      <c r="AA348" s="259"/>
      <c r="AB348" s="259"/>
      <c r="AC348" s="259"/>
      <c r="AD348" s="259"/>
      <c r="AE348" s="259"/>
      <c r="AF348" s="259"/>
      <c r="AG348" s="259"/>
      <c r="AH348" s="259"/>
      <c r="AI348" s="259"/>
      <c r="AJ348" s="259"/>
      <c r="AK348" s="259"/>
    </row>
    <row r="349" spans="1:37" x14ac:dyDescent="0.25">
      <c r="A349" s="259"/>
      <c r="B349" s="259"/>
      <c r="C349" s="259"/>
      <c r="D349" s="259"/>
      <c r="E349" s="259"/>
      <c r="F349" s="259"/>
      <c r="G349" s="259"/>
      <c r="H349" s="259"/>
      <c r="I349" s="259"/>
      <c r="J349" s="259"/>
      <c r="K349" s="259"/>
      <c r="L349" s="259"/>
      <c r="M349" s="259"/>
      <c r="N349" s="259"/>
      <c r="O349" s="259"/>
      <c r="P349" s="259"/>
      <c r="Q349" s="259"/>
      <c r="R349" s="259"/>
      <c r="S349" s="259"/>
      <c r="T349" s="259"/>
      <c r="U349" s="259"/>
      <c r="V349" s="259"/>
      <c r="W349" s="259"/>
      <c r="X349" s="259"/>
      <c r="Y349" s="259"/>
      <c r="Z349" s="259"/>
      <c r="AA349" s="259"/>
      <c r="AB349" s="259"/>
      <c r="AC349" s="259"/>
      <c r="AD349" s="259"/>
      <c r="AE349" s="259"/>
      <c r="AF349" s="259"/>
      <c r="AG349" s="259"/>
      <c r="AH349" s="259"/>
      <c r="AI349" s="259"/>
      <c r="AJ349" s="259"/>
      <c r="AK349" s="259"/>
    </row>
    <row r="350" spans="1:37" x14ac:dyDescent="0.25">
      <c r="A350" s="259"/>
      <c r="B350" s="259"/>
      <c r="C350" s="259"/>
      <c r="D350" s="259"/>
      <c r="E350" s="259"/>
      <c r="F350" s="259"/>
      <c r="G350" s="259"/>
      <c r="H350" s="259"/>
      <c r="I350" s="259"/>
      <c r="J350" s="259"/>
      <c r="K350" s="259"/>
      <c r="L350" s="259"/>
      <c r="M350" s="259"/>
      <c r="N350" s="259"/>
      <c r="O350" s="259"/>
      <c r="P350" s="259"/>
      <c r="Q350" s="259"/>
      <c r="R350" s="259"/>
      <c r="S350" s="259"/>
      <c r="T350" s="259"/>
      <c r="U350" s="259"/>
      <c r="V350" s="259"/>
      <c r="W350" s="259"/>
      <c r="X350" s="259"/>
      <c r="Y350" s="259"/>
      <c r="Z350" s="259"/>
      <c r="AA350" s="259"/>
      <c r="AB350" s="259"/>
      <c r="AC350" s="259"/>
      <c r="AD350" s="259"/>
      <c r="AE350" s="259"/>
      <c r="AF350" s="259"/>
      <c r="AG350" s="259"/>
      <c r="AH350" s="259"/>
      <c r="AI350" s="259"/>
      <c r="AJ350" s="259"/>
      <c r="AK350" s="259"/>
    </row>
  </sheetData>
  <hyperlinks>
    <hyperlink ref="O1" location="Contents!A1" display="return to contents page" xr:uid="{183B273B-B4E1-4758-9FAC-982B0ABC7022}"/>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4469B9-A37C-4D7A-8E07-10BCB9302DF6}">
  <sheetPr>
    <tabColor theme="4" tint="0.59999389629810485"/>
  </sheetPr>
  <dimension ref="A1:AD278"/>
  <sheetViews>
    <sheetView workbookViewId="0"/>
  </sheetViews>
  <sheetFormatPr defaultRowHeight="15" x14ac:dyDescent="0.25"/>
  <cols>
    <col min="1" max="1" width="24.5703125" customWidth="1"/>
    <col min="2" max="4" width="8.85546875" customWidth="1"/>
  </cols>
  <sheetData>
    <row r="1" spans="1:30" s="1" customFormat="1" ht="18.75" x14ac:dyDescent="0.3">
      <c r="A1" s="14" t="s">
        <v>505</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18" t="s">
        <v>185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8" t="s">
        <v>275</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211"/>
      <c r="B6" s="226"/>
      <c r="C6" s="167" t="s">
        <v>0</v>
      </c>
      <c r="D6" s="167" t="s">
        <v>35</v>
      </c>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104" t="s">
        <v>32</v>
      </c>
      <c r="B7" s="147" t="s">
        <v>26</v>
      </c>
      <c r="C7" s="168">
        <v>0.60582658713250959</v>
      </c>
      <c r="D7" s="169">
        <v>0.44801512287334594</v>
      </c>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104"/>
      <c r="B8" s="105" t="s">
        <v>27</v>
      </c>
      <c r="C8" s="168">
        <v>0.60559916274201986</v>
      </c>
      <c r="D8" s="169">
        <v>0.43313953488372092</v>
      </c>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104"/>
      <c r="B9" s="105" t="s">
        <v>40</v>
      </c>
      <c r="C9" s="168">
        <v>0.65078646599524725</v>
      </c>
      <c r="D9" s="169">
        <v>0.49840933191940617</v>
      </c>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04"/>
      <c r="B10" s="105" t="s">
        <v>45</v>
      </c>
      <c r="C10" s="168">
        <v>0.6320426365020666</v>
      </c>
      <c r="D10" s="169">
        <v>0.45297029702970298</v>
      </c>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72"/>
      <c r="B11" s="93" t="s">
        <v>59</v>
      </c>
      <c r="C11" s="168">
        <v>0.59205240174672491</v>
      </c>
      <c r="D11" s="169">
        <v>0.53097893432465926</v>
      </c>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04" t="s">
        <v>64</v>
      </c>
      <c r="B12" s="107"/>
      <c r="C12" s="170"/>
      <c r="D12" s="17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04" t="s">
        <v>3</v>
      </c>
      <c r="B13" s="147" t="s">
        <v>26</v>
      </c>
      <c r="C13" s="168">
        <v>0.61477826397293855</v>
      </c>
      <c r="D13" s="169">
        <v>0.55215368452648961</v>
      </c>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04"/>
      <c r="B14" s="105" t="s">
        <v>27</v>
      </c>
      <c r="C14" s="168">
        <v>0.57940073745855669</v>
      </c>
      <c r="D14" s="169">
        <v>0.52176852352623038</v>
      </c>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04"/>
      <c r="B15" s="105" t="s">
        <v>40</v>
      </c>
      <c r="C15" s="168">
        <v>0.60327162852082106</v>
      </c>
      <c r="D15" s="169">
        <v>0.55775480059084193</v>
      </c>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04"/>
      <c r="B16" s="105" t="s">
        <v>45</v>
      </c>
      <c r="C16" s="168">
        <v>0.60145663956639561</v>
      </c>
      <c r="D16" s="169">
        <v>0.54959087527894868</v>
      </c>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72"/>
      <c r="B17" s="93" t="s">
        <v>59</v>
      </c>
      <c r="C17" s="168">
        <v>0.58421285852400906</v>
      </c>
      <c r="D17" s="169">
        <v>0.54868665428495622</v>
      </c>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04" t="s">
        <v>64</v>
      </c>
      <c r="B18" s="107"/>
      <c r="C18" s="172"/>
      <c r="D18" s="173"/>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04" t="s">
        <v>5</v>
      </c>
      <c r="B19" s="147" t="s">
        <v>26</v>
      </c>
      <c r="C19" s="168">
        <v>0.57839459864966236</v>
      </c>
      <c r="D19" s="169">
        <v>0</v>
      </c>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04"/>
      <c r="B20" s="105" t="s">
        <v>27</v>
      </c>
      <c r="C20" s="168">
        <v>0.55293221629855294</v>
      </c>
      <c r="D20" s="169">
        <v>0</v>
      </c>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04"/>
      <c r="B21" s="105" t="s">
        <v>40</v>
      </c>
      <c r="C21" s="168">
        <v>0.55770559778852802</v>
      </c>
      <c r="D21" s="169">
        <v>0</v>
      </c>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04"/>
      <c r="B22" s="105" t="s">
        <v>45</v>
      </c>
      <c r="C22" s="168">
        <v>0.5316804407713499</v>
      </c>
      <c r="D22" s="169">
        <v>4.3620501635768813E-3</v>
      </c>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72"/>
      <c r="B23" s="93" t="s">
        <v>59</v>
      </c>
      <c r="C23" s="168">
        <v>0.5350957155879672</v>
      </c>
      <c r="D23" s="169">
        <v>4.0567951318458417E-3</v>
      </c>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04" t="s">
        <v>64</v>
      </c>
      <c r="B24" s="107"/>
      <c r="C24" s="172"/>
      <c r="D24" s="173"/>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04" t="s">
        <v>4</v>
      </c>
      <c r="B25" s="147" t="s">
        <v>26</v>
      </c>
      <c r="C25" s="168">
        <v>0.33839999999999998</v>
      </c>
      <c r="D25" s="169">
        <v>4.0654997176736304E-2</v>
      </c>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04"/>
      <c r="B26" s="105" t="s">
        <v>27</v>
      </c>
      <c r="C26" s="168">
        <v>0.38</v>
      </c>
      <c r="D26" s="169">
        <v>4.561211457763182E-2</v>
      </c>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04"/>
      <c r="B27" s="105" t="s">
        <v>40</v>
      </c>
      <c r="C27" s="168">
        <v>0.40189999999999998</v>
      </c>
      <c r="D27" s="169">
        <v>6.0101801096319497E-2</v>
      </c>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04"/>
      <c r="B28" s="105" t="s">
        <v>45</v>
      </c>
      <c r="C28" s="168">
        <v>0.39439999999999997</v>
      </c>
      <c r="D28" s="169">
        <v>3.9899999999999998E-2</v>
      </c>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72"/>
      <c r="B29" s="93" t="s">
        <v>59</v>
      </c>
      <c r="C29" s="168">
        <v>0.40121996763351175</v>
      </c>
      <c r="D29" s="169">
        <v>3.7735849056603772E-2</v>
      </c>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04" t="s">
        <v>64</v>
      </c>
      <c r="B30" s="107"/>
      <c r="C30" s="172"/>
      <c r="D30" s="173"/>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04" t="s">
        <v>33</v>
      </c>
      <c r="B31" s="147" t="s">
        <v>26</v>
      </c>
      <c r="C31" s="168">
        <v>0.72102689486552562</v>
      </c>
      <c r="D31" s="169"/>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04"/>
      <c r="B32" s="105" t="s">
        <v>27</v>
      </c>
      <c r="C32" s="168">
        <v>0.72101449275362317</v>
      </c>
      <c r="D32" s="169"/>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04"/>
      <c r="B33" s="105" t="s">
        <v>40</v>
      </c>
      <c r="C33" s="168">
        <v>0.71545615589016831</v>
      </c>
      <c r="D33" s="169"/>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04"/>
      <c r="B34" s="105" t="s">
        <v>45</v>
      </c>
      <c r="C34" s="168">
        <v>0.7097457627118644</v>
      </c>
      <c r="D34" s="169"/>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72"/>
      <c r="B35" s="93" t="s">
        <v>59</v>
      </c>
      <c r="C35" s="168">
        <v>0.67861583091587241</v>
      </c>
      <c r="D35" s="169"/>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04" t="s">
        <v>64</v>
      </c>
      <c r="B36" s="107"/>
      <c r="C36" s="172"/>
      <c r="D36" s="173"/>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04" t="s">
        <v>96</v>
      </c>
      <c r="B37" s="147" t="s">
        <v>26</v>
      </c>
      <c r="C37" s="168">
        <v>0.55692073802777975</v>
      </c>
      <c r="D37" s="169">
        <v>0.31686974180446764</v>
      </c>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04"/>
      <c r="B38" s="105" t="s">
        <v>27</v>
      </c>
      <c r="C38" s="168">
        <v>0.55381301281523554</v>
      </c>
      <c r="D38" s="169">
        <v>0.31175585055426303</v>
      </c>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04"/>
      <c r="B39" s="105" t="s">
        <v>40</v>
      </c>
      <c r="C39" s="168">
        <v>0.58165666995672305</v>
      </c>
      <c r="D39" s="169">
        <v>0.33554425528778836</v>
      </c>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04"/>
      <c r="B40" s="105" t="s">
        <v>45</v>
      </c>
      <c r="C40" s="168">
        <v>0.57516011041159598</v>
      </c>
      <c r="D40" s="169">
        <v>0.32444693015162812</v>
      </c>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72"/>
      <c r="B41" s="93" t="s">
        <v>59</v>
      </c>
      <c r="C41" s="168">
        <v>0.55898529811573294</v>
      </c>
      <c r="D41" s="169">
        <v>0.35061952829737358</v>
      </c>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hyperlinks>
    <hyperlink ref="P1" location="Contents!A1" display="return to contents page" xr:uid="{940E5D3C-92CE-48EF-AA5E-D83109F84D25}"/>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4ABBF7-025D-4883-B349-2D3145126000}">
  <sheetPr>
    <tabColor theme="4" tint="0.59999389629810485"/>
  </sheetPr>
  <dimension ref="A1:AD279"/>
  <sheetViews>
    <sheetView workbookViewId="0"/>
  </sheetViews>
  <sheetFormatPr defaultRowHeight="15" x14ac:dyDescent="0.25"/>
  <cols>
    <col min="1" max="1" width="24.5703125" customWidth="1"/>
    <col min="2" max="6" width="8.85546875" customWidth="1"/>
  </cols>
  <sheetData>
    <row r="1" spans="1:30" s="1" customFormat="1" ht="18.75" x14ac:dyDescent="0.3">
      <c r="A1" s="14" t="s">
        <v>506</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54" t="s">
        <v>185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254" t="s">
        <v>276</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s="258" customFormat="1" x14ac:dyDescent="0.25">
      <c r="A5" s="256" t="s">
        <v>277</v>
      </c>
      <c r="B5" s="259"/>
      <c r="C5" s="259"/>
      <c r="D5" s="259"/>
      <c r="E5" s="259"/>
      <c r="F5" s="259"/>
      <c r="G5" s="259"/>
      <c r="H5" s="259"/>
      <c r="I5" s="259"/>
      <c r="J5" s="259"/>
      <c r="K5" s="259"/>
      <c r="L5" s="259"/>
      <c r="M5" s="259"/>
      <c r="N5" s="259"/>
      <c r="O5" s="259"/>
      <c r="P5" s="259"/>
      <c r="Q5" s="259"/>
      <c r="R5" s="259"/>
      <c r="S5" s="259"/>
      <c r="T5" s="259"/>
      <c r="U5" s="259"/>
      <c r="V5" s="259"/>
      <c r="W5" s="259"/>
      <c r="X5" s="259"/>
      <c r="Y5" s="259"/>
      <c r="Z5" s="259"/>
      <c r="AA5" s="259"/>
      <c r="AB5" s="259"/>
      <c r="AC5" s="259"/>
      <c r="AD5" s="259"/>
    </row>
    <row r="6" spans="1:30"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222"/>
      <c r="B7" s="81" t="s">
        <v>26</v>
      </c>
      <c r="C7" s="81" t="s">
        <v>27</v>
      </c>
      <c r="D7" s="81" t="s">
        <v>40</v>
      </c>
      <c r="E7" s="81" t="s">
        <v>45</v>
      </c>
      <c r="F7" s="81" t="s">
        <v>59</v>
      </c>
      <c r="G7" s="1"/>
      <c r="H7" s="1"/>
      <c r="I7" s="1"/>
      <c r="J7" s="1"/>
      <c r="K7" s="1"/>
      <c r="L7" s="1"/>
      <c r="M7" s="1"/>
      <c r="N7" s="1"/>
      <c r="O7" s="1"/>
      <c r="P7" s="1"/>
      <c r="Q7" s="1"/>
      <c r="R7" s="1"/>
      <c r="S7" s="1"/>
      <c r="T7" s="1"/>
      <c r="U7" s="1"/>
      <c r="V7" s="1"/>
      <c r="W7" s="1"/>
      <c r="X7" s="1"/>
      <c r="Y7" s="1"/>
      <c r="Z7" s="1"/>
      <c r="AA7" s="1"/>
      <c r="AB7" s="1"/>
      <c r="AC7" s="1"/>
      <c r="AD7" s="1"/>
    </row>
    <row r="8" spans="1:30" x14ac:dyDescent="0.25">
      <c r="A8" s="72" t="s">
        <v>140</v>
      </c>
      <c r="B8" s="138">
        <v>36389</v>
      </c>
      <c r="C8" s="138">
        <v>40315</v>
      </c>
      <c r="D8" s="138">
        <v>38315</v>
      </c>
      <c r="E8" s="138">
        <v>31550</v>
      </c>
      <c r="F8" s="138">
        <v>25222</v>
      </c>
      <c r="G8" s="1"/>
      <c r="H8" s="1"/>
      <c r="I8" s="1"/>
      <c r="J8" s="1"/>
      <c r="K8" s="1"/>
      <c r="L8" s="1"/>
      <c r="M8" s="1"/>
      <c r="N8" s="1"/>
      <c r="O8" s="1"/>
      <c r="P8" s="1"/>
      <c r="Q8" s="1"/>
      <c r="R8" s="1"/>
      <c r="S8" s="1"/>
      <c r="T8" s="1"/>
      <c r="U8" s="1"/>
      <c r="V8" s="1"/>
      <c r="W8" s="1"/>
      <c r="X8" s="1"/>
      <c r="Y8" s="1"/>
      <c r="Z8" s="1"/>
      <c r="AA8" s="1"/>
      <c r="AB8" s="1"/>
      <c r="AC8" s="1"/>
      <c r="AD8" s="1"/>
    </row>
    <row r="9" spans="1:30" x14ac:dyDescent="0.25">
      <c r="A9" s="72" t="s">
        <v>141</v>
      </c>
      <c r="B9" s="138">
        <v>76485</v>
      </c>
      <c r="C9" s="138">
        <v>74559</v>
      </c>
      <c r="D9" s="138">
        <v>54181</v>
      </c>
      <c r="E9" s="138">
        <v>49414</v>
      </c>
      <c r="F9" s="138">
        <v>44667</v>
      </c>
      <c r="G9" s="1"/>
      <c r="H9" s="1"/>
      <c r="I9" s="1"/>
      <c r="J9" s="1"/>
      <c r="K9" s="1"/>
      <c r="L9" s="1"/>
      <c r="M9" s="1"/>
      <c r="N9" s="1"/>
      <c r="O9" s="1"/>
      <c r="P9" s="1"/>
      <c r="Q9" s="1"/>
      <c r="R9" s="1"/>
      <c r="S9" s="1"/>
      <c r="T9" s="1"/>
      <c r="U9" s="1"/>
      <c r="V9" s="1"/>
      <c r="W9" s="1"/>
      <c r="X9" s="1"/>
      <c r="Y9" s="1"/>
      <c r="Z9" s="1"/>
      <c r="AA9" s="1"/>
      <c r="AB9" s="1"/>
      <c r="AC9" s="1"/>
      <c r="AD9" s="1"/>
    </row>
    <row r="10" spans="1:30" x14ac:dyDescent="0.25">
      <c r="A10" s="72" t="s">
        <v>142</v>
      </c>
      <c r="B10" s="138">
        <v>14031</v>
      </c>
      <c r="C10" s="138">
        <v>12620</v>
      </c>
      <c r="D10" s="138">
        <v>10010</v>
      </c>
      <c r="E10" s="138">
        <v>11636</v>
      </c>
      <c r="F10" s="138">
        <v>10880</v>
      </c>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39" t="s">
        <v>122</v>
      </c>
      <c r="B11" s="140">
        <v>126905</v>
      </c>
      <c r="C11" s="140">
        <v>127494</v>
      </c>
      <c r="D11" s="140">
        <v>102506</v>
      </c>
      <c r="E11" s="270">
        <v>92600</v>
      </c>
      <c r="F11" s="140">
        <v>80769</v>
      </c>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hyperlinks>
    <hyperlink ref="P1" location="Contents!A1" display="return to contents page" xr:uid="{F5F39FEC-DA98-44AF-92B5-9E00DE640B40}"/>
  </hyperlinks>
  <pageMargins left="0.7" right="0.7" top="0.75" bottom="0.75" header="0.3" footer="0.3"/>
  <pageSetup paperSize="9"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D9C400-B005-48B5-BDF1-5BBED938D121}">
  <sheetPr>
    <tabColor theme="4" tint="0.59999389629810485"/>
  </sheetPr>
  <dimension ref="A1:AD280"/>
  <sheetViews>
    <sheetView workbookViewId="0"/>
  </sheetViews>
  <sheetFormatPr defaultRowHeight="15" x14ac:dyDescent="0.25"/>
  <cols>
    <col min="1" max="1" width="24.5703125" customWidth="1"/>
    <col min="2" max="3" width="8.85546875" customWidth="1"/>
  </cols>
  <sheetData>
    <row r="1" spans="1:30" s="1" customFormat="1" ht="18.75" x14ac:dyDescent="0.3">
      <c r="A1" s="14" t="s">
        <v>507</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9" customHeight="1" x14ac:dyDescent="0.25">
      <c r="A3" s="322" t="s">
        <v>279</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row>
    <row r="4" spans="1:30" s="258" customFormat="1" x14ac:dyDescent="0.25">
      <c r="A4" s="254" t="s">
        <v>185</v>
      </c>
      <c r="B4" s="263"/>
      <c r="C4" s="263"/>
      <c r="D4" s="263"/>
      <c r="E4" s="263"/>
      <c r="F4" s="263"/>
      <c r="G4" s="263"/>
      <c r="H4" s="263"/>
      <c r="I4" s="259"/>
      <c r="J4" s="259"/>
      <c r="K4" s="259"/>
      <c r="L4" s="259"/>
      <c r="M4" s="259"/>
      <c r="N4" s="259"/>
      <c r="O4" s="259"/>
      <c r="P4" s="259"/>
      <c r="Q4" s="259"/>
      <c r="R4" s="259"/>
      <c r="S4" s="259"/>
      <c r="T4" s="259"/>
      <c r="U4" s="259"/>
      <c r="V4" s="259"/>
      <c r="W4" s="259"/>
      <c r="X4" s="259"/>
      <c r="Y4" s="259"/>
      <c r="Z4" s="259"/>
      <c r="AA4" s="259"/>
      <c r="AB4" s="259"/>
      <c r="AC4" s="259"/>
      <c r="AD4" s="259"/>
    </row>
    <row r="5" spans="1:30" x14ac:dyDescent="0.25">
      <c r="A5" s="254" t="s">
        <v>278</v>
      </c>
      <c r="B5" s="256"/>
      <c r="C5" s="256"/>
      <c r="D5" s="256"/>
      <c r="E5" s="256"/>
      <c r="F5" s="256"/>
      <c r="G5" s="256"/>
      <c r="H5" s="256"/>
      <c r="I5" s="1"/>
      <c r="J5" s="1"/>
      <c r="K5" s="1"/>
      <c r="L5" s="1"/>
      <c r="M5" s="1"/>
      <c r="N5" s="1"/>
      <c r="O5" s="1"/>
      <c r="P5" s="1"/>
      <c r="Q5" s="1"/>
      <c r="R5" s="1"/>
      <c r="S5" s="1"/>
      <c r="T5" s="1"/>
      <c r="U5" s="1"/>
      <c r="V5" s="1"/>
      <c r="W5" s="1"/>
      <c r="X5" s="1"/>
      <c r="Y5" s="1"/>
      <c r="Z5" s="1"/>
      <c r="AA5" s="1"/>
      <c r="AB5" s="1"/>
      <c r="AC5" s="1"/>
      <c r="AD5" s="1"/>
    </row>
    <row r="6" spans="1:30" s="258" customFormat="1" x14ac:dyDescent="0.25">
      <c r="A6" s="256" t="s">
        <v>281</v>
      </c>
      <c r="B6" s="256"/>
      <c r="C6" s="256"/>
      <c r="D6" s="256"/>
      <c r="E6" s="256"/>
      <c r="F6" s="256"/>
      <c r="G6" s="256"/>
      <c r="H6" s="256"/>
      <c r="I6" s="259"/>
      <c r="J6" s="259"/>
      <c r="K6" s="259"/>
      <c r="L6" s="259"/>
      <c r="M6" s="259"/>
      <c r="N6" s="259"/>
      <c r="O6" s="259"/>
      <c r="P6" s="259"/>
      <c r="Q6" s="259"/>
      <c r="R6" s="259"/>
      <c r="S6" s="259"/>
      <c r="T6" s="259"/>
      <c r="U6" s="259"/>
      <c r="V6" s="259"/>
      <c r="W6" s="259"/>
      <c r="X6" s="259"/>
      <c r="Y6" s="259"/>
      <c r="Z6" s="259"/>
      <c r="AA6" s="259"/>
      <c r="AB6" s="259"/>
      <c r="AC6" s="259"/>
      <c r="AD6" s="259"/>
    </row>
    <row r="7" spans="1:30"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222"/>
      <c r="B8" s="81" t="s">
        <v>45</v>
      </c>
      <c r="C8" s="81" t="s">
        <v>59</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72" t="s">
        <v>143</v>
      </c>
      <c r="B9" s="174">
        <v>0.63519590103728119</v>
      </c>
      <c r="C9" s="174">
        <v>0.61949131716906947</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72" t="s">
        <v>144</v>
      </c>
      <c r="B10" s="174">
        <v>0.16438846987584874</v>
      </c>
      <c r="C10" s="174">
        <v>0.18422346002621232</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72" t="s">
        <v>145</v>
      </c>
      <c r="B11" s="174">
        <v>0.13681721277701142</v>
      </c>
      <c r="C11" s="174">
        <v>0.12426277850589777</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73" t="s">
        <v>81</v>
      </c>
      <c r="B12" s="174">
        <v>6.3598416309858644E-2</v>
      </c>
      <c r="C12" s="174">
        <v>7.2022444298820446E-2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row r="280" spans="1:30"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row>
  </sheetData>
  <mergeCells count="1">
    <mergeCell ref="A3:H3"/>
  </mergeCells>
  <hyperlinks>
    <hyperlink ref="P1" location="Contents!A1" display="return to contents page" xr:uid="{F8832123-F317-4018-944E-4F2E9DB72848}"/>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FF937A-CDA9-4B2A-8239-405CBEF7D001}">
  <sheetPr>
    <tabColor theme="4" tint="0.59999389629810485"/>
  </sheetPr>
  <dimension ref="A1:AD279"/>
  <sheetViews>
    <sheetView workbookViewId="0"/>
  </sheetViews>
  <sheetFormatPr defaultRowHeight="15" x14ac:dyDescent="0.25"/>
  <cols>
    <col min="1" max="1" width="24.5703125" customWidth="1"/>
    <col min="2" max="6" width="8.85546875" customWidth="1"/>
  </cols>
  <sheetData>
    <row r="1" spans="1:30" s="1" customFormat="1" ht="18.75" x14ac:dyDescent="0.3">
      <c r="A1" s="14" t="s">
        <v>508</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18" t="s">
        <v>185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8" t="s">
        <v>276</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s="258" customFormat="1" x14ac:dyDescent="0.25">
      <c r="A5" s="256" t="s">
        <v>277</v>
      </c>
      <c r="B5" s="259"/>
      <c r="C5" s="259"/>
      <c r="D5" s="259"/>
      <c r="E5" s="259"/>
      <c r="F5" s="259"/>
      <c r="G5" s="259"/>
      <c r="H5" s="259"/>
      <c r="I5" s="259"/>
      <c r="J5" s="259"/>
      <c r="K5" s="259"/>
      <c r="L5" s="259"/>
      <c r="M5" s="259"/>
      <c r="N5" s="259"/>
      <c r="O5" s="259"/>
      <c r="P5" s="259"/>
      <c r="Q5" s="259"/>
      <c r="R5" s="259"/>
      <c r="S5" s="259"/>
      <c r="T5" s="259"/>
      <c r="U5" s="259"/>
      <c r="V5" s="259"/>
      <c r="W5" s="259"/>
      <c r="X5" s="259"/>
      <c r="Y5" s="259"/>
      <c r="Z5" s="259"/>
      <c r="AA5" s="259"/>
      <c r="AB5" s="259"/>
      <c r="AC5" s="259"/>
      <c r="AD5" s="259"/>
    </row>
    <row r="6" spans="1:30"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222"/>
      <c r="B7" s="81" t="s">
        <v>26</v>
      </c>
      <c r="C7" s="81" t="s">
        <v>27</v>
      </c>
      <c r="D7" s="81" t="s">
        <v>40</v>
      </c>
      <c r="E7" s="81" t="s">
        <v>45</v>
      </c>
      <c r="F7" s="81" t="s">
        <v>59</v>
      </c>
      <c r="G7" s="1"/>
      <c r="H7" s="1"/>
      <c r="I7" s="1"/>
      <c r="J7" s="1"/>
      <c r="K7" s="1"/>
      <c r="L7" s="1"/>
      <c r="M7" s="1"/>
      <c r="N7" s="1"/>
      <c r="O7" s="1"/>
      <c r="P7" s="1"/>
      <c r="Q7" s="1"/>
      <c r="R7" s="1"/>
      <c r="S7" s="1"/>
      <c r="T7" s="1"/>
      <c r="U7" s="1"/>
      <c r="V7" s="1"/>
      <c r="W7" s="1"/>
      <c r="X7" s="1"/>
      <c r="Y7" s="1"/>
      <c r="Z7" s="1"/>
      <c r="AA7" s="1"/>
      <c r="AB7" s="1"/>
      <c r="AC7" s="1"/>
      <c r="AD7" s="1"/>
    </row>
    <row r="8" spans="1:30" x14ac:dyDescent="0.25">
      <c r="A8" s="72" t="s">
        <v>140</v>
      </c>
      <c r="B8" s="141">
        <v>6757</v>
      </c>
      <c r="C8" s="141">
        <v>8976</v>
      </c>
      <c r="D8" s="141">
        <v>8047</v>
      </c>
      <c r="E8" s="141">
        <v>6848</v>
      </c>
      <c r="F8" s="141">
        <v>5172</v>
      </c>
      <c r="G8" s="1"/>
      <c r="H8" s="1"/>
      <c r="I8" s="1"/>
      <c r="J8" s="1"/>
      <c r="K8" s="1"/>
      <c r="L8" s="1"/>
      <c r="M8" s="1"/>
      <c r="N8" s="1"/>
      <c r="O8" s="1"/>
      <c r="P8" s="1"/>
      <c r="Q8" s="1"/>
      <c r="R8" s="1"/>
      <c r="S8" s="1"/>
      <c r="T8" s="1"/>
      <c r="U8" s="1"/>
      <c r="V8" s="1"/>
      <c r="W8" s="1"/>
      <c r="X8" s="1"/>
      <c r="Y8" s="1"/>
      <c r="Z8" s="1"/>
      <c r="AA8" s="1"/>
      <c r="AB8" s="1"/>
      <c r="AC8" s="1"/>
      <c r="AD8" s="1"/>
    </row>
    <row r="9" spans="1:30" x14ac:dyDescent="0.25">
      <c r="A9" s="72" t="s">
        <v>141</v>
      </c>
      <c r="B9" s="141">
        <v>15612</v>
      </c>
      <c r="C9" s="141">
        <v>20374</v>
      </c>
      <c r="D9" s="141">
        <v>15967</v>
      </c>
      <c r="E9" s="141">
        <v>13450</v>
      </c>
      <c r="F9" s="141">
        <v>12995</v>
      </c>
      <c r="G9" s="1"/>
      <c r="H9" s="1"/>
      <c r="I9" s="1"/>
      <c r="J9" s="1"/>
      <c r="K9" s="1"/>
      <c r="L9" s="1"/>
      <c r="M9" s="1"/>
      <c r="N9" s="1"/>
      <c r="O9" s="1"/>
      <c r="P9" s="1"/>
      <c r="Q9" s="1"/>
      <c r="R9" s="1"/>
      <c r="S9" s="1"/>
      <c r="T9" s="1"/>
      <c r="U9" s="1"/>
      <c r="V9" s="1"/>
      <c r="W9" s="1"/>
      <c r="X9" s="1"/>
      <c r="Y9" s="1"/>
      <c r="Z9" s="1"/>
      <c r="AA9" s="1"/>
      <c r="AB9" s="1"/>
      <c r="AC9" s="1"/>
      <c r="AD9" s="1"/>
    </row>
    <row r="10" spans="1:30" x14ac:dyDescent="0.25">
      <c r="A10" s="72" t="s">
        <v>142</v>
      </c>
      <c r="B10" s="141">
        <v>2184</v>
      </c>
      <c r="C10" s="141">
        <v>2146</v>
      </c>
      <c r="D10" s="141">
        <v>1667</v>
      </c>
      <c r="E10" s="141">
        <v>2049</v>
      </c>
      <c r="F10" s="141">
        <v>2132</v>
      </c>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39" t="s">
        <v>122</v>
      </c>
      <c r="B11" s="142">
        <v>24553</v>
      </c>
      <c r="C11" s="142">
        <v>31496</v>
      </c>
      <c r="D11" s="142">
        <v>25681</v>
      </c>
      <c r="E11" s="142">
        <v>22347</v>
      </c>
      <c r="F11" s="142">
        <v>20299</v>
      </c>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310"/>
      <c r="B14" s="313"/>
      <c r="C14" s="313"/>
      <c r="D14" s="313"/>
      <c r="E14" s="313"/>
      <c r="F14" s="313"/>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hyperlinks>
    <hyperlink ref="P1" location="Contents!A1" display="return to contents page" xr:uid="{50FE0461-8998-409B-94E1-F27DE08C41D8}"/>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F44999-4A58-4C57-A9C0-E03984FF7FFB}">
  <sheetPr>
    <tabColor theme="4" tint="0.59999389629810485"/>
  </sheetPr>
  <dimension ref="A1:AD280"/>
  <sheetViews>
    <sheetView workbookViewId="0"/>
  </sheetViews>
  <sheetFormatPr defaultRowHeight="15" x14ac:dyDescent="0.25"/>
  <cols>
    <col min="1" max="1" width="24.5703125" customWidth="1"/>
    <col min="2" max="3" width="8.85546875" customWidth="1"/>
  </cols>
  <sheetData>
    <row r="1" spans="1:30" s="1" customFormat="1" ht="18.75" x14ac:dyDescent="0.3">
      <c r="A1" s="14" t="s">
        <v>509</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9.6" customHeight="1" x14ac:dyDescent="0.25">
      <c r="A3" s="322" t="s">
        <v>208</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row>
    <row r="4" spans="1:30" s="258" customFormat="1" x14ac:dyDescent="0.25">
      <c r="A4" s="18" t="s">
        <v>185</v>
      </c>
      <c r="B4" s="263"/>
      <c r="C4" s="263"/>
      <c r="D4" s="263"/>
      <c r="E4" s="263"/>
      <c r="F4" s="263"/>
      <c r="G4" s="263"/>
      <c r="H4" s="263"/>
      <c r="I4" s="259"/>
      <c r="J4" s="259"/>
      <c r="K4" s="259"/>
      <c r="L4" s="259"/>
      <c r="M4" s="259"/>
      <c r="N4" s="259"/>
      <c r="O4" s="259"/>
      <c r="P4" s="259"/>
      <c r="Q4" s="259"/>
      <c r="R4" s="259"/>
      <c r="S4" s="259"/>
      <c r="T4" s="259"/>
      <c r="U4" s="259"/>
      <c r="V4" s="259"/>
      <c r="W4" s="259"/>
      <c r="X4" s="259"/>
      <c r="Y4" s="259"/>
      <c r="Z4" s="259"/>
      <c r="AA4" s="259"/>
      <c r="AB4" s="259"/>
      <c r="AC4" s="259"/>
      <c r="AD4" s="259"/>
    </row>
    <row r="5" spans="1:30" x14ac:dyDescent="0.25">
      <c r="A5" s="18" t="s">
        <v>278</v>
      </c>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s="258" customFormat="1" x14ac:dyDescent="0.25">
      <c r="A6" s="256" t="s">
        <v>280</v>
      </c>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row>
    <row r="7" spans="1:30" x14ac:dyDescent="0.25">
      <c r="A7" s="1"/>
      <c r="B7" s="1"/>
      <c r="C7" s="1"/>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222"/>
      <c r="B8" s="81" t="s">
        <v>45</v>
      </c>
      <c r="C8" s="81" t="s">
        <v>59</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72" t="s">
        <v>143</v>
      </c>
      <c r="B9" s="175">
        <v>0.79672364672364671</v>
      </c>
      <c r="C9" s="175">
        <v>0.76526107474501448</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72" t="s">
        <v>144</v>
      </c>
      <c r="B10" s="175">
        <v>5.9615384615384619E-2</v>
      </c>
      <c r="C10" s="175">
        <v>8.9054650631755217E-2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72" t="s">
        <v>145</v>
      </c>
      <c r="B11" s="175">
        <v>9.8646723646723652E-2</v>
      </c>
      <c r="C11" s="175">
        <v>9.4687166996498706E-2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73" t="s">
        <v>81</v>
      </c>
      <c r="B12" s="175">
        <v>4.5014245014245016E-2</v>
      </c>
      <c r="C12" s="175">
        <v>5.0997107626731618E-2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row r="280" spans="1:30" x14ac:dyDescent="0.2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row>
  </sheetData>
  <mergeCells count="1">
    <mergeCell ref="A3:H3"/>
  </mergeCells>
  <hyperlinks>
    <hyperlink ref="P1" location="Contents!A1" display="return to contents page" xr:uid="{2F388EB0-5CCB-4447-A6F5-460B37D8FAC4}"/>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652ADC-9A79-4E6E-838C-3DBC96D2BC5E}">
  <sheetPr>
    <tabColor theme="4" tint="0.59999389629810485"/>
  </sheetPr>
  <dimension ref="A1:AD279"/>
  <sheetViews>
    <sheetView zoomScale="115" zoomScaleNormal="115" workbookViewId="0"/>
  </sheetViews>
  <sheetFormatPr defaultRowHeight="15" x14ac:dyDescent="0.25"/>
  <cols>
    <col min="1" max="1" width="24.5703125" customWidth="1"/>
    <col min="2" max="3" width="9" customWidth="1"/>
  </cols>
  <sheetData>
    <row r="1" spans="1:30" s="1" customFormat="1" ht="18.75" x14ac:dyDescent="0.3">
      <c r="A1" s="14" t="s">
        <v>480</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75" customHeight="1" x14ac:dyDescent="0.25">
      <c r="A3" s="322" t="s">
        <v>282</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row>
    <row r="4" spans="1:30" s="258" customFormat="1" x14ac:dyDescent="0.25">
      <c r="A4" s="275" t="s">
        <v>283</v>
      </c>
      <c r="B4" s="263"/>
      <c r="C4" s="263"/>
      <c r="D4" s="263"/>
      <c r="E4" s="263"/>
      <c r="F4" s="263"/>
      <c r="G4" s="263"/>
      <c r="H4" s="263"/>
      <c r="I4" s="259"/>
      <c r="J4" s="259"/>
      <c r="K4" s="259"/>
      <c r="L4" s="259"/>
      <c r="M4" s="259"/>
      <c r="N4" s="259"/>
      <c r="O4" s="259"/>
      <c r="P4" s="259"/>
      <c r="Q4" s="259"/>
      <c r="R4" s="259"/>
      <c r="S4" s="259"/>
      <c r="T4" s="259"/>
      <c r="U4" s="259"/>
      <c r="V4" s="259"/>
      <c r="W4" s="259"/>
      <c r="X4" s="259"/>
      <c r="Y4" s="259"/>
      <c r="Z4" s="259"/>
      <c r="AA4" s="259"/>
      <c r="AB4" s="259"/>
      <c r="AC4" s="259"/>
      <c r="AD4" s="259"/>
    </row>
    <row r="5" spans="1:30" x14ac:dyDescent="0.25">
      <c r="A5" s="276" t="s">
        <v>302</v>
      </c>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31"/>
      <c r="B7" s="335" t="s">
        <v>0</v>
      </c>
      <c r="C7" s="335"/>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134" t="s">
        <v>97</v>
      </c>
      <c r="B8" s="134" t="s">
        <v>45</v>
      </c>
      <c r="C8" s="135">
        <v>0.29403426689284518</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134"/>
      <c r="B9" s="134" t="s">
        <v>59</v>
      </c>
      <c r="C9" s="135">
        <v>0.29179140205997356</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34" t="s">
        <v>3</v>
      </c>
      <c r="B10" s="134" t="s">
        <v>45</v>
      </c>
      <c r="C10" s="135">
        <v>0.24086704442831297</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34"/>
      <c r="B11" s="134" t="s">
        <v>59</v>
      </c>
      <c r="C11" s="135">
        <v>0.23339451453686594</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36" t="s">
        <v>5</v>
      </c>
      <c r="B12" s="134" t="s">
        <v>45</v>
      </c>
      <c r="C12" s="135">
        <v>0.15071615960732873</v>
      </c>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34"/>
      <c r="B13" s="134" t="s">
        <v>59</v>
      </c>
      <c r="C13" s="135">
        <v>0.14434739795159529</v>
      </c>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34" t="s">
        <v>4</v>
      </c>
      <c r="B14" s="134" t="s">
        <v>45</v>
      </c>
      <c r="C14" s="135">
        <v>0.26171657034675172</v>
      </c>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34"/>
      <c r="B15" s="134" t="s">
        <v>59</v>
      </c>
      <c r="C15" s="135">
        <v>0.23276743533344957</v>
      </c>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34" t="s">
        <v>98</v>
      </c>
      <c r="B16" s="134" t="s">
        <v>45</v>
      </c>
      <c r="C16" s="135">
        <v>0.3657923501580399</v>
      </c>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34"/>
      <c r="B17" s="134" t="s">
        <v>59</v>
      </c>
      <c r="C17" s="135">
        <v>0.36371533892136837</v>
      </c>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34" t="s">
        <v>96</v>
      </c>
      <c r="B18" s="134" t="s">
        <v>45</v>
      </c>
      <c r="C18" s="135">
        <v>0.2622890843609082</v>
      </c>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34"/>
      <c r="B19" s="134" t="s">
        <v>59</v>
      </c>
      <c r="C19" s="135">
        <v>0.25409473159674911</v>
      </c>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259"/>
      <c r="B20" s="259"/>
      <c r="C20" s="259"/>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31"/>
      <c r="B21" s="335" t="s">
        <v>35</v>
      </c>
      <c r="C21" s="335" t="s">
        <v>117</v>
      </c>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73" t="s">
        <v>97</v>
      </c>
      <c r="B22" s="134" t="s">
        <v>45</v>
      </c>
      <c r="C22" s="137">
        <v>0.17733647361096241</v>
      </c>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73"/>
      <c r="B23" s="134" t="s">
        <v>59</v>
      </c>
      <c r="C23" s="261">
        <v>0.18199338276136884</v>
      </c>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73" t="s">
        <v>3</v>
      </c>
      <c r="B24" s="134" t="s">
        <v>45</v>
      </c>
      <c r="C24" s="261">
        <v>0.16866859897634454</v>
      </c>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73"/>
      <c r="B25" s="134" t="s">
        <v>59</v>
      </c>
      <c r="C25" s="261">
        <v>0.16908502618499616</v>
      </c>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72" t="s">
        <v>5</v>
      </c>
      <c r="B26" s="134" t="s">
        <v>45</v>
      </c>
      <c r="C26" s="261">
        <v>5.506607929515419E-4</v>
      </c>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73"/>
      <c r="B27" s="134" t="s">
        <v>59</v>
      </c>
      <c r="C27" s="261">
        <v>1.0291916167664672E-3</v>
      </c>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73" t="s">
        <v>4</v>
      </c>
      <c r="B28" s="134" t="s">
        <v>45</v>
      </c>
      <c r="C28" s="261">
        <v>5.4282868525896415E-2</v>
      </c>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73"/>
      <c r="B29" s="134" t="s">
        <v>59</v>
      </c>
      <c r="C29" s="261">
        <v>3.068278038642137E-2</v>
      </c>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73" t="s">
        <v>96</v>
      </c>
      <c r="B30" s="134" t="s">
        <v>45</v>
      </c>
      <c r="C30" s="261">
        <v>0.13718678025607975</v>
      </c>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73"/>
      <c r="B31" s="134" t="s">
        <v>59</v>
      </c>
      <c r="C31" s="261">
        <v>0.1333428865764992</v>
      </c>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2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mergeCells count="3">
    <mergeCell ref="A3:H3"/>
    <mergeCell ref="B7:C7"/>
    <mergeCell ref="B21:C21"/>
  </mergeCells>
  <hyperlinks>
    <hyperlink ref="P1" location="Contents!A1" display="return to contents page" xr:uid="{C559918B-C078-4070-AFAA-DCB25375BD99}"/>
  </hyperlinks>
  <pageMargins left="0.7" right="0.7" top="0.75" bottom="0.75" header="0.3" footer="0.3"/>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A1B52-E7F3-400A-839D-1C25DB8DBA97}">
  <sheetPr>
    <tabColor theme="4" tint="0.59999389629810485"/>
  </sheetPr>
  <dimension ref="A1:AD278"/>
  <sheetViews>
    <sheetView workbookViewId="0"/>
  </sheetViews>
  <sheetFormatPr defaultRowHeight="15" x14ac:dyDescent="0.25"/>
  <cols>
    <col min="1" max="1" width="24.5703125" customWidth="1"/>
    <col min="2" max="6" width="8.85546875" customWidth="1"/>
  </cols>
  <sheetData>
    <row r="1" spans="1:30" s="1" customFormat="1" ht="18.75" x14ac:dyDescent="0.3">
      <c r="A1" s="14" t="s">
        <v>415</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76" t="s">
        <v>303</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177"/>
      <c r="B6" s="336" t="s">
        <v>146</v>
      </c>
      <c r="C6" s="336"/>
      <c r="D6" s="336"/>
      <c r="E6" s="336"/>
      <c r="F6" s="336"/>
      <c r="G6" s="1"/>
      <c r="H6" s="1"/>
      <c r="I6" s="1"/>
      <c r="J6" s="1"/>
      <c r="K6" s="1"/>
      <c r="L6" s="1"/>
      <c r="M6" s="1"/>
      <c r="N6" s="1"/>
      <c r="O6" s="1"/>
      <c r="P6" s="1"/>
      <c r="Q6" s="1"/>
      <c r="R6" s="1"/>
      <c r="S6" s="1"/>
      <c r="T6" s="1"/>
      <c r="U6" s="1"/>
      <c r="V6" s="1"/>
      <c r="W6" s="1"/>
      <c r="X6" s="1"/>
      <c r="Y6" s="1"/>
      <c r="Z6" s="1"/>
      <c r="AA6" s="1"/>
      <c r="AB6" s="1"/>
      <c r="AC6" s="1"/>
      <c r="AD6" s="1"/>
    </row>
    <row r="7" spans="1:30" x14ac:dyDescent="0.25">
      <c r="A7" s="178"/>
      <c r="B7" s="178" t="s">
        <v>26</v>
      </c>
      <c r="C7" s="178" t="s">
        <v>27</v>
      </c>
      <c r="D7" s="178" t="s">
        <v>40</v>
      </c>
      <c r="E7" s="178" t="s">
        <v>45</v>
      </c>
      <c r="F7" s="178" t="s">
        <v>59</v>
      </c>
      <c r="G7" s="1"/>
      <c r="H7" s="1"/>
      <c r="I7" s="1"/>
      <c r="J7" s="1"/>
      <c r="K7" s="1"/>
      <c r="L7" s="1"/>
      <c r="M7" s="1"/>
      <c r="N7" s="1"/>
      <c r="O7" s="1"/>
      <c r="P7" s="1"/>
      <c r="Q7" s="1"/>
      <c r="R7" s="1"/>
      <c r="S7" s="1"/>
      <c r="T7" s="1"/>
      <c r="U7" s="1"/>
      <c r="V7" s="1"/>
      <c r="W7" s="1"/>
      <c r="X7" s="1"/>
      <c r="Y7" s="1"/>
      <c r="Z7" s="1"/>
      <c r="AA7" s="1"/>
      <c r="AB7" s="1"/>
      <c r="AC7" s="1"/>
      <c r="AD7" s="1"/>
    </row>
    <row r="8" spans="1:30" x14ac:dyDescent="0.25">
      <c r="A8" s="176" t="s">
        <v>36</v>
      </c>
      <c r="B8" s="179">
        <v>4.0130281309861474E-3</v>
      </c>
      <c r="C8" s="179">
        <v>1.9078376181338582E-3</v>
      </c>
      <c r="D8" s="179">
        <v>3.8273900973019597E-4</v>
      </c>
      <c r="E8" s="179">
        <v>2.2267591926543391E-3</v>
      </c>
      <c r="F8" s="179">
        <v>2.7592432083126048E-3</v>
      </c>
      <c r="G8" s="1"/>
      <c r="H8" s="1"/>
      <c r="I8" s="1"/>
      <c r="J8" s="1"/>
      <c r="K8" s="1"/>
      <c r="L8" s="1"/>
      <c r="M8" s="1"/>
      <c r="N8" s="1"/>
      <c r="O8" s="1"/>
      <c r="P8" s="1"/>
      <c r="Q8" s="1"/>
      <c r="R8" s="1"/>
      <c r="S8" s="1"/>
      <c r="T8" s="1"/>
      <c r="U8" s="1"/>
      <c r="V8" s="1"/>
      <c r="W8" s="1"/>
      <c r="X8" s="1"/>
      <c r="Y8" s="1"/>
      <c r="Z8" s="1"/>
      <c r="AA8" s="1"/>
      <c r="AB8" s="1"/>
      <c r="AC8" s="1"/>
      <c r="AD8" s="1"/>
    </row>
    <row r="9" spans="1:30" x14ac:dyDescent="0.25">
      <c r="A9" s="176" t="s">
        <v>3</v>
      </c>
      <c r="B9" s="179">
        <v>1.0042541472951772E-2</v>
      </c>
      <c r="C9" s="179">
        <v>5.5877655807257806E-3</v>
      </c>
      <c r="D9" s="179">
        <v>2.9784326698838338E-3</v>
      </c>
      <c r="E9" s="179">
        <v>2.8335096102110983E-3</v>
      </c>
      <c r="F9" s="179">
        <v>3.8896288732883691E-3</v>
      </c>
      <c r="G9" s="1"/>
      <c r="H9" s="1"/>
      <c r="I9" s="1"/>
      <c r="J9" s="1"/>
      <c r="K9" s="1"/>
      <c r="L9" s="1"/>
      <c r="M9" s="1"/>
      <c r="N9" s="1"/>
      <c r="O9" s="1"/>
      <c r="P9" s="1"/>
      <c r="Q9" s="1"/>
      <c r="R9" s="1"/>
      <c r="S9" s="1"/>
      <c r="T9" s="1"/>
      <c r="U9" s="1"/>
      <c r="V9" s="1"/>
      <c r="W9" s="1"/>
      <c r="X9" s="1"/>
      <c r="Y9" s="1"/>
      <c r="Z9" s="1"/>
      <c r="AA9" s="1"/>
      <c r="AB9" s="1"/>
      <c r="AC9" s="1"/>
      <c r="AD9" s="1"/>
    </row>
    <row r="10" spans="1:30" x14ac:dyDescent="0.25">
      <c r="A10" s="176" t="s">
        <v>32</v>
      </c>
      <c r="B10" s="179">
        <v>1.3364497480605924E-2</v>
      </c>
      <c r="C10" s="179">
        <v>8.4600847757834562E-3</v>
      </c>
      <c r="D10" s="179">
        <v>1.7379885494414019E-3</v>
      </c>
      <c r="E10" s="179">
        <v>6.6082314595721607E-3</v>
      </c>
      <c r="F10" s="179">
        <v>3.854300367173805E-3</v>
      </c>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76" t="s">
        <v>4</v>
      </c>
      <c r="B11" s="179">
        <v>1.3280863816114681E-2</v>
      </c>
      <c r="C11" s="179">
        <v>8.856870538611292E-3</v>
      </c>
      <c r="D11" s="179">
        <v>4.8611598592043642E-3</v>
      </c>
      <c r="E11" s="179">
        <v>5.5587385412514947E-3</v>
      </c>
      <c r="F11" s="179">
        <v>4.5511700624255849E-3</v>
      </c>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76" t="s">
        <v>33</v>
      </c>
      <c r="B12" s="179">
        <v>2.4380101271189894E-3</v>
      </c>
      <c r="C12" s="179">
        <v>1.9371744582341972E-3</v>
      </c>
      <c r="D12" s="179">
        <v>3.1054664171676553E-4</v>
      </c>
      <c r="E12" s="179">
        <v>3.0582005153561125E-3</v>
      </c>
      <c r="F12" s="179">
        <v>1.3891823781237037E-3</v>
      </c>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76" t="s">
        <v>147</v>
      </c>
      <c r="B13" s="179">
        <v>1.1020994453464068E-2</v>
      </c>
      <c r="C13" s="179">
        <v>6.6410758031105604E-3</v>
      </c>
      <c r="D13" s="179">
        <v>2.6414125275806902E-3</v>
      </c>
      <c r="E13" s="179">
        <v>4.3401898400432307E-3</v>
      </c>
      <c r="F13" s="179">
        <v>3.8308043057411353E-3</v>
      </c>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mergeCells count="1">
    <mergeCell ref="B6:F6"/>
  </mergeCells>
  <hyperlinks>
    <hyperlink ref="P1" location="Contents!A1" display="return to contents page" xr:uid="{EFBF2FF3-6F23-43D1-B9A3-261D8DEDB15F}"/>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235AC3-CAEF-451E-A8AD-EE0573462FB8}">
  <sheetPr>
    <tabColor theme="4" tint="0.59999389629810485"/>
  </sheetPr>
  <dimension ref="A1:AD278"/>
  <sheetViews>
    <sheetView workbookViewId="0"/>
  </sheetViews>
  <sheetFormatPr defaultRowHeight="15" x14ac:dyDescent="0.25"/>
  <cols>
    <col min="1" max="1" width="24.5703125" customWidth="1"/>
    <col min="2" max="2" width="8.85546875" customWidth="1"/>
    <col min="3" max="3" width="10.85546875" customWidth="1"/>
  </cols>
  <sheetData>
    <row r="1" spans="1:30" s="1" customFormat="1" ht="18.75" x14ac:dyDescent="0.3">
      <c r="A1" s="14" t="s">
        <v>284</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27" customHeight="1" x14ac:dyDescent="0.25">
      <c r="A3" s="319" t="s">
        <v>304</v>
      </c>
      <c r="B3" s="319"/>
      <c r="C3" s="319"/>
      <c r="D3" s="319"/>
      <c r="E3" s="319"/>
      <c r="F3" s="319"/>
      <c r="G3" s="319"/>
      <c r="H3" s="319"/>
      <c r="I3" s="1"/>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76.5" x14ac:dyDescent="0.25">
      <c r="A6" s="211"/>
      <c r="B6" s="226"/>
      <c r="C6" s="227" t="s">
        <v>148</v>
      </c>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104" t="s">
        <v>10</v>
      </c>
      <c r="B7" s="104" t="s">
        <v>26</v>
      </c>
      <c r="C7" s="181">
        <v>1.4840450450123289E-2</v>
      </c>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104"/>
      <c r="B8" s="104" t="s">
        <v>27</v>
      </c>
      <c r="C8" s="181">
        <v>7.3855211842732858E-3</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104"/>
      <c r="B9" s="104" t="s">
        <v>40</v>
      </c>
      <c r="C9" s="181">
        <v>7.4962488746623986E-3</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04"/>
      <c r="B10" s="104" t="s">
        <v>45</v>
      </c>
      <c r="C10" s="181">
        <v>5.8818711994050215E-3</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04"/>
      <c r="B11" s="104" t="s">
        <v>59</v>
      </c>
      <c r="C11" s="181">
        <v>7.4458776411006648E-3</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72" t="s">
        <v>64</v>
      </c>
      <c r="B12" s="72"/>
      <c r="C12" s="182"/>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04" t="s">
        <v>11</v>
      </c>
      <c r="B13" s="104" t="s">
        <v>26</v>
      </c>
      <c r="C13" s="181">
        <v>1.6124220694134484E-3</v>
      </c>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04"/>
      <c r="B14" s="104" t="s">
        <v>27</v>
      </c>
      <c r="C14" s="181">
        <v>3.2555075527775226E-5</v>
      </c>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04"/>
      <c r="B15" s="104" t="s">
        <v>40</v>
      </c>
      <c r="C15" s="181">
        <v>8.0507676528938368E-4</v>
      </c>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04"/>
      <c r="B16" s="104" t="s">
        <v>45</v>
      </c>
      <c r="C16" s="181">
        <v>5.793633363378076E-4</v>
      </c>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04"/>
      <c r="B17" s="104" t="s">
        <v>59</v>
      </c>
      <c r="C17" s="181">
        <v>3.1173585534974091E-3</v>
      </c>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04" t="s">
        <v>64</v>
      </c>
      <c r="B18" s="72"/>
      <c r="C18" s="18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79" t="s">
        <v>12</v>
      </c>
      <c r="B19" s="104" t="s">
        <v>26</v>
      </c>
      <c r="C19" s="183">
        <v>1.0775322857294585E-2</v>
      </c>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04"/>
      <c r="B20" s="104" t="s">
        <v>27</v>
      </c>
      <c r="C20" s="181">
        <v>7.5515243882468283E-3</v>
      </c>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04"/>
      <c r="B21" s="104" t="s">
        <v>40</v>
      </c>
      <c r="C21" s="181">
        <v>2.1037679417624302E-4</v>
      </c>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04"/>
      <c r="B22" s="104" t="s">
        <v>45</v>
      </c>
      <c r="C22" s="181">
        <v>3.7923904551416419E-3</v>
      </c>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04"/>
      <c r="B23" s="104" t="s">
        <v>59</v>
      </c>
      <c r="C23" s="181">
        <v>9.9109521043194682E-4</v>
      </c>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72" t="s">
        <v>64</v>
      </c>
      <c r="B24" s="72"/>
      <c r="C24" s="182"/>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ht="30" x14ac:dyDescent="0.25">
      <c r="A25" s="184" t="s">
        <v>149</v>
      </c>
      <c r="B25" s="104" t="s">
        <v>26</v>
      </c>
      <c r="C25" s="181">
        <v>1.4423118796215382E-2</v>
      </c>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04"/>
      <c r="B26" s="104" t="s">
        <v>27</v>
      </c>
      <c r="C26" s="181">
        <v>9.4804003944092118E-3</v>
      </c>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04"/>
      <c r="B27" s="104" t="s">
        <v>40</v>
      </c>
      <c r="C27" s="181">
        <v>6.2746194994098986E-4</v>
      </c>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04"/>
      <c r="B28" s="104" t="s">
        <v>45</v>
      </c>
      <c r="C28" s="181">
        <v>9.018006414289792E-3</v>
      </c>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04"/>
      <c r="B29" s="104" t="s">
        <v>59</v>
      </c>
      <c r="C29" s="181">
        <v>5.0709777777361801E-3</v>
      </c>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72" t="s">
        <v>64</v>
      </c>
      <c r="B30" s="72"/>
      <c r="C30" s="182"/>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04" t="s">
        <v>47</v>
      </c>
      <c r="B31" s="104" t="s">
        <v>26</v>
      </c>
      <c r="C31" s="181">
        <v>1.24759889535884E-2</v>
      </c>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04"/>
      <c r="B32" s="104" t="s">
        <v>27</v>
      </c>
      <c r="C32" s="181">
        <v>7.6263335149127027E-3</v>
      </c>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04"/>
      <c r="B33" s="104" t="s">
        <v>40</v>
      </c>
      <c r="C33" s="181">
        <v>3.5282713040475041E-3</v>
      </c>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04"/>
      <c r="B34" s="104" t="s">
        <v>45</v>
      </c>
      <c r="C34" s="181">
        <v>2.541750189243846E-3</v>
      </c>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04"/>
      <c r="B35" s="104" t="s">
        <v>59</v>
      </c>
      <c r="C35" s="181">
        <v>3.1188764483873204E-3</v>
      </c>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04" t="s">
        <v>64</v>
      </c>
      <c r="B36" s="72"/>
      <c r="C36" s="18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79" t="s">
        <v>96</v>
      </c>
      <c r="B37" s="104" t="s">
        <v>26</v>
      </c>
      <c r="C37" s="183">
        <v>1.0999999999999999E-2</v>
      </c>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04"/>
      <c r="B38" s="104" t="s">
        <v>27</v>
      </c>
      <c r="C38" s="181">
        <v>6.6E-3</v>
      </c>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04"/>
      <c r="B39" s="104" t="s">
        <v>40</v>
      </c>
      <c r="C39" s="181">
        <v>2.5999999999999999E-3</v>
      </c>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04"/>
      <c r="B40" s="104" t="s">
        <v>45</v>
      </c>
      <c r="C40" s="181">
        <v>4.3E-3</v>
      </c>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72"/>
      <c r="B41" s="72" t="s">
        <v>59</v>
      </c>
      <c r="C41" s="182">
        <v>3.8E-3</v>
      </c>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mergeCells count="1">
    <mergeCell ref="A3:H3"/>
  </mergeCells>
  <hyperlinks>
    <hyperlink ref="P1" location="Contents!A1" display="return to contents page" xr:uid="{A0169678-9991-4D3B-B7AC-7393B8642399}"/>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383951-A9A4-44BA-9996-B50ED2912ED2}">
  <sheetPr>
    <tabColor theme="4" tint="0.59999389629810485"/>
  </sheetPr>
  <dimension ref="A1:AD278"/>
  <sheetViews>
    <sheetView workbookViewId="0"/>
  </sheetViews>
  <sheetFormatPr defaultRowHeight="15" x14ac:dyDescent="0.25"/>
  <cols>
    <col min="1" max="1" width="24.5703125" customWidth="1"/>
    <col min="2" max="6" width="8.85546875" customWidth="1"/>
  </cols>
  <sheetData>
    <row r="1" spans="1:30" s="1" customFormat="1" ht="18.75" x14ac:dyDescent="0.3">
      <c r="A1" s="14" t="s">
        <v>285</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76" t="s">
        <v>303</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178"/>
      <c r="B6" s="178" t="s">
        <v>26</v>
      </c>
      <c r="C6" s="178" t="s">
        <v>27</v>
      </c>
      <c r="D6" s="178" t="s">
        <v>40</v>
      </c>
      <c r="E6" s="178" t="s">
        <v>45</v>
      </c>
      <c r="F6" s="178" t="s">
        <v>59</v>
      </c>
      <c r="G6" s="1"/>
      <c r="H6" s="1"/>
      <c r="I6" s="1"/>
      <c r="J6" s="1"/>
      <c r="K6" s="1"/>
      <c r="L6" s="1"/>
      <c r="M6" s="1"/>
      <c r="N6" s="1"/>
      <c r="O6" s="1"/>
      <c r="P6" s="1"/>
      <c r="Q6" s="1"/>
      <c r="R6" s="1"/>
      <c r="S6" s="1"/>
      <c r="T6" s="1"/>
      <c r="U6" s="1"/>
      <c r="V6" s="1"/>
      <c r="W6" s="1"/>
      <c r="X6" s="1"/>
      <c r="Y6" s="1"/>
      <c r="Z6" s="1"/>
      <c r="AA6" s="1"/>
      <c r="AB6" s="1"/>
      <c r="AC6" s="1"/>
      <c r="AD6" s="1"/>
    </row>
    <row r="7" spans="1:30" x14ac:dyDescent="0.25">
      <c r="A7" s="185" t="s">
        <v>150</v>
      </c>
      <c r="B7" s="186">
        <v>70795</v>
      </c>
      <c r="C7" s="186">
        <v>43608</v>
      </c>
      <c r="D7" s="186">
        <v>17599</v>
      </c>
      <c r="E7" s="186">
        <v>29219</v>
      </c>
      <c r="F7" s="186">
        <v>26061</v>
      </c>
      <c r="G7" s="1"/>
      <c r="H7" s="1"/>
      <c r="I7" s="1"/>
      <c r="J7" s="1"/>
      <c r="K7" s="1"/>
      <c r="L7" s="1"/>
      <c r="M7" s="1"/>
      <c r="N7" s="1"/>
      <c r="O7" s="1"/>
      <c r="P7" s="1"/>
      <c r="Q7" s="1"/>
      <c r="R7" s="1"/>
      <c r="S7" s="1"/>
      <c r="T7" s="1"/>
      <c r="U7" s="1"/>
      <c r="V7" s="1"/>
      <c r="W7" s="1"/>
      <c r="X7" s="1"/>
      <c r="Y7" s="1"/>
      <c r="Z7" s="1"/>
      <c r="AA7" s="1"/>
      <c r="AB7" s="1"/>
      <c r="AC7" s="1"/>
      <c r="AD7" s="1"/>
    </row>
    <row r="8" spans="1:30" x14ac:dyDescent="0.25">
      <c r="A8" s="176" t="s">
        <v>151</v>
      </c>
      <c r="B8" s="186">
        <v>34718</v>
      </c>
      <c r="C8" s="186">
        <v>20503</v>
      </c>
      <c r="D8" s="186">
        <v>6927</v>
      </c>
      <c r="E8" s="186">
        <v>14132</v>
      </c>
      <c r="F8" s="186">
        <v>11434</v>
      </c>
      <c r="G8" s="1"/>
      <c r="H8" s="1"/>
      <c r="I8" s="1"/>
      <c r="J8" s="1"/>
      <c r="K8" s="1"/>
      <c r="L8" s="1"/>
      <c r="M8" s="1"/>
      <c r="N8" s="1"/>
      <c r="O8" s="1"/>
      <c r="P8" s="1"/>
      <c r="Q8" s="1"/>
      <c r="R8" s="1"/>
      <c r="S8" s="1"/>
      <c r="T8" s="1"/>
      <c r="U8" s="1"/>
      <c r="V8" s="1"/>
      <c r="W8" s="1"/>
      <c r="X8" s="1"/>
      <c r="Y8" s="1"/>
      <c r="Z8" s="1"/>
      <c r="AA8" s="1"/>
      <c r="AB8" s="1"/>
      <c r="AC8" s="1"/>
      <c r="AD8" s="1"/>
    </row>
    <row r="9" spans="1:30" x14ac:dyDescent="0.25">
      <c r="A9" s="1"/>
      <c r="B9" s="1"/>
      <c r="C9" s="1"/>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hyperlinks>
    <hyperlink ref="P1" location="Contents!A1" display="return to contents page" xr:uid="{B8D1999F-19D6-466D-B11A-5C2EE8CDB960}"/>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E5B634-EA66-40AD-B45E-B9ADDCD9A54B}">
  <sheetPr>
    <tabColor theme="4" tint="0.59999389629810485"/>
  </sheetPr>
  <dimension ref="A1:AD278"/>
  <sheetViews>
    <sheetView workbookViewId="0">
      <selection activeCell="H18" sqref="H18"/>
    </sheetView>
  </sheetViews>
  <sheetFormatPr defaultRowHeight="15" x14ac:dyDescent="0.25"/>
  <cols>
    <col min="1" max="1" width="24.5703125" customWidth="1"/>
    <col min="2" max="5" width="8.85546875" customWidth="1"/>
  </cols>
  <sheetData>
    <row r="1" spans="1:30" s="1" customFormat="1" ht="18.75" x14ac:dyDescent="0.3">
      <c r="A1" s="14" t="s">
        <v>286</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76" t="s">
        <v>305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187"/>
      <c r="B6" s="337" t="s">
        <v>152</v>
      </c>
      <c r="C6" s="337"/>
      <c r="D6" s="337"/>
      <c r="E6" s="337"/>
      <c r="F6" s="1"/>
      <c r="G6" s="1"/>
      <c r="H6" s="1"/>
      <c r="I6" s="1"/>
      <c r="J6" s="1"/>
      <c r="K6" s="1"/>
      <c r="L6" s="1"/>
      <c r="M6" s="1"/>
      <c r="N6" s="1"/>
      <c r="O6" s="1"/>
      <c r="P6" s="1"/>
      <c r="Q6" s="1"/>
      <c r="R6" s="1"/>
      <c r="S6" s="1"/>
      <c r="T6" s="1"/>
      <c r="U6" s="1"/>
      <c r="V6" s="1"/>
      <c r="W6" s="1"/>
      <c r="X6" s="1"/>
      <c r="Y6" s="1"/>
      <c r="Z6" s="1"/>
      <c r="AA6" s="1"/>
      <c r="AB6" s="1"/>
      <c r="AC6" s="1"/>
      <c r="AD6" s="1"/>
    </row>
    <row r="7" spans="1:30" ht="30" x14ac:dyDescent="0.25">
      <c r="A7" s="187"/>
      <c r="B7" s="114" t="s">
        <v>123</v>
      </c>
      <c r="C7" s="114" t="s">
        <v>124</v>
      </c>
      <c r="D7" s="114" t="s">
        <v>125</v>
      </c>
      <c r="E7" s="114" t="s">
        <v>126</v>
      </c>
      <c r="F7" s="1"/>
      <c r="G7" s="1"/>
      <c r="H7" s="1"/>
      <c r="I7" s="1"/>
      <c r="J7" s="1"/>
      <c r="K7" s="1"/>
      <c r="L7" s="1"/>
      <c r="M7" s="1"/>
      <c r="N7" s="1"/>
      <c r="O7" s="1"/>
      <c r="P7" s="1"/>
      <c r="Q7" s="1"/>
      <c r="R7" s="1"/>
      <c r="S7" s="1"/>
      <c r="T7" s="1"/>
      <c r="U7" s="1"/>
      <c r="V7" s="1"/>
      <c r="W7" s="1"/>
      <c r="X7" s="1"/>
      <c r="Y7" s="1"/>
      <c r="Z7" s="1"/>
      <c r="AA7" s="1"/>
      <c r="AB7" s="1"/>
      <c r="AC7" s="1"/>
      <c r="AD7" s="1"/>
    </row>
    <row r="8" spans="1:30" x14ac:dyDescent="0.25">
      <c r="A8" s="176" t="s">
        <v>45</v>
      </c>
      <c r="B8" s="188">
        <v>6510</v>
      </c>
      <c r="C8" s="188">
        <v>12148</v>
      </c>
      <c r="D8" s="188">
        <v>4453</v>
      </c>
      <c r="E8" s="188">
        <v>5754</v>
      </c>
      <c r="F8" s="1"/>
      <c r="G8" s="1"/>
      <c r="H8" s="1"/>
      <c r="I8" s="1"/>
      <c r="J8" s="1"/>
      <c r="K8" s="1"/>
      <c r="L8" s="1"/>
      <c r="M8" s="1"/>
      <c r="N8" s="1"/>
      <c r="O8" s="1"/>
      <c r="P8" s="1"/>
      <c r="Q8" s="1"/>
      <c r="R8" s="1"/>
      <c r="S8" s="1"/>
      <c r="T8" s="1"/>
      <c r="U8" s="1"/>
      <c r="V8" s="1"/>
      <c r="W8" s="1"/>
      <c r="X8" s="1"/>
      <c r="Y8" s="1"/>
      <c r="Z8" s="1"/>
      <c r="AA8" s="1"/>
      <c r="AB8" s="1"/>
      <c r="AC8" s="1"/>
      <c r="AD8" s="1"/>
    </row>
    <row r="9" spans="1:30" x14ac:dyDescent="0.25">
      <c r="A9" s="176" t="s">
        <v>59</v>
      </c>
      <c r="B9" s="228">
        <v>6054</v>
      </c>
      <c r="C9" s="228">
        <v>11210</v>
      </c>
      <c r="D9" s="228">
        <v>3462</v>
      </c>
      <c r="E9" s="228">
        <v>5096</v>
      </c>
      <c r="F9" s="1"/>
      <c r="G9" s="1"/>
      <c r="H9" s="1"/>
      <c r="I9" s="1"/>
      <c r="J9" s="1"/>
      <c r="K9" s="1"/>
      <c r="L9" s="1"/>
      <c r="M9" s="1"/>
      <c r="N9" s="1"/>
      <c r="O9" s="1"/>
      <c r="P9" s="1"/>
      <c r="Q9" s="1"/>
      <c r="R9" s="1"/>
      <c r="S9" s="1"/>
      <c r="T9" s="1"/>
      <c r="U9" s="1"/>
      <c r="V9" s="1"/>
      <c r="W9" s="1"/>
      <c r="X9" s="1"/>
      <c r="Y9" s="1"/>
      <c r="Z9" s="1"/>
      <c r="AA9" s="1"/>
      <c r="AB9" s="1"/>
      <c r="AC9" s="1"/>
      <c r="AD9" s="1"/>
    </row>
    <row r="10" spans="1:30"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mergeCells count="1">
    <mergeCell ref="B6:E6"/>
  </mergeCells>
  <hyperlinks>
    <hyperlink ref="P1" location="Contents!A1" display="return to contents page" xr:uid="{1664014A-1090-42A6-8E80-1F1F70D62F8E}"/>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5FF636-FA2E-482B-A6BB-59D857054CEF}">
  <sheetPr>
    <tabColor theme="4" tint="0.59999389629810485"/>
  </sheetPr>
  <dimension ref="A1:AD278"/>
  <sheetViews>
    <sheetView workbookViewId="0">
      <selection activeCell="A3" sqref="A3:I3"/>
    </sheetView>
  </sheetViews>
  <sheetFormatPr defaultRowHeight="15" x14ac:dyDescent="0.25"/>
  <sheetData>
    <row r="1" spans="1:30" s="1" customFormat="1" ht="18.75" x14ac:dyDescent="0.3">
      <c r="A1" s="14" t="s">
        <v>287</v>
      </c>
      <c r="G1" s="51"/>
      <c r="P1" s="62" t="s">
        <v>65</v>
      </c>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9.75" customHeight="1" x14ac:dyDescent="0.25">
      <c r="A3" s="319" t="s">
        <v>488</v>
      </c>
      <c r="B3" s="319"/>
      <c r="C3" s="319"/>
      <c r="D3" s="319"/>
      <c r="E3" s="319"/>
      <c r="F3" s="319"/>
      <c r="G3" s="319"/>
      <c r="H3" s="319"/>
      <c r="I3" s="319"/>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30.75" customHeight="1" x14ac:dyDescent="0.25">
      <c r="A6" s="337" t="s">
        <v>153</v>
      </c>
      <c r="B6" s="337"/>
      <c r="C6" s="337"/>
      <c r="D6" s="337"/>
      <c r="E6" s="337"/>
      <c r="F6" s="337" t="s">
        <v>154</v>
      </c>
      <c r="G6" s="337"/>
      <c r="H6" s="337"/>
      <c r="I6" s="337"/>
      <c r="J6" s="337"/>
      <c r="K6" s="337" t="s">
        <v>155</v>
      </c>
      <c r="L6" s="337"/>
      <c r="M6" s="337"/>
      <c r="N6" s="337"/>
      <c r="O6" s="337"/>
      <c r="P6" s="337" t="s">
        <v>156</v>
      </c>
      <c r="Q6" s="337"/>
      <c r="R6" s="337"/>
      <c r="S6" s="337"/>
      <c r="T6" s="337"/>
      <c r="U6" s="1"/>
      <c r="V6" s="1"/>
      <c r="W6" s="1"/>
      <c r="X6" s="1"/>
      <c r="Y6" s="1"/>
      <c r="Z6" s="1"/>
      <c r="AA6" s="1"/>
      <c r="AB6" s="1"/>
      <c r="AC6" s="1"/>
      <c r="AD6" s="1"/>
    </row>
    <row r="7" spans="1:30" x14ac:dyDescent="0.25">
      <c r="A7" s="114" t="s">
        <v>26</v>
      </c>
      <c r="B7" s="114" t="s">
        <v>27</v>
      </c>
      <c r="C7" s="114" t="s">
        <v>40</v>
      </c>
      <c r="D7" s="114" t="s">
        <v>45</v>
      </c>
      <c r="E7" s="114" t="s">
        <v>59</v>
      </c>
      <c r="F7" s="114" t="s">
        <v>26</v>
      </c>
      <c r="G7" s="114" t="s">
        <v>27</v>
      </c>
      <c r="H7" s="114" t="s">
        <v>40</v>
      </c>
      <c r="I7" s="114" t="s">
        <v>45</v>
      </c>
      <c r="J7" s="114" t="s">
        <v>59</v>
      </c>
      <c r="K7" s="114" t="s">
        <v>26</v>
      </c>
      <c r="L7" s="114" t="s">
        <v>27</v>
      </c>
      <c r="M7" s="114" t="s">
        <v>40</v>
      </c>
      <c r="N7" s="114" t="s">
        <v>45</v>
      </c>
      <c r="O7" s="114" t="s">
        <v>59</v>
      </c>
      <c r="P7" s="114" t="s">
        <v>26</v>
      </c>
      <c r="Q7" s="114" t="s">
        <v>27</v>
      </c>
      <c r="R7" s="114" t="s">
        <v>40</v>
      </c>
      <c r="S7" s="114" t="s">
        <v>45</v>
      </c>
      <c r="T7" s="114" t="s">
        <v>59</v>
      </c>
      <c r="U7" s="1"/>
      <c r="V7" s="1"/>
      <c r="W7" s="1"/>
      <c r="X7" s="1"/>
      <c r="Y7" s="1"/>
      <c r="Z7" s="1"/>
      <c r="AA7" s="1"/>
      <c r="AB7" s="1"/>
      <c r="AC7" s="1"/>
      <c r="AD7" s="1"/>
    </row>
    <row r="8" spans="1:30" x14ac:dyDescent="0.25">
      <c r="A8" s="189">
        <v>0.44477717352920404</v>
      </c>
      <c r="B8" s="189">
        <v>0.42996697853604843</v>
      </c>
      <c r="C8" s="189">
        <v>0.28382294448548212</v>
      </c>
      <c r="D8" s="189">
        <v>0.33827304151408333</v>
      </c>
      <c r="E8" s="189">
        <v>0.35777598710717162</v>
      </c>
      <c r="F8" s="189">
        <v>0.19550815735574545</v>
      </c>
      <c r="G8" s="189">
        <v>0.17888919464318473</v>
      </c>
      <c r="H8" s="189">
        <v>0.11392692766634469</v>
      </c>
      <c r="I8" s="189">
        <v>0.10301516136760328</v>
      </c>
      <c r="J8" s="189">
        <v>0.14558152027934462</v>
      </c>
      <c r="K8" s="189">
        <v>0.30773359700543823</v>
      </c>
      <c r="L8" s="189">
        <v>0.29790405430196293</v>
      </c>
      <c r="M8" s="189">
        <v>0.17552133643957044</v>
      </c>
      <c r="N8" s="189">
        <v>0.32406995448167286</v>
      </c>
      <c r="O8" s="189">
        <v>0.24803345995932619</v>
      </c>
      <c r="P8" s="189">
        <v>1.6342962073592766E-2</v>
      </c>
      <c r="Q8" s="189">
        <v>4.7697670152265642E-2</v>
      </c>
      <c r="R8" s="189">
        <v>1.2841638729473265E-2</v>
      </c>
      <c r="S8" s="189">
        <v>1.286833909442486E-2</v>
      </c>
      <c r="T8" s="189">
        <v>2.1257818195771459E-2</v>
      </c>
      <c r="U8" s="1"/>
      <c r="V8" s="1"/>
      <c r="W8" s="1"/>
      <c r="X8" s="1"/>
      <c r="Y8" s="1"/>
      <c r="Z8" s="1"/>
      <c r="AA8" s="1"/>
      <c r="AB8" s="1"/>
      <c r="AC8" s="1"/>
      <c r="AD8" s="1"/>
    </row>
    <row r="9" spans="1:30" x14ac:dyDescent="0.25">
      <c r="A9" s="228">
        <v>31488</v>
      </c>
      <c r="B9" s="228">
        <v>18750</v>
      </c>
      <c r="C9" s="228">
        <v>4995</v>
      </c>
      <c r="D9" s="229">
        <v>9884</v>
      </c>
      <c r="E9" s="229">
        <v>9324</v>
      </c>
      <c r="F9" s="228">
        <v>13841</v>
      </c>
      <c r="G9" s="228">
        <v>7801</v>
      </c>
      <c r="H9" s="228">
        <v>2005</v>
      </c>
      <c r="I9" s="228">
        <v>3010</v>
      </c>
      <c r="J9" s="228">
        <v>3794</v>
      </c>
      <c r="K9" s="228">
        <v>21786</v>
      </c>
      <c r="L9" s="228">
        <v>12991</v>
      </c>
      <c r="M9" s="228">
        <v>3089</v>
      </c>
      <c r="N9" s="228">
        <v>9469</v>
      </c>
      <c r="O9" s="228">
        <v>6464</v>
      </c>
      <c r="P9" s="229">
        <v>1157</v>
      </c>
      <c r="Q9" s="229">
        <v>2080</v>
      </c>
      <c r="R9" s="229">
        <v>226</v>
      </c>
      <c r="S9" s="229">
        <v>376</v>
      </c>
      <c r="T9" s="229">
        <v>554</v>
      </c>
      <c r="U9" s="1"/>
      <c r="V9" s="1"/>
      <c r="W9" s="1"/>
      <c r="X9" s="1"/>
      <c r="Y9" s="1"/>
      <c r="Z9" s="1"/>
      <c r="AA9" s="1"/>
      <c r="AB9" s="1"/>
      <c r="AC9" s="1"/>
      <c r="AD9" s="1"/>
    </row>
    <row r="10" spans="1:30"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2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2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2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2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2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2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2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2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2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2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2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2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2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2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2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2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2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2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2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2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2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2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2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2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2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2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2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2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2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2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2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2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2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2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2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2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2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2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2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2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2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2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2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2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2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2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2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2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2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2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2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2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2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2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2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2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2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2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2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2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2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2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2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2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2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2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2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2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2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2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2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2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2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2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2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2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2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2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2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2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2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2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2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2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2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2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2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2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2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2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2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2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2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2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2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2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2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2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2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2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2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2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2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2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2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2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2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2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2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2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2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2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2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2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2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2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2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2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2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2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2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2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2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2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2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2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2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2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2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2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2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2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2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2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2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2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2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2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2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2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2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2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2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2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2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2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2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2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2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2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2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2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2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2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2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2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2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2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2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2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2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2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2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2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2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2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2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2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2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2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2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2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2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2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2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2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2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2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2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2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2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2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2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2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2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2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2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2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2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2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2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2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2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2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2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2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2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2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2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mergeCells count="5">
    <mergeCell ref="A6:E6"/>
    <mergeCell ref="F6:J6"/>
    <mergeCell ref="K6:O6"/>
    <mergeCell ref="P6:T6"/>
    <mergeCell ref="A3:I3"/>
  </mergeCells>
  <hyperlinks>
    <hyperlink ref="P1" location="Contents!A1" display="return to contents page" xr:uid="{DF92437F-E88C-40DF-BFCE-7BEAA70FB4C7}"/>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009D66-71D8-493B-A442-63CEEB0BCBCF}">
  <sheetPr>
    <tabColor theme="4" tint="0.59999389629810485"/>
  </sheetPr>
  <dimension ref="A1:AG58"/>
  <sheetViews>
    <sheetView workbookViewId="0"/>
  </sheetViews>
  <sheetFormatPr defaultRowHeight="15" x14ac:dyDescent="0.25"/>
  <cols>
    <col min="1" max="1" width="24.5703125" customWidth="1"/>
    <col min="2" max="6" width="8.85546875" customWidth="1"/>
  </cols>
  <sheetData>
    <row r="1" spans="1:33" ht="18.75" x14ac:dyDescent="0.3">
      <c r="A1" s="14" t="s">
        <v>417</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c r="AE1" s="1"/>
      <c r="AF1" s="1"/>
      <c r="AG1" s="1"/>
    </row>
    <row r="2" spans="1:33"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row>
    <row r="3" spans="1:33" x14ac:dyDescent="0.25">
      <c r="A3" s="276" t="s">
        <v>303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row>
    <row r="4" spans="1:33"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row>
    <row r="5" spans="1:33"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row>
    <row r="6" spans="1:33" x14ac:dyDescent="0.25">
      <c r="A6" s="178"/>
      <c r="B6" s="338" t="s">
        <v>146</v>
      </c>
      <c r="C6" s="338"/>
      <c r="D6" s="338"/>
      <c r="E6" s="338"/>
      <c r="F6" s="338"/>
      <c r="G6" s="1"/>
      <c r="H6" s="1"/>
      <c r="I6" s="1"/>
      <c r="J6" s="1"/>
      <c r="K6" s="1"/>
      <c r="L6" s="1"/>
      <c r="M6" s="1"/>
      <c r="N6" s="1"/>
      <c r="O6" s="1"/>
      <c r="P6" s="1"/>
      <c r="Q6" s="1"/>
      <c r="R6" s="1"/>
      <c r="S6" s="1"/>
      <c r="T6" s="1"/>
      <c r="U6" s="1"/>
      <c r="V6" s="1"/>
      <c r="W6" s="1"/>
      <c r="X6" s="1"/>
      <c r="Y6" s="1"/>
      <c r="Z6" s="1"/>
      <c r="AA6" s="1"/>
      <c r="AB6" s="1"/>
      <c r="AC6" s="1"/>
      <c r="AD6" s="1"/>
      <c r="AE6" s="1"/>
      <c r="AF6" s="1"/>
      <c r="AG6" s="1"/>
    </row>
    <row r="7" spans="1:33" x14ac:dyDescent="0.25">
      <c r="A7" s="178" t="s">
        <v>9</v>
      </c>
      <c r="B7" s="178" t="s">
        <v>26</v>
      </c>
      <c r="C7" s="178" t="s">
        <v>27</v>
      </c>
      <c r="D7" s="178" t="s">
        <v>40</v>
      </c>
      <c r="E7" s="178" t="s">
        <v>45</v>
      </c>
      <c r="F7" s="178" t="s">
        <v>59</v>
      </c>
      <c r="G7" s="1"/>
      <c r="H7" s="1"/>
      <c r="I7" s="1"/>
      <c r="J7" s="1"/>
      <c r="K7" s="1"/>
      <c r="L7" s="1"/>
      <c r="M7" s="1"/>
      <c r="N7" s="1"/>
      <c r="O7" s="1"/>
      <c r="P7" s="1"/>
      <c r="Q7" s="1"/>
      <c r="R7" s="1"/>
      <c r="S7" s="1"/>
      <c r="T7" s="1"/>
      <c r="U7" s="1"/>
      <c r="V7" s="1"/>
      <c r="W7" s="1"/>
      <c r="X7" s="1"/>
      <c r="Y7" s="1"/>
      <c r="Z7" s="1"/>
      <c r="AA7" s="1"/>
      <c r="AB7" s="1"/>
      <c r="AC7" s="1"/>
      <c r="AD7" s="1"/>
      <c r="AE7" s="1"/>
      <c r="AF7" s="1"/>
      <c r="AG7" s="1"/>
    </row>
    <row r="8" spans="1:33" x14ac:dyDescent="0.25">
      <c r="A8" s="176" t="s">
        <v>5</v>
      </c>
      <c r="B8" s="190">
        <v>3.76263948757201E-3</v>
      </c>
      <c r="C8" s="190">
        <v>2.6170329191019612E-3</v>
      </c>
      <c r="D8" s="190">
        <v>3.3613182621202884E-4</v>
      </c>
      <c r="E8" s="190">
        <v>1.9115796098174954E-3</v>
      </c>
      <c r="F8" s="190">
        <v>1.8634605788423154E-3</v>
      </c>
      <c r="G8" s="1"/>
      <c r="H8" s="1"/>
      <c r="I8" s="1"/>
      <c r="J8" s="1"/>
      <c r="K8" s="1"/>
      <c r="L8" s="1"/>
      <c r="M8" s="1"/>
      <c r="N8" s="1"/>
      <c r="O8" s="1"/>
      <c r="P8" s="1"/>
      <c r="Q8" s="1"/>
      <c r="R8" s="1"/>
      <c r="S8" s="1"/>
      <c r="T8" s="1"/>
      <c r="U8" s="1"/>
      <c r="V8" s="1"/>
      <c r="W8" s="1"/>
      <c r="X8" s="1"/>
      <c r="Y8" s="1"/>
      <c r="Z8" s="1"/>
      <c r="AA8" s="1"/>
      <c r="AB8" s="1"/>
      <c r="AC8" s="1"/>
      <c r="AD8" s="1"/>
      <c r="AE8" s="1"/>
      <c r="AF8" s="1"/>
      <c r="AG8" s="1"/>
    </row>
    <row r="9" spans="1:33" x14ac:dyDescent="0.25">
      <c r="A9" s="176" t="s">
        <v>3</v>
      </c>
      <c r="B9" s="190">
        <v>2.7815845243011742E-3</v>
      </c>
      <c r="C9" s="190">
        <v>2.1737096198434181E-3</v>
      </c>
      <c r="D9" s="190">
        <v>2.1762005464059232E-3</v>
      </c>
      <c r="E9" s="190">
        <v>2.6943282565141096E-3</v>
      </c>
      <c r="F9" s="190">
        <v>3.1281897328129691E-3</v>
      </c>
      <c r="G9" s="1"/>
      <c r="H9" s="1"/>
      <c r="I9" s="1"/>
      <c r="J9" s="1"/>
      <c r="K9" s="1"/>
      <c r="L9" s="1"/>
      <c r="M9" s="1"/>
      <c r="N9" s="1"/>
      <c r="O9" s="1"/>
      <c r="P9" s="1"/>
      <c r="Q9" s="1"/>
      <c r="R9" s="1"/>
      <c r="S9" s="1"/>
      <c r="T9" s="1"/>
      <c r="U9" s="1"/>
      <c r="V9" s="1"/>
      <c r="W9" s="1"/>
      <c r="X9" s="1"/>
      <c r="Y9" s="1"/>
      <c r="Z9" s="1"/>
      <c r="AA9" s="1"/>
      <c r="AB9" s="1"/>
      <c r="AC9" s="1"/>
      <c r="AD9" s="1"/>
      <c r="AE9" s="1"/>
      <c r="AF9" s="1"/>
      <c r="AG9" s="1"/>
    </row>
    <row r="10" spans="1:33" x14ac:dyDescent="0.25">
      <c r="A10" s="176" t="s">
        <v>32</v>
      </c>
      <c r="B10" s="190">
        <v>7.9285714285714289E-3</v>
      </c>
      <c r="C10" s="190">
        <v>6.3617770764971028E-3</v>
      </c>
      <c r="D10" s="190">
        <v>2.9704777929646059E-3</v>
      </c>
      <c r="E10" s="190">
        <v>4.9391246800517758E-3</v>
      </c>
      <c r="F10" s="190">
        <v>3.0864346608061441E-3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row>
    <row r="11" spans="1:33" x14ac:dyDescent="0.25">
      <c r="A11" s="180" t="s">
        <v>4</v>
      </c>
      <c r="B11" s="191">
        <v>8.2992237771263161E-3</v>
      </c>
      <c r="C11" s="191">
        <v>5.1161235820544907E-3</v>
      </c>
      <c r="D11" s="191">
        <v>2.6104305761449893E-3</v>
      </c>
      <c r="E11" s="191">
        <v>3.9884904825143869E-3</v>
      </c>
      <c r="F11" s="191">
        <v>2.5028316306893784E-3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row>
    <row r="12" spans="1:33" x14ac:dyDescent="0.25">
      <c r="A12" s="176" t="s">
        <v>96</v>
      </c>
      <c r="B12" s="190">
        <v>4.4182388987974866E-3</v>
      </c>
      <c r="C12" s="190">
        <v>3.165331455034605E-3</v>
      </c>
      <c r="D12" s="190">
        <v>2.2298476902156352E-3</v>
      </c>
      <c r="E12" s="190">
        <v>3.1124300189148812E-3</v>
      </c>
      <c r="F12" s="190">
        <v>2.9293214372155324E-3</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row>
    <row r="13" spans="1:33"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row>
    <row r="14" spans="1:33"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row>
    <row r="15" spans="1:33"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row>
    <row r="16" spans="1:33"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row>
    <row r="17" spans="1:33"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row>
    <row r="18" spans="1:33"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row>
    <row r="19" spans="1:33"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row>
    <row r="20" spans="1:33"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row>
    <row r="21" spans="1:33"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row>
    <row r="22" spans="1:33"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row>
    <row r="23" spans="1:33"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row>
    <row r="24" spans="1:33"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row>
    <row r="25" spans="1:33"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row>
    <row r="26" spans="1:33"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row>
    <row r="27" spans="1:33"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row>
    <row r="28" spans="1:33"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row>
    <row r="29" spans="1:33"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row>
    <row r="30" spans="1:33"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row>
    <row r="31" spans="1:33"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row>
    <row r="32" spans="1:33"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row>
    <row r="33" spans="1:33"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row>
    <row r="34" spans="1:33"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row>
    <row r="35" spans="1:33"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row>
    <row r="36" spans="1:33"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row>
    <row r="37" spans="1:33"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row>
    <row r="38" spans="1:33"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row>
    <row r="39" spans="1:33"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row>
    <row r="40" spans="1:33"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row>
    <row r="41" spans="1:33"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row>
    <row r="42" spans="1:33"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row>
    <row r="43" spans="1:33"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row>
    <row r="44" spans="1:33"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row>
    <row r="45" spans="1:33"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row>
    <row r="46" spans="1:33"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row>
    <row r="47" spans="1:33"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row>
    <row r="48" spans="1:33"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row>
    <row r="49" spans="1:33"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row>
    <row r="50" spans="1:33"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row>
    <row r="51" spans="1:33"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row>
    <row r="52" spans="1:33"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row>
    <row r="53" spans="1:33"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row>
    <row r="54" spans="1:33"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row>
    <row r="55" spans="1:33"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row>
    <row r="56" spans="1:33"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row>
    <row r="57" spans="1:33"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row>
    <row r="58" spans="1:33"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row>
  </sheetData>
  <mergeCells count="1">
    <mergeCell ref="B6:F6"/>
  </mergeCells>
  <conditionalFormatting sqref="A7">
    <cfRule type="duplicateValues" dxfId="0" priority="1"/>
  </conditionalFormatting>
  <hyperlinks>
    <hyperlink ref="P1" location="Contents!A1" display="return to contents page" xr:uid="{5488F628-4D43-4460-B9B0-EE1FD80522EF}"/>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52BD4B-2D45-4C62-BE21-969568192E0F}">
  <sheetPr>
    <tabColor theme="4" tint="0.59999389629810485"/>
  </sheetPr>
  <dimension ref="A1:AD58"/>
  <sheetViews>
    <sheetView workbookViewId="0"/>
  </sheetViews>
  <sheetFormatPr defaultRowHeight="15" x14ac:dyDescent="0.25"/>
  <cols>
    <col min="1" max="1" width="24.5703125" customWidth="1"/>
    <col min="2" max="2" width="8.85546875" customWidth="1"/>
    <col min="3" max="3" width="12.7109375" customWidth="1"/>
  </cols>
  <sheetData>
    <row r="1" spans="1:30" ht="18.75" x14ac:dyDescent="0.3">
      <c r="A1" s="14" t="s">
        <v>288</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51" customHeight="1" x14ac:dyDescent="0.25">
      <c r="A3" s="322" t="s">
        <v>209</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row>
    <row r="4" spans="1:30" ht="31.5" customHeight="1" x14ac:dyDescent="0.25">
      <c r="A4" s="319" t="s">
        <v>306</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90" x14ac:dyDescent="0.25">
      <c r="A6" s="211"/>
      <c r="B6" s="224"/>
      <c r="C6" s="225" t="s">
        <v>157</v>
      </c>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104" t="s">
        <v>10</v>
      </c>
      <c r="B7" s="147" t="s">
        <v>26</v>
      </c>
      <c r="C7" s="194">
        <v>4.1954965258323238E-3</v>
      </c>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104"/>
      <c r="B8" s="105" t="s">
        <v>27</v>
      </c>
      <c r="C8" s="192">
        <v>2.5804670975179645E-3</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104"/>
      <c r="B9" s="105" t="s">
        <v>40</v>
      </c>
      <c r="C9" s="192">
        <v>4.4262423247394475E-3</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04"/>
      <c r="B10" s="105" t="s">
        <v>45</v>
      </c>
      <c r="C10" s="192">
        <v>3.6202434500319362E-3</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72"/>
      <c r="B11" s="93" t="s">
        <v>59</v>
      </c>
      <c r="C11" s="193">
        <v>4.8302890037388111E-3</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04"/>
      <c r="B12" s="107"/>
      <c r="C12" s="194"/>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04" t="s">
        <v>11</v>
      </c>
      <c r="B13" s="147" t="s">
        <v>26</v>
      </c>
      <c r="C13" s="194">
        <v>6.1407015330080768E-4</v>
      </c>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04"/>
      <c r="B14" s="105" t="s">
        <v>27</v>
      </c>
      <c r="C14" s="192">
        <v>1.6595897020088149E-5</v>
      </c>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04"/>
      <c r="B15" s="105" t="s">
        <v>40</v>
      </c>
      <c r="C15" s="192">
        <v>6.581854990091576E-4</v>
      </c>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04"/>
      <c r="B16" s="105" t="s">
        <v>45</v>
      </c>
      <c r="C16" s="192">
        <v>3.4357986189531147E-4</v>
      </c>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72"/>
      <c r="B17" s="93" t="s">
        <v>59</v>
      </c>
      <c r="C17" s="193">
        <v>2.827202166409215E-3</v>
      </c>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04"/>
      <c r="B18" s="107"/>
      <c r="C18" s="194"/>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04" t="s">
        <v>12</v>
      </c>
      <c r="B19" s="147" t="s">
        <v>26</v>
      </c>
      <c r="C19" s="194">
        <v>5.6918240064854778E-3</v>
      </c>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04"/>
      <c r="B20" s="105" t="s">
        <v>27</v>
      </c>
      <c r="C20" s="192">
        <v>5.2990636219448261E-3</v>
      </c>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04"/>
      <c r="B21" s="105" t="s">
        <v>40</v>
      </c>
      <c r="C21" s="192">
        <v>2.1932898523239802E-4</v>
      </c>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04"/>
      <c r="B22" s="105" t="s">
        <v>45</v>
      </c>
      <c r="C22" s="192">
        <v>4.683825179300086E-3</v>
      </c>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72"/>
      <c r="B23" s="93" t="s">
        <v>59</v>
      </c>
      <c r="C23" s="193">
        <v>1.1388034833988904E-3</v>
      </c>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04"/>
      <c r="B24" s="107"/>
      <c r="C24" s="194"/>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04" t="s">
        <v>93</v>
      </c>
      <c r="B25" s="147" t="s">
        <v>26</v>
      </c>
      <c r="C25" s="194">
        <v>4.6285983020222269E-3</v>
      </c>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04"/>
      <c r="B26" s="105" t="s">
        <v>27</v>
      </c>
      <c r="C26" s="192">
        <v>2.9152559460299591E-3</v>
      </c>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04"/>
      <c r="B27" s="105" t="s">
        <v>40</v>
      </c>
      <c r="C27" s="192">
        <v>4.9053356282271945E-4</v>
      </c>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04"/>
      <c r="B28" s="105" t="s">
        <v>45</v>
      </c>
      <c r="C28" s="192">
        <v>2.5411586602146468E-3</v>
      </c>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72"/>
      <c r="B29" s="93" t="s">
        <v>59</v>
      </c>
      <c r="C29" s="193">
        <v>2.5590925596112946E-3</v>
      </c>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04"/>
      <c r="B30" s="107"/>
      <c r="C30" s="194"/>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04" t="s">
        <v>47</v>
      </c>
      <c r="B31" s="147" t="s">
        <v>26</v>
      </c>
      <c r="C31" s="194">
        <v>9.1956575257164646E-3</v>
      </c>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04"/>
      <c r="B32" s="105" t="s">
        <v>27</v>
      </c>
      <c r="C32" s="192">
        <v>5.3849471380376379E-3</v>
      </c>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04"/>
      <c r="B33" s="105" t="s">
        <v>40</v>
      </c>
      <c r="C33" s="192">
        <v>3.1845593514808574E-3</v>
      </c>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04"/>
      <c r="B34" s="105" t="s">
        <v>45</v>
      </c>
      <c r="C34" s="192">
        <v>2.6619815790874727E-3</v>
      </c>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72"/>
      <c r="B35" s="93" t="s">
        <v>59</v>
      </c>
      <c r="C35" s="193">
        <v>1.8810863609163386E-3</v>
      </c>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04"/>
      <c r="B36" s="107"/>
      <c r="C36" s="194"/>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04" t="s">
        <v>96</v>
      </c>
      <c r="B37" s="147" t="s">
        <v>26</v>
      </c>
      <c r="C37" s="194">
        <v>4.4182388987974866E-3</v>
      </c>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04"/>
      <c r="B38" s="105" t="s">
        <v>27</v>
      </c>
      <c r="C38" s="192">
        <v>3.165331455034605E-3</v>
      </c>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04"/>
      <c r="B39" s="105" t="s">
        <v>40</v>
      </c>
      <c r="C39" s="192">
        <v>2.2298476902156352E-3</v>
      </c>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04"/>
      <c r="B40" s="105" t="s">
        <v>45</v>
      </c>
      <c r="C40" s="192">
        <v>3.1124300189148812E-3</v>
      </c>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72"/>
      <c r="B41" s="93" t="s">
        <v>59</v>
      </c>
      <c r="C41" s="193">
        <v>2.9293214372155324E-3</v>
      </c>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2">
    <mergeCell ref="A3:H3"/>
    <mergeCell ref="A4:H4"/>
  </mergeCells>
  <hyperlinks>
    <hyperlink ref="P1" location="Contents!A1" display="return to contents page" xr:uid="{8D37130F-66BB-4220-B90F-92C009EF3B04}"/>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56659C-8670-4C96-BB0A-3C635F213FAE}">
  <sheetPr>
    <tabColor theme="4" tint="0.59999389629810485"/>
  </sheetPr>
  <dimension ref="A1:AD58"/>
  <sheetViews>
    <sheetView workbookViewId="0"/>
  </sheetViews>
  <sheetFormatPr defaultRowHeight="15" x14ac:dyDescent="0.25"/>
  <cols>
    <col min="1" max="1" width="24.5703125" customWidth="1"/>
    <col min="2" max="6" width="8.85546875" customWidth="1"/>
  </cols>
  <sheetData>
    <row r="1" spans="1:30" ht="18.75" x14ac:dyDescent="0.3">
      <c r="A1" s="14" t="s">
        <v>289</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76" t="s">
        <v>303</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133"/>
      <c r="B6" s="178" t="s">
        <v>26</v>
      </c>
      <c r="C6" s="178" t="s">
        <v>27</v>
      </c>
      <c r="D6" s="178" t="s">
        <v>40</v>
      </c>
      <c r="E6" s="178" t="s">
        <v>45</v>
      </c>
      <c r="F6" s="178" t="s">
        <v>59</v>
      </c>
      <c r="G6" s="1"/>
      <c r="H6" s="1"/>
      <c r="I6" s="1"/>
      <c r="J6" s="1"/>
      <c r="K6" s="1"/>
      <c r="L6" s="1"/>
      <c r="M6" s="1"/>
      <c r="N6" s="1"/>
      <c r="O6" s="1"/>
      <c r="P6" s="1"/>
      <c r="Q6" s="1"/>
      <c r="R6" s="1"/>
      <c r="S6" s="1"/>
      <c r="T6" s="1"/>
      <c r="U6" s="1"/>
      <c r="V6" s="1"/>
      <c r="W6" s="1"/>
      <c r="X6" s="1"/>
      <c r="Y6" s="1"/>
      <c r="Z6" s="1"/>
      <c r="AA6" s="1"/>
      <c r="AB6" s="1"/>
      <c r="AC6" s="1"/>
      <c r="AD6" s="1"/>
    </row>
    <row r="7" spans="1:30" x14ac:dyDescent="0.25">
      <c r="A7" s="185" t="s">
        <v>150</v>
      </c>
      <c r="B7" s="195">
        <v>9515</v>
      </c>
      <c r="C7" s="195">
        <v>6997</v>
      </c>
      <c r="D7" s="195">
        <v>5003</v>
      </c>
      <c r="E7" s="195">
        <v>7046</v>
      </c>
      <c r="F7" s="195">
        <v>6705</v>
      </c>
      <c r="G7" s="1"/>
      <c r="H7" s="1"/>
      <c r="I7" s="1"/>
      <c r="J7" s="1"/>
      <c r="K7" s="1"/>
      <c r="L7" s="1"/>
      <c r="M7" s="1"/>
      <c r="N7" s="1"/>
      <c r="O7" s="1"/>
      <c r="P7" s="1"/>
      <c r="Q7" s="1"/>
      <c r="R7" s="1"/>
      <c r="S7" s="1"/>
      <c r="T7" s="1"/>
      <c r="U7" s="1"/>
      <c r="V7" s="1"/>
      <c r="W7" s="1"/>
      <c r="X7" s="1"/>
      <c r="Y7" s="1"/>
      <c r="Z7" s="1"/>
      <c r="AA7" s="1"/>
      <c r="AB7" s="1"/>
      <c r="AC7" s="1"/>
      <c r="AD7" s="1"/>
    </row>
    <row r="8" spans="1:30" x14ac:dyDescent="0.25">
      <c r="A8" s="176" t="s">
        <v>151</v>
      </c>
      <c r="B8" s="230">
        <v>3242</v>
      </c>
      <c r="C8" s="230">
        <v>2320</v>
      </c>
      <c r="D8" s="230">
        <v>1535.9999999999998</v>
      </c>
      <c r="E8" s="230">
        <v>2486</v>
      </c>
      <c r="F8" s="230">
        <v>2584</v>
      </c>
      <c r="G8" s="1"/>
      <c r="H8" s="1"/>
      <c r="I8" s="1"/>
      <c r="J8" s="1"/>
      <c r="K8" s="1"/>
      <c r="L8" s="1"/>
      <c r="M8" s="1"/>
      <c r="N8" s="1"/>
      <c r="O8" s="1"/>
      <c r="P8" s="1"/>
      <c r="Q8" s="1"/>
      <c r="R8" s="1"/>
      <c r="S8" s="1"/>
      <c r="T8" s="1"/>
      <c r="U8" s="1"/>
      <c r="V8" s="1"/>
      <c r="W8" s="1"/>
      <c r="X8" s="1"/>
      <c r="Y8" s="1"/>
      <c r="Z8" s="1"/>
      <c r="AA8" s="1"/>
      <c r="AB8" s="1"/>
      <c r="AC8" s="1"/>
      <c r="AD8" s="1"/>
    </row>
    <row r="9" spans="1:30" x14ac:dyDescent="0.25">
      <c r="A9" s="1"/>
      <c r="B9" s="1"/>
      <c r="C9" s="1"/>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hyperlinks>
    <hyperlink ref="P1" location="Contents!A1" display="return to contents page" xr:uid="{D205E847-B8CD-4AA5-95DC-0D214A02F853}"/>
  </hyperlinks>
  <pageMargins left="0.7" right="0.7" top="0.75" bottom="0.75" header="0.3" footer="0.3"/>
  <pageSetup paperSize="9" orientation="portrait"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F5AA35-DFF3-4E74-B1D2-9E5BB474A7DF}">
  <sheetPr>
    <tabColor theme="4" tint="0.59999389629810485"/>
  </sheetPr>
  <dimension ref="A1:AD58"/>
  <sheetViews>
    <sheetView workbookViewId="0"/>
  </sheetViews>
  <sheetFormatPr defaultRowHeight="15" x14ac:dyDescent="0.25"/>
  <cols>
    <col min="1" max="1" width="24.5703125" customWidth="1"/>
    <col min="2" max="5" width="8.85546875" customWidth="1"/>
  </cols>
  <sheetData>
    <row r="1" spans="1:30" ht="18.75" x14ac:dyDescent="0.3">
      <c r="A1" s="14" t="s">
        <v>290</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76" t="s">
        <v>305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114"/>
      <c r="B6" s="337" t="s">
        <v>158</v>
      </c>
      <c r="C6" s="337"/>
      <c r="D6" s="337"/>
      <c r="E6" s="337"/>
      <c r="F6" s="1"/>
      <c r="G6" s="1"/>
      <c r="H6" s="1"/>
      <c r="I6" s="1"/>
      <c r="J6" s="1"/>
      <c r="K6" s="1"/>
      <c r="L6" s="1"/>
      <c r="M6" s="1"/>
      <c r="N6" s="1"/>
      <c r="O6" s="1"/>
      <c r="P6" s="1"/>
      <c r="Q6" s="1"/>
      <c r="R6" s="1"/>
      <c r="S6" s="1"/>
      <c r="T6" s="1"/>
      <c r="U6" s="1"/>
      <c r="V6" s="1"/>
      <c r="W6" s="1"/>
      <c r="X6" s="1"/>
      <c r="Y6" s="1"/>
      <c r="Z6" s="1"/>
      <c r="AA6" s="1"/>
      <c r="AB6" s="1"/>
      <c r="AC6" s="1"/>
      <c r="AD6" s="1"/>
    </row>
    <row r="7" spans="1:30" ht="30" x14ac:dyDescent="0.25">
      <c r="A7" s="114"/>
      <c r="B7" s="114" t="s">
        <v>123</v>
      </c>
      <c r="C7" s="114" t="s">
        <v>124</v>
      </c>
      <c r="D7" s="114" t="s">
        <v>125</v>
      </c>
      <c r="E7" s="114" t="s">
        <v>126</v>
      </c>
      <c r="F7" s="1"/>
      <c r="G7" s="1"/>
      <c r="H7" s="1"/>
      <c r="I7" s="1"/>
      <c r="J7" s="1"/>
      <c r="K7" s="1"/>
      <c r="L7" s="1"/>
      <c r="M7" s="1"/>
      <c r="N7" s="1"/>
      <c r="O7" s="1"/>
      <c r="P7" s="1"/>
      <c r="Q7" s="1"/>
      <c r="R7" s="1"/>
      <c r="S7" s="1"/>
      <c r="T7" s="1"/>
      <c r="U7" s="1"/>
      <c r="V7" s="1"/>
      <c r="W7" s="1"/>
      <c r="X7" s="1"/>
      <c r="Y7" s="1"/>
      <c r="Z7" s="1"/>
      <c r="AA7" s="1"/>
      <c r="AB7" s="1"/>
      <c r="AC7" s="1"/>
      <c r="AD7" s="1"/>
    </row>
    <row r="8" spans="1:30" x14ac:dyDescent="0.25">
      <c r="A8" s="180" t="s">
        <v>45</v>
      </c>
      <c r="B8" s="196">
        <v>1968</v>
      </c>
      <c r="C8" s="196">
        <v>3438</v>
      </c>
      <c r="D8" s="196">
        <v>891</v>
      </c>
      <c r="E8" s="196">
        <v>699</v>
      </c>
      <c r="F8" s="1"/>
      <c r="G8" s="1"/>
      <c r="H8" s="1"/>
      <c r="I8" s="1"/>
      <c r="J8" s="1"/>
      <c r="K8" s="1"/>
      <c r="L8" s="1"/>
      <c r="M8" s="1"/>
      <c r="N8" s="1"/>
      <c r="O8" s="1"/>
      <c r="P8" s="1"/>
      <c r="Q8" s="1"/>
      <c r="R8" s="1"/>
      <c r="S8" s="1"/>
      <c r="T8" s="1"/>
      <c r="U8" s="1"/>
      <c r="V8" s="1"/>
      <c r="W8" s="1"/>
      <c r="X8" s="1"/>
      <c r="Y8" s="1"/>
      <c r="Z8" s="1"/>
      <c r="AA8" s="1"/>
      <c r="AB8" s="1"/>
      <c r="AC8" s="1"/>
      <c r="AD8" s="1"/>
    </row>
    <row r="9" spans="1:30" x14ac:dyDescent="0.25">
      <c r="A9" s="176" t="s">
        <v>59</v>
      </c>
      <c r="B9" s="230">
        <v>1864</v>
      </c>
      <c r="C9" s="230">
        <v>3249</v>
      </c>
      <c r="D9" s="230">
        <v>746</v>
      </c>
      <c r="E9" s="230">
        <v>808</v>
      </c>
      <c r="F9" s="1"/>
      <c r="G9" s="1"/>
      <c r="H9" s="1"/>
      <c r="I9" s="1"/>
      <c r="J9" s="1"/>
      <c r="K9" s="1"/>
      <c r="L9" s="1"/>
      <c r="M9" s="1"/>
      <c r="N9" s="1"/>
      <c r="O9" s="1"/>
      <c r="P9" s="1"/>
      <c r="Q9" s="1"/>
      <c r="R9" s="1"/>
      <c r="S9" s="1"/>
      <c r="T9" s="1"/>
      <c r="U9" s="1"/>
      <c r="V9" s="1"/>
      <c r="W9" s="1"/>
      <c r="X9" s="1"/>
      <c r="Y9" s="1"/>
      <c r="Z9" s="1"/>
      <c r="AA9" s="1"/>
      <c r="AB9" s="1"/>
      <c r="AC9" s="1"/>
      <c r="AD9" s="1"/>
    </row>
    <row r="10" spans="1:30"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1">
    <mergeCell ref="B6:E6"/>
  </mergeCells>
  <hyperlinks>
    <hyperlink ref="P1" location="Contents!A1" display="return to contents page" xr:uid="{86A084C0-612F-4A82-AC58-445610B750A2}"/>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E64DDF-7C76-4EA9-96B4-CEB6EBFD7806}">
  <sheetPr>
    <tabColor theme="4" tint="0.59999389629810485"/>
  </sheetPr>
  <dimension ref="A1:AD58"/>
  <sheetViews>
    <sheetView workbookViewId="0">
      <selection activeCell="D17" sqref="D17"/>
    </sheetView>
  </sheetViews>
  <sheetFormatPr defaultRowHeight="15" x14ac:dyDescent="0.25"/>
  <sheetData>
    <row r="1" spans="1:30" ht="18.75" x14ac:dyDescent="0.3">
      <c r="A1" s="14" t="s">
        <v>291</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7.5" customHeight="1" x14ac:dyDescent="0.25">
      <c r="A3" s="319" t="s">
        <v>488</v>
      </c>
      <c r="B3" s="319"/>
      <c r="C3" s="319"/>
      <c r="D3" s="319"/>
      <c r="E3" s="319"/>
      <c r="F3" s="319"/>
      <c r="G3" s="319"/>
      <c r="H3" s="319"/>
      <c r="I3" s="319"/>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32.25" customHeight="1" x14ac:dyDescent="0.25">
      <c r="A6" s="337" t="s">
        <v>153</v>
      </c>
      <c r="B6" s="337"/>
      <c r="C6" s="337"/>
      <c r="D6" s="337"/>
      <c r="E6" s="337"/>
      <c r="F6" s="337" t="s">
        <v>154</v>
      </c>
      <c r="G6" s="337"/>
      <c r="H6" s="337"/>
      <c r="I6" s="337"/>
      <c r="J6" s="337"/>
      <c r="K6" s="337" t="s">
        <v>155</v>
      </c>
      <c r="L6" s="337"/>
      <c r="M6" s="337"/>
      <c r="N6" s="337"/>
      <c r="O6" s="337"/>
      <c r="P6" s="337" t="s">
        <v>156</v>
      </c>
      <c r="Q6" s="337"/>
      <c r="R6" s="337"/>
      <c r="S6" s="337"/>
      <c r="T6" s="337"/>
      <c r="U6" s="1"/>
      <c r="V6" s="1"/>
      <c r="W6" s="1"/>
      <c r="X6" s="1"/>
      <c r="Y6" s="1"/>
      <c r="Z6" s="1"/>
      <c r="AA6" s="1"/>
      <c r="AB6" s="1"/>
      <c r="AC6" s="1"/>
      <c r="AD6" s="1"/>
    </row>
    <row r="7" spans="1:30" x14ac:dyDescent="0.25">
      <c r="A7" s="114" t="s">
        <v>26</v>
      </c>
      <c r="B7" s="114" t="s">
        <v>27</v>
      </c>
      <c r="C7" s="114" t="s">
        <v>40</v>
      </c>
      <c r="D7" s="114" t="s">
        <v>45</v>
      </c>
      <c r="E7" s="114" t="s">
        <v>59</v>
      </c>
      <c r="F7" s="114" t="s">
        <v>26</v>
      </c>
      <c r="G7" s="114" t="s">
        <v>27</v>
      </c>
      <c r="H7" s="114" t="s">
        <v>40</v>
      </c>
      <c r="I7" s="114" t="s">
        <v>45</v>
      </c>
      <c r="J7" s="114" t="s">
        <v>59</v>
      </c>
      <c r="K7" s="114" t="s">
        <v>26</v>
      </c>
      <c r="L7" s="114" t="s">
        <v>27</v>
      </c>
      <c r="M7" s="114" t="s">
        <v>40</v>
      </c>
      <c r="N7" s="114" t="s">
        <v>45</v>
      </c>
      <c r="O7" s="114" t="s">
        <v>59</v>
      </c>
      <c r="P7" s="114" t="s">
        <v>26</v>
      </c>
      <c r="Q7" s="114" t="s">
        <v>27</v>
      </c>
      <c r="R7" s="114" t="s">
        <v>40</v>
      </c>
      <c r="S7" s="114" t="s">
        <v>45</v>
      </c>
      <c r="T7" s="114" t="s">
        <v>59</v>
      </c>
      <c r="U7" s="1"/>
      <c r="V7" s="1"/>
      <c r="W7" s="1"/>
      <c r="X7" s="1"/>
      <c r="Y7" s="1"/>
      <c r="Z7" s="1"/>
      <c r="AA7" s="1"/>
      <c r="AB7" s="1"/>
      <c r="AC7" s="1"/>
      <c r="AD7" s="1"/>
    </row>
    <row r="8" spans="1:30" x14ac:dyDescent="0.25">
      <c r="A8" s="197">
        <v>0.43941145559642669</v>
      </c>
      <c r="B8" s="197">
        <v>0.38802343861654998</v>
      </c>
      <c r="C8" s="197">
        <v>0.24105536677993203</v>
      </c>
      <c r="D8" s="197">
        <v>0.2466647743400511</v>
      </c>
      <c r="E8" s="197">
        <v>0.31215510812826247</v>
      </c>
      <c r="F8" s="197">
        <v>0.15281135049921177</v>
      </c>
      <c r="G8" s="197">
        <v>0.13877376018293555</v>
      </c>
      <c r="H8" s="197">
        <v>7.8752748350989402E-2</v>
      </c>
      <c r="I8" s="197">
        <v>6.7556060175986379E-2</v>
      </c>
      <c r="J8" s="197">
        <v>0.12751677852348994</v>
      </c>
      <c r="K8" s="197">
        <v>0.16184971098265896</v>
      </c>
      <c r="L8" s="197">
        <v>0.17779048163498642</v>
      </c>
      <c r="M8" s="197">
        <v>0.12952228662802318</v>
      </c>
      <c r="N8" s="197">
        <v>0.1687482259437979</v>
      </c>
      <c r="O8" s="197">
        <v>0.13228933631618195</v>
      </c>
      <c r="P8" s="197">
        <v>1.0404624277456647E-2</v>
      </c>
      <c r="Q8" s="197">
        <v>3.2585393740174363E-2</v>
      </c>
      <c r="R8" s="197">
        <v>1.2992204677193683E-2</v>
      </c>
      <c r="S8" s="197">
        <v>4.9673573658813508E-3</v>
      </c>
      <c r="T8" s="197">
        <v>1.267710663683818E-2</v>
      </c>
      <c r="U8" s="1"/>
      <c r="V8" s="1"/>
      <c r="W8" s="1"/>
      <c r="X8" s="1"/>
      <c r="Y8" s="1"/>
      <c r="Z8" s="1"/>
      <c r="AA8" s="1"/>
      <c r="AB8" s="1"/>
      <c r="AC8" s="1"/>
      <c r="AD8" s="1"/>
    </row>
    <row r="9" spans="1:30" x14ac:dyDescent="0.25">
      <c r="A9" s="230">
        <v>4181</v>
      </c>
      <c r="B9" s="230">
        <v>2715</v>
      </c>
      <c r="C9" s="230">
        <v>1206</v>
      </c>
      <c r="D9" s="230">
        <v>1738</v>
      </c>
      <c r="E9" s="230">
        <v>2093</v>
      </c>
      <c r="F9" s="230">
        <v>1454</v>
      </c>
      <c r="G9" s="230">
        <v>971</v>
      </c>
      <c r="H9" s="230">
        <v>394</v>
      </c>
      <c r="I9" s="230">
        <v>476</v>
      </c>
      <c r="J9" s="230">
        <v>855</v>
      </c>
      <c r="K9" s="230">
        <v>1540</v>
      </c>
      <c r="L9" s="230">
        <v>1244</v>
      </c>
      <c r="M9" s="230">
        <v>648</v>
      </c>
      <c r="N9" s="230">
        <v>1189</v>
      </c>
      <c r="O9" s="230">
        <v>887</v>
      </c>
      <c r="P9" s="230">
        <v>99</v>
      </c>
      <c r="Q9" s="230">
        <v>228</v>
      </c>
      <c r="R9" s="230">
        <v>65</v>
      </c>
      <c r="S9" s="230">
        <v>35</v>
      </c>
      <c r="T9" s="230">
        <v>85</v>
      </c>
      <c r="U9" s="1"/>
      <c r="V9" s="1"/>
      <c r="W9" s="1"/>
      <c r="X9" s="1"/>
      <c r="Y9" s="1"/>
      <c r="Z9" s="1"/>
      <c r="AA9" s="1"/>
      <c r="AB9" s="1"/>
      <c r="AC9" s="1"/>
      <c r="AD9" s="1"/>
    </row>
    <row r="10" spans="1:30"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5">
    <mergeCell ref="A6:E6"/>
    <mergeCell ref="F6:J6"/>
    <mergeCell ref="K6:O6"/>
    <mergeCell ref="P6:T6"/>
    <mergeCell ref="A3:I3"/>
  </mergeCells>
  <hyperlinks>
    <hyperlink ref="P1" location="Contents!A1" display="return to contents page" xr:uid="{7122B06B-4E88-4212-9273-C01EF8A97D63}"/>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0B17BE-BFDC-4A91-8C8C-C058D16C9BBB}">
  <sheetPr>
    <tabColor theme="4" tint="0.59999389629810485"/>
  </sheetPr>
  <dimension ref="A1:AM58"/>
  <sheetViews>
    <sheetView workbookViewId="0"/>
  </sheetViews>
  <sheetFormatPr defaultRowHeight="15" x14ac:dyDescent="0.25"/>
  <cols>
    <col min="1" max="1" width="24.5703125" customWidth="1"/>
    <col min="2" max="6" width="8.85546875" customWidth="1"/>
  </cols>
  <sheetData>
    <row r="1" spans="1:39" ht="18.75" x14ac:dyDescent="0.3">
      <c r="A1" s="14" t="s">
        <v>418</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c r="AE1" s="1"/>
      <c r="AF1" s="1"/>
      <c r="AG1" s="1"/>
      <c r="AH1" s="1"/>
      <c r="AI1" s="1"/>
      <c r="AJ1" s="1"/>
      <c r="AK1" s="1"/>
      <c r="AL1" s="1"/>
      <c r="AM1" s="1"/>
    </row>
    <row r="2" spans="1:39"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row>
    <row r="3" spans="1:39" x14ac:dyDescent="0.25">
      <c r="A3" s="256" t="s">
        <v>307</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row>
    <row r="4" spans="1:39"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row>
    <row r="5" spans="1:39"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row>
    <row r="6" spans="1:39" x14ac:dyDescent="0.25">
      <c r="A6" s="114"/>
      <c r="B6" s="337" t="s">
        <v>159</v>
      </c>
      <c r="C6" s="337"/>
      <c r="D6" s="337"/>
      <c r="E6" s="337"/>
      <c r="F6" s="337"/>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row>
    <row r="7" spans="1:39" x14ac:dyDescent="0.25">
      <c r="A7" s="114"/>
      <c r="B7" s="114" t="s">
        <v>26</v>
      </c>
      <c r="C7" s="114" t="s">
        <v>27</v>
      </c>
      <c r="D7" s="114" t="s">
        <v>40</v>
      </c>
      <c r="E7" s="114" t="s">
        <v>45</v>
      </c>
      <c r="F7" s="114" t="s">
        <v>59</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row>
    <row r="8" spans="1:39" x14ac:dyDescent="0.25">
      <c r="A8" s="176" t="s">
        <v>5</v>
      </c>
      <c r="B8" s="198">
        <v>1.0070725707257073E-2</v>
      </c>
      <c r="C8" s="198">
        <v>3.9724980901451488E-3</v>
      </c>
      <c r="D8" s="198">
        <v>4.5537340619307832E-4</v>
      </c>
      <c r="E8" s="198">
        <v>2.5579295817032802E-3</v>
      </c>
      <c r="F8" s="198">
        <v>3.8955417688645217E-3</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row>
    <row r="9" spans="1:39" x14ac:dyDescent="0.25">
      <c r="A9" s="176" t="s">
        <v>160</v>
      </c>
      <c r="B9" s="198">
        <v>1.0384966291722031E-2</v>
      </c>
      <c r="C9" s="198">
        <v>4.6469383013328265E-3</v>
      </c>
      <c r="D9" s="198">
        <v>2.3973341644091769E-3</v>
      </c>
      <c r="E9" s="198">
        <v>3.044116366711857E-3</v>
      </c>
      <c r="F9" s="198">
        <v>4.2313715255122017E-3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row>
    <row r="10" spans="1:39" x14ac:dyDescent="0.25">
      <c r="A10" s="176" t="s">
        <v>32</v>
      </c>
      <c r="B10" s="198">
        <v>8.0839824468002634E-3</v>
      </c>
      <c r="C10" s="198">
        <v>4.567787696950913E-3</v>
      </c>
      <c r="D10" s="198">
        <v>8.8995550222488874E-4</v>
      </c>
      <c r="E10" s="198">
        <v>3.6359253530463429E-3</v>
      </c>
      <c r="F10" s="198">
        <v>2.992605050330176E-3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row>
    <row r="11" spans="1:39" x14ac:dyDescent="0.25">
      <c r="A11" s="176" t="s">
        <v>161</v>
      </c>
      <c r="B11" s="198">
        <v>7.0870351621600096E-3</v>
      </c>
      <c r="C11" s="198">
        <v>3.5546238592733528E-3</v>
      </c>
      <c r="D11" s="198">
        <v>2.8575982512864884E-3</v>
      </c>
      <c r="E11" s="198">
        <v>3.1769136572630022E-3</v>
      </c>
      <c r="F11" s="198">
        <v>2.4524263982879289E-3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row>
    <row r="12" spans="1:39" x14ac:dyDescent="0.25">
      <c r="A12" s="176" t="s">
        <v>33</v>
      </c>
      <c r="B12" s="198">
        <v>9.1738018458801293E-4</v>
      </c>
      <c r="C12" s="198">
        <v>6.0924951536970369E-4</v>
      </c>
      <c r="D12" s="198">
        <v>1.9688361365809755E-4</v>
      </c>
      <c r="E12" s="198">
        <v>1.1075423634954037E-3</v>
      </c>
      <c r="F12" s="198">
        <v>1.1578860309320984E-3</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row>
    <row r="13" spans="1:39" x14ac:dyDescent="0.25">
      <c r="A13" s="185" t="s">
        <v>96</v>
      </c>
      <c r="B13" s="199">
        <v>8.7414875902231716E-3</v>
      </c>
      <c r="C13" s="199">
        <v>4.2469260523732427E-3</v>
      </c>
      <c r="D13" s="199">
        <v>1.8529569732052276E-3</v>
      </c>
      <c r="E13" s="199">
        <v>3.1247239979412152E-3</v>
      </c>
      <c r="F13" s="199">
        <v>3.4249494393776198E-3</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row>
    <row r="14" spans="1:39"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row>
    <row r="15" spans="1:39"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row>
    <row r="16" spans="1:39"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row>
    <row r="17" spans="1:39"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row>
    <row r="18" spans="1:39"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row>
    <row r="19" spans="1:39"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row>
    <row r="20" spans="1:39"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row>
    <row r="21" spans="1:39"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row>
    <row r="22" spans="1:39"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row>
    <row r="23" spans="1:39"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row>
    <row r="24" spans="1:39"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row>
    <row r="25" spans="1:39"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row>
    <row r="26" spans="1:39"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row>
    <row r="27" spans="1:39"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row>
    <row r="28" spans="1:39"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row>
    <row r="29" spans="1:39"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row>
    <row r="30" spans="1:39"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row>
    <row r="31" spans="1:39"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row>
    <row r="32" spans="1:39"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row>
    <row r="33" spans="1:39"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row>
    <row r="34" spans="1:39"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row>
    <row r="35" spans="1:39"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row>
    <row r="36" spans="1:39"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row>
    <row r="37" spans="1:39"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row>
    <row r="38" spans="1:39"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row>
    <row r="39" spans="1:39"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row>
    <row r="40" spans="1:39"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row>
    <row r="41" spans="1:39"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row>
    <row r="42" spans="1:39"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row>
    <row r="43" spans="1:39"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row>
    <row r="44" spans="1:39"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row>
    <row r="45" spans="1:39"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row>
    <row r="46" spans="1:39"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row>
    <row r="47" spans="1:39"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row>
    <row r="48" spans="1:39"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row>
    <row r="49" spans="1:39"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row>
    <row r="50" spans="1:39"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row>
    <row r="51" spans="1:39"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row>
    <row r="52" spans="1:39"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row>
    <row r="53" spans="1:39"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row>
    <row r="54" spans="1:39"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row>
    <row r="55" spans="1:39"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row>
    <row r="56" spans="1:39"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row>
    <row r="57" spans="1:39"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row>
    <row r="58" spans="1:39"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row>
  </sheetData>
  <mergeCells count="1">
    <mergeCell ref="B6:F6"/>
  </mergeCells>
  <hyperlinks>
    <hyperlink ref="P1" location="Contents!A1" display="return to contents page" xr:uid="{30F529B8-AFBA-4112-B599-159BB13CA7F6}"/>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04D44-E02B-4D6F-975C-CFFCF0FA1D8B}">
  <sheetPr>
    <tabColor theme="4" tint="0.59999389629810485"/>
  </sheetPr>
  <dimension ref="A1:AD58"/>
  <sheetViews>
    <sheetView workbookViewId="0"/>
  </sheetViews>
  <sheetFormatPr defaultRowHeight="15" x14ac:dyDescent="0.25"/>
  <cols>
    <col min="1" max="1" width="24.5703125" customWidth="1"/>
    <col min="2" max="5" width="8.85546875" customWidth="1"/>
  </cols>
  <sheetData>
    <row r="1" spans="1:30" ht="18.75" x14ac:dyDescent="0.3">
      <c r="A1" s="14" t="s">
        <v>400</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25">
      <c r="A3" s="256" t="s">
        <v>308</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114"/>
      <c r="B6" s="337" t="s">
        <v>162</v>
      </c>
      <c r="C6" s="337"/>
      <c r="D6" s="337"/>
      <c r="E6" s="337"/>
      <c r="F6" s="1"/>
      <c r="G6" s="1"/>
      <c r="H6" s="1"/>
      <c r="I6" s="1"/>
      <c r="J6" s="1"/>
      <c r="K6" s="1"/>
      <c r="L6" s="1"/>
      <c r="M6" s="1"/>
      <c r="N6" s="1"/>
      <c r="O6" s="1"/>
      <c r="P6" s="1"/>
      <c r="Q6" s="1"/>
      <c r="R6" s="1"/>
      <c r="S6" s="1"/>
      <c r="T6" s="1"/>
      <c r="U6" s="1"/>
      <c r="V6" s="1"/>
      <c r="W6" s="1"/>
      <c r="X6" s="1"/>
      <c r="Y6" s="1"/>
      <c r="Z6" s="1"/>
      <c r="AA6" s="1"/>
      <c r="AB6" s="1"/>
      <c r="AC6" s="1"/>
      <c r="AD6" s="1"/>
    </row>
    <row r="7" spans="1:30" ht="30" x14ac:dyDescent="0.25">
      <c r="A7" s="114"/>
      <c r="B7" s="114" t="s">
        <v>123</v>
      </c>
      <c r="C7" s="114" t="s">
        <v>124</v>
      </c>
      <c r="D7" s="114" t="s">
        <v>125</v>
      </c>
      <c r="E7" s="114" t="s">
        <v>126</v>
      </c>
      <c r="F7" s="1"/>
      <c r="G7" s="1"/>
      <c r="H7" s="1"/>
      <c r="I7" s="1"/>
      <c r="J7" s="1"/>
      <c r="K7" s="1"/>
      <c r="L7" s="1"/>
      <c r="M7" s="1"/>
      <c r="N7" s="1"/>
      <c r="O7" s="1"/>
      <c r="P7" s="1"/>
      <c r="Q7" s="1"/>
      <c r="R7" s="1"/>
      <c r="S7" s="1"/>
      <c r="T7" s="1"/>
      <c r="U7" s="1"/>
      <c r="V7" s="1"/>
      <c r="W7" s="1"/>
      <c r="X7" s="1"/>
      <c r="Y7" s="1"/>
      <c r="Z7" s="1"/>
      <c r="AA7" s="1"/>
      <c r="AB7" s="1"/>
      <c r="AC7" s="1"/>
      <c r="AD7" s="1"/>
    </row>
    <row r="8" spans="1:30" x14ac:dyDescent="0.25">
      <c r="A8" s="180" t="s">
        <v>45</v>
      </c>
      <c r="B8" s="196">
        <v>490</v>
      </c>
      <c r="C8" s="196">
        <v>691</v>
      </c>
      <c r="D8" s="196">
        <v>255</v>
      </c>
      <c r="E8" s="196">
        <v>554</v>
      </c>
      <c r="F8" s="1"/>
      <c r="G8" s="1"/>
      <c r="H8" s="1"/>
      <c r="I8" s="1"/>
      <c r="J8" s="1"/>
      <c r="K8" s="1"/>
      <c r="L8" s="1"/>
      <c r="M8" s="1"/>
      <c r="N8" s="1"/>
      <c r="O8" s="1"/>
      <c r="P8" s="1"/>
      <c r="Q8" s="1"/>
      <c r="R8" s="1"/>
      <c r="S8" s="1"/>
      <c r="T8" s="1"/>
      <c r="U8" s="1"/>
      <c r="V8" s="1"/>
      <c r="W8" s="1"/>
      <c r="X8" s="1"/>
      <c r="Y8" s="1"/>
      <c r="Z8" s="1"/>
      <c r="AA8" s="1"/>
      <c r="AB8" s="1"/>
      <c r="AC8" s="1"/>
      <c r="AD8" s="1"/>
    </row>
    <row r="9" spans="1:30" x14ac:dyDescent="0.25">
      <c r="A9" s="176" t="s">
        <v>59</v>
      </c>
      <c r="B9" s="230">
        <v>643</v>
      </c>
      <c r="C9" s="230">
        <v>754</v>
      </c>
      <c r="D9" s="230">
        <v>270</v>
      </c>
      <c r="E9" s="230">
        <v>519</v>
      </c>
      <c r="F9" s="1"/>
      <c r="G9" s="1"/>
      <c r="H9" s="1"/>
      <c r="I9" s="1"/>
      <c r="J9" s="1"/>
      <c r="K9" s="1"/>
      <c r="L9" s="1"/>
      <c r="M9" s="1"/>
      <c r="N9" s="1"/>
      <c r="O9" s="1"/>
      <c r="P9" s="1"/>
      <c r="Q9" s="1"/>
      <c r="R9" s="1"/>
      <c r="S9" s="1"/>
      <c r="T9" s="1"/>
      <c r="U9" s="1"/>
      <c r="V9" s="1"/>
      <c r="W9" s="1"/>
      <c r="X9" s="1"/>
      <c r="Y9" s="1"/>
      <c r="Z9" s="1"/>
      <c r="AA9" s="1"/>
      <c r="AB9" s="1"/>
      <c r="AC9" s="1"/>
      <c r="AD9" s="1"/>
    </row>
    <row r="10" spans="1:30"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1">
    <mergeCell ref="B6:E6"/>
  </mergeCells>
  <hyperlinks>
    <hyperlink ref="P1" location="Contents!A1" display="return to contents page" xr:uid="{AD41BDC8-9458-4DDD-8A2E-50A04D6FB3F8}"/>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38D22-55F7-440E-8B25-097F450EC2AE}">
  <sheetPr>
    <tabColor theme="4" tint="0.59999389629810485"/>
  </sheetPr>
  <dimension ref="A1:AE58"/>
  <sheetViews>
    <sheetView workbookViewId="0"/>
  </sheetViews>
  <sheetFormatPr defaultRowHeight="15" x14ac:dyDescent="0.25"/>
  <cols>
    <col min="1" max="1" width="24.5703125" customWidth="1"/>
    <col min="2" max="6" width="8.85546875" customWidth="1"/>
  </cols>
  <sheetData>
    <row r="1" spans="1:31" ht="18.75" x14ac:dyDescent="0.3">
      <c r="A1" s="14" t="s">
        <v>419</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c r="AE1" s="1"/>
    </row>
    <row r="2" spans="1:31"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row>
    <row r="3" spans="1:31" x14ac:dyDescent="0.25">
      <c r="A3" s="256" t="s">
        <v>307</v>
      </c>
      <c r="B3" s="1"/>
      <c r="C3" s="1"/>
      <c r="D3" s="1"/>
      <c r="E3" s="1"/>
      <c r="F3" s="1"/>
      <c r="G3" s="1"/>
      <c r="H3" s="1"/>
      <c r="I3" s="1"/>
      <c r="J3" s="1"/>
      <c r="K3" s="1"/>
      <c r="L3" s="1"/>
      <c r="M3" s="1"/>
      <c r="N3" s="1"/>
      <c r="O3" s="1"/>
      <c r="P3" s="1"/>
      <c r="Q3" s="1"/>
      <c r="R3" s="1"/>
      <c r="S3" s="1"/>
      <c r="T3" s="1"/>
      <c r="U3" s="1"/>
      <c r="V3" s="1"/>
      <c r="W3" s="1"/>
      <c r="X3" s="1"/>
      <c r="Y3" s="1"/>
      <c r="Z3" s="1"/>
      <c r="AA3" s="1"/>
      <c r="AB3" s="1"/>
      <c r="AC3" s="1"/>
      <c r="AD3" s="1"/>
      <c r="AE3" s="1"/>
    </row>
    <row r="4" spans="1:31"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row>
    <row r="5" spans="1:31"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row>
    <row r="6" spans="1:31" x14ac:dyDescent="0.25">
      <c r="A6" s="114"/>
      <c r="B6" s="337" t="s">
        <v>159</v>
      </c>
      <c r="C6" s="337"/>
      <c r="D6" s="337"/>
      <c r="E6" s="337"/>
      <c r="F6" s="337"/>
      <c r="G6" s="1"/>
      <c r="H6" s="1"/>
      <c r="I6" s="1"/>
      <c r="J6" s="1"/>
      <c r="K6" s="1"/>
      <c r="L6" s="1"/>
      <c r="M6" s="1"/>
      <c r="N6" s="1"/>
      <c r="O6" s="1"/>
      <c r="P6" s="1"/>
      <c r="Q6" s="1"/>
      <c r="R6" s="1"/>
      <c r="S6" s="1"/>
      <c r="T6" s="1"/>
      <c r="U6" s="1"/>
      <c r="V6" s="1"/>
      <c r="W6" s="1"/>
      <c r="X6" s="1"/>
      <c r="Y6" s="1"/>
      <c r="Z6" s="1"/>
      <c r="AA6" s="1"/>
      <c r="AB6" s="1"/>
      <c r="AC6" s="1"/>
      <c r="AD6" s="1"/>
      <c r="AE6" s="1"/>
    </row>
    <row r="7" spans="1:31" x14ac:dyDescent="0.25">
      <c r="A7" s="114"/>
      <c r="B7" s="114" t="s">
        <v>26</v>
      </c>
      <c r="C7" s="114" t="s">
        <v>27</v>
      </c>
      <c r="D7" s="114" t="s">
        <v>40</v>
      </c>
      <c r="E7" s="114" t="s">
        <v>45</v>
      </c>
      <c r="F7" s="114" t="s">
        <v>59</v>
      </c>
      <c r="G7" s="1"/>
      <c r="H7" s="1"/>
      <c r="I7" s="1"/>
      <c r="J7" s="1"/>
      <c r="K7" s="1"/>
      <c r="L7" s="1"/>
      <c r="M7" s="1"/>
      <c r="N7" s="1"/>
      <c r="O7" s="1"/>
      <c r="P7" s="1"/>
      <c r="Q7" s="1"/>
      <c r="R7" s="1"/>
      <c r="S7" s="1"/>
      <c r="T7" s="1"/>
      <c r="U7" s="1"/>
      <c r="V7" s="1"/>
      <c r="W7" s="1"/>
      <c r="X7" s="1"/>
      <c r="Y7" s="1"/>
      <c r="Z7" s="1"/>
      <c r="AA7" s="1"/>
      <c r="AB7" s="1"/>
      <c r="AC7" s="1"/>
      <c r="AD7" s="1"/>
      <c r="AE7" s="1"/>
    </row>
    <row r="8" spans="1:31" x14ac:dyDescent="0.25">
      <c r="A8" s="176" t="s">
        <v>36</v>
      </c>
      <c r="B8" s="200">
        <v>1.0948905109489052E-2</v>
      </c>
      <c r="C8" s="200">
        <v>3.7037037037037038E-3</v>
      </c>
      <c r="D8" s="200">
        <v>0</v>
      </c>
      <c r="E8" s="200">
        <v>1.10803324099723E-3</v>
      </c>
      <c r="F8" s="200">
        <v>2.674591381872214E-3</v>
      </c>
      <c r="G8" s="1"/>
      <c r="H8" s="1"/>
      <c r="I8" s="1"/>
      <c r="J8" s="1"/>
      <c r="K8" s="1"/>
      <c r="L8" s="1"/>
      <c r="M8" s="1"/>
      <c r="N8" s="1"/>
      <c r="O8" s="1"/>
      <c r="P8" s="1"/>
      <c r="Q8" s="1"/>
      <c r="R8" s="1"/>
      <c r="S8" s="1"/>
      <c r="T8" s="1"/>
      <c r="U8" s="1"/>
      <c r="V8" s="1"/>
      <c r="W8" s="1"/>
      <c r="X8" s="1"/>
      <c r="Y8" s="1"/>
      <c r="Z8" s="1"/>
      <c r="AA8" s="1"/>
      <c r="AB8" s="1"/>
      <c r="AC8" s="1"/>
      <c r="AD8" s="1"/>
      <c r="AE8" s="1"/>
    </row>
    <row r="9" spans="1:31" x14ac:dyDescent="0.25">
      <c r="A9" s="176" t="s">
        <v>160</v>
      </c>
      <c r="B9" s="200">
        <v>3.6876574307304786E-3</v>
      </c>
      <c r="C9" s="200">
        <v>4.2775573405593728E-3</v>
      </c>
      <c r="D9" s="200">
        <v>4.1915480018373912E-3</v>
      </c>
      <c r="E9" s="200">
        <v>5.2275000471796035E-3</v>
      </c>
      <c r="F9" s="200">
        <v>5.1839199173750695E-3</v>
      </c>
      <c r="G9" s="1"/>
      <c r="H9" s="1"/>
      <c r="I9" s="1"/>
      <c r="J9" s="1"/>
      <c r="K9" s="1"/>
      <c r="L9" s="1"/>
      <c r="M9" s="1"/>
      <c r="N9" s="1"/>
      <c r="O9" s="1"/>
      <c r="P9" s="1"/>
      <c r="Q9" s="1"/>
      <c r="R9" s="1"/>
      <c r="S9" s="1"/>
      <c r="T9" s="1"/>
      <c r="U9" s="1"/>
      <c r="V9" s="1"/>
      <c r="W9" s="1"/>
      <c r="X9" s="1"/>
      <c r="Y9" s="1"/>
      <c r="Z9" s="1"/>
      <c r="AA9" s="1"/>
      <c r="AB9" s="1"/>
      <c r="AC9" s="1"/>
      <c r="AD9" s="1"/>
      <c r="AE9" s="1"/>
    </row>
    <row r="10" spans="1:31" x14ac:dyDescent="0.25">
      <c r="A10" s="176" t="s">
        <v>32</v>
      </c>
      <c r="B10" s="200">
        <v>6.3833457933176142E-3</v>
      </c>
      <c r="C10" s="200">
        <v>4.2977574522012228E-3</v>
      </c>
      <c r="D10" s="200">
        <v>2.7217685941232019E-3</v>
      </c>
      <c r="E10" s="200">
        <v>2.1841397849462364E-3</v>
      </c>
      <c r="F10" s="200">
        <v>1.8623092634867235E-3</v>
      </c>
      <c r="G10" s="1"/>
      <c r="H10" s="1"/>
      <c r="I10" s="1"/>
      <c r="J10" s="1"/>
      <c r="K10" s="1"/>
      <c r="L10" s="1"/>
      <c r="M10" s="1"/>
      <c r="N10" s="1"/>
      <c r="O10" s="1"/>
      <c r="P10" s="1"/>
      <c r="Q10" s="1"/>
      <c r="R10" s="1"/>
      <c r="S10" s="1"/>
      <c r="T10" s="1"/>
      <c r="U10" s="1"/>
      <c r="V10" s="1"/>
      <c r="W10" s="1"/>
      <c r="X10" s="1"/>
      <c r="Y10" s="1"/>
      <c r="Z10" s="1"/>
      <c r="AA10" s="1"/>
      <c r="AB10" s="1"/>
      <c r="AC10" s="1"/>
      <c r="AD10" s="1"/>
      <c r="AE10" s="1"/>
    </row>
    <row r="11" spans="1:31" x14ac:dyDescent="0.25">
      <c r="A11" s="176" t="s">
        <v>161</v>
      </c>
      <c r="B11" s="200">
        <v>1.1003565970453388E-2</v>
      </c>
      <c r="C11" s="200">
        <v>9.161381254404511E-3</v>
      </c>
      <c r="D11" s="200">
        <v>2.4676734774454643E-3</v>
      </c>
      <c r="E11" s="200">
        <v>3.5786826578972819E-3</v>
      </c>
      <c r="F11" s="200">
        <v>3.1440162271805273E-3</v>
      </c>
      <c r="G11" s="1"/>
      <c r="H11" s="1"/>
      <c r="I11" s="1"/>
      <c r="J11" s="1"/>
      <c r="K11" s="1"/>
      <c r="L11" s="1"/>
      <c r="M11" s="1"/>
      <c r="N11" s="1"/>
      <c r="O11" s="1"/>
      <c r="P11" s="1"/>
      <c r="Q11" s="1"/>
      <c r="R11" s="1"/>
      <c r="S11" s="1"/>
      <c r="T11" s="1"/>
      <c r="U11" s="1"/>
      <c r="V11" s="1"/>
      <c r="W11" s="1"/>
      <c r="X11" s="1"/>
      <c r="Y11" s="1"/>
      <c r="Z11" s="1"/>
      <c r="AA11" s="1"/>
      <c r="AB11" s="1"/>
      <c r="AC11" s="1"/>
      <c r="AD11" s="1"/>
      <c r="AE11" s="1"/>
    </row>
    <row r="12" spans="1:31" x14ac:dyDescent="0.25">
      <c r="A12" s="185" t="s">
        <v>96</v>
      </c>
      <c r="B12" s="200">
        <v>5.4292500848320329E-3</v>
      </c>
      <c r="C12" s="200">
        <v>4.8478547336097775E-3</v>
      </c>
      <c r="D12" s="200">
        <v>3.4798513046473238E-3</v>
      </c>
      <c r="E12" s="200">
        <v>4.2102035521381226E-3</v>
      </c>
      <c r="F12" s="200">
        <v>4.1386703898079009E-3</v>
      </c>
      <c r="G12" s="1"/>
      <c r="H12" s="1"/>
      <c r="I12" s="1"/>
      <c r="J12" s="1"/>
      <c r="K12" s="1"/>
      <c r="L12" s="1"/>
      <c r="M12" s="1"/>
      <c r="N12" s="1"/>
      <c r="O12" s="1"/>
      <c r="P12" s="1"/>
      <c r="Q12" s="1"/>
      <c r="R12" s="1"/>
      <c r="S12" s="1"/>
      <c r="T12" s="1"/>
      <c r="U12" s="1"/>
      <c r="V12" s="1"/>
      <c r="W12" s="1"/>
      <c r="X12" s="1"/>
      <c r="Y12" s="1"/>
      <c r="Z12" s="1"/>
      <c r="AA12" s="1"/>
      <c r="AB12" s="1"/>
      <c r="AC12" s="1"/>
      <c r="AD12" s="1"/>
      <c r="AE12" s="1"/>
    </row>
    <row r="13" spans="1:31"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row>
    <row r="14" spans="1:31"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row>
    <row r="15" spans="1:31"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row>
    <row r="16" spans="1:31"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row>
    <row r="17" spans="1:31"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row>
    <row r="18" spans="1:31"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row>
    <row r="19" spans="1:31"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row>
    <row r="20" spans="1:31"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row>
    <row r="21" spans="1:31"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row>
    <row r="22" spans="1:31"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row>
    <row r="23" spans="1:31"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row>
    <row r="24" spans="1:31"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row>
    <row r="25" spans="1:31"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row>
    <row r="26" spans="1:31"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row>
    <row r="27" spans="1:31"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row>
    <row r="28" spans="1:31"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row>
    <row r="29" spans="1:31"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row>
    <row r="30" spans="1:31"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row>
    <row r="31" spans="1:31"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row>
    <row r="32" spans="1:31"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row>
    <row r="33" spans="1:31"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row>
    <row r="34" spans="1:31"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row>
    <row r="35" spans="1:31"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row>
    <row r="36" spans="1:31"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row>
    <row r="37" spans="1:31"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row>
    <row r="38" spans="1:31"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row>
    <row r="39" spans="1:31"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row>
    <row r="40" spans="1:31"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row>
    <row r="41" spans="1:31"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row>
    <row r="42" spans="1:31"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row>
    <row r="43" spans="1:31"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row>
    <row r="44" spans="1:31"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row>
    <row r="45" spans="1:31"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row>
    <row r="46" spans="1:31"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row>
    <row r="47" spans="1:31"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row>
    <row r="48" spans="1:31"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row>
    <row r="49" spans="1:31"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row>
    <row r="50" spans="1:31"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row>
    <row r="51" spans="1:31"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row>
    <row r="52" spans="1:31"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row>
    <row r="53" spans="1:31"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row>
    <row r="54" spans="1:31"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row>
    <row r="55" spans="1:31"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row>
    <row r="56" spans="1:31"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row>
    <row r="57" spans="1:31"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row>
    <row r="58" spans="1:31"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row>
  </sheetData>
  <mergeCells count="1">
    <mergeCell ref="B6:F6"/>
  </mergeCells>
  <hyperlinks>
    <hyperlink ref="P1" location="Contents!A1" display="return to contents page" xr:uid="{96CF9716-4364-42C8-8038-882FD59939D4}"/>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1F1A59-488B-4687-9A2F-F5CC360DD9FC}">
  <sheetPr>
    <tabColor theme="4" tint="0.59999389629810485"/>
  </sheetPr>
  <dimension ref="A1:AE58"/>
  <sheetViews>
    <sheetView workbookViewId="0"/>
  </sheetViews>
  <sheetFormatPr defaultRowHeight="15" x14ac:dyDescent="0.25"/>
  <cols>
    <col min="1" max="1" width="24.5703125" customWidth="1"/>
    <col min="2" max="5" width="8.85546875" customWidth="1"/>
  </cols>
  <sheetData>
    <row r="1" spans="1:31" ht="18.75" x14ac:dyDescent="0.3">
      <c r="A1" s="14" t="s">
        <v>292</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c r="AE1" s="1"/>
    </row>
    <row r="2" spans="1:31"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row>
    <row r="3" spans="1:31" x14ac:dyDescent="0.25">
      <c r="A3" s="256" t="s">
        <v>308</v>
      </c>
      <c r="B3" s="1"/>
      <c r="C3" s="1"/>
      <c r="D3" s="1"/>
      <c r="E3" s="1"/>
      <c r="F3" s="1"/>
      <c r="G3" s="1"/>
      <c r="H3" s="1"/>
      <c r="I3" s="1"/>
      <c r="J3" s="1"/>
      <c r="K3" s="1"/>
      <c r="L3" s="1"/>
      <c r="M3" s="1"/>
      <c r="N3" s="1"/>
      <c r="O3" s="1"/>
      <c r="P3" s="1"/>
      <c r="Q3" s="1"/>
      <c r="R3" s="1"/>
      <c r="S3" s="1"/>
      <c r="T3" s="1"/>
      <c r="U3" s="1"/>
      <c r="V3" s="1"/>
      <c r="W3" s="1"/>
      <c r="X3" s="1"/>
      <c r="Y3" s="1"/>
      <c r="Z3" s="1"/>
      <c r="AA3" s="1"/>
      <c r="AB3" s="1"/>
      <c r="AC3" s="1"/>
      <c r="AD3" s="1"/>
      <c r="AE3" s="1"/>
    </row>
    <row r="4" spans="1:31" x14ac:dyDescent="0.2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row>
    <row r="5" spans="1:31"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row>
    <row r="6" spans="1:31" ht="14.45" customHeight="1" x14ac:dyDescent="0.25">
      <c r="A6" s="114"/>
      <c r="B6" s="337" t="s">
        <v>158</v>
      </c>
      <c r="C6" s="337"/>
      <c r="D6" s="337"/>
      <c r="E6" s="337"/>
      <c r="F6" s="1"/>
      <c r="G6" s="1"/>
      <c r="H6" s="1"/>
      <c r="I6" s="1"/>
      <c r="J6" s="1"/>
      <c r="K6" s="1"/>
      <c r="L6" s="1"/>
      <c r="M6" s="1"/>
      <c r="N6" s="1"/>
      <c r="O6" s="1"/>
      <c r="P6" s="1"/>
      <c r="Q6" s="1"/>
      <c r="R6" s="1"/>
      <c r="S6" s="1"/>
      <c r="T6" s="1"/>
      <c r="U6" s="1"/>
      <c r="V6" s="1"/>
      <c r="W6" s="1"/>
      <c r="X6" s="1"/>
      <c r="Y6" s="1"/>
      <c r="Z6" s="1"/>
      <c r="AA6" s="1"/>
      <c r="AB6" s="1"/>
      <c r="AC6" s="1"/>
      <c r="AD6" s="1"/>
      <c r="AE6" s="1"/>
    </row>
    <row r="7" spans="1:31" ht="30" x14ac:dyDescent="0.25">
      <c r="A7" s="114"/>
      <c r="B7" s="114" t="s">
        <v>123</v>
      </c>
      <c r="C7" s="114" t="s">
        <v>124</v>
      </c>
      <c r="D7" s="114" t="s">
        <v>125</v>
      </c>
      <c r="E7" s="114" t="s">
        <v>126</v>
      </c>
      <c r="F7" s="1"/>
      <c r="G7" s="1"/>
      <c r="H7" s="1"/>
      <c r="I7" s="1"/>
      <c r="J7" s="1"/>
      <c r="K7" s="1"/>
      <c r="L7" s="1"/>
      <c r="M7" s="1"/>
      <c r="N7" s="1"/>
      <c r="O7" s="1"/>
      <c r="P7" s="1"/>
      <c r="Q7" s="1"/>
      <c r="R7" s="1"/>
      <c r="S7" s="1"/>
      <c r="T7" s="1"/>
      <c r="U7" s="1"/>
      <c r="V7" s="1"/>
      <c r="W7" s="1"/>
      <c r="X7" s="1"/>
      <c r="Y7" s="1"/>
      <c r="Z7" s="1"/>
      <c r="AA7" s="1"/>
      <c r="AB7" s="1"/>
      <c r="AC7" s="1"/>
      <c r="AD7" s="1"/>
      <c r="AE7" s="1"/>
    </row>
    <row r="8" spans="1:31" x14ac:dyDescent="0.25">
      <c r="A8" s="180" t="s">
        <v>45</v>
      </c>
      <c r="B8" s="196">
        <v>67</v>
      </c>
      <c r="C8" s="196">
        <v>145</v>
      </c>
      <c r="D8" s="196">
        <v>47</v>
      </c>
      <c r="E8" s="196">
        <v>98</v>
      </c>
      <c r="F8" s="1"/>
      <c r="G8" s="1"/>
      <c r="H8" s="1"/>
      <c r="I8" s="1"/>
      <c r="J8" s="1"/>
      <c r="K8" s="1"/>
      <c r="L8" s="1"/>
      <c r="M8" s="1"/>
      <c r="N8" s="1"/>
      <c r="O8" s="1"/>
      <c r="P8" s="1"/>
      <c r="Q8" s="1"/>
      <c r="R8" s="1"/>
      <c r="S8" s="1"/>
      <c r="T8" s="1"/>
      <c r="U8" s="1"/>
      <c r="V8" s="1"/>
      <c r="W8" s="1"/>
      <c r="X8" s="1"/>
      <c r="Y8" s="1"/>
      <c r="Z8" s="1"/>
      <c r="AA8" s="1"/>
      <c r="AB8" s="1"/>
      <c r="AC8" s="1"/>
      <c r="AD8" s="1"/>
      <c r="AE8" s="1"/>
    </row>
    <row r="9" spans="1:31" x14ac:dyDescent="0.25">
      <c r="A9" s="176" t="s">
        <v>59</v>
      </c>
      <c r="B9" s="230">
        <v>73</v>
      </c>
      <c r="C9" s="230">
        <v>109</v>
      </c>
      <c r="D9" s="230">
        <v>42</v>
      </c>
      <c r="E9" s="230">
        <v>106</v>
      </c>
      <c r="F9" s="1"/>
      <c r="G9" s="1"/>
      <c r="H9" s="1"/>
      <c r="I9" s="1"/>
      <c r="J9" s="1"/>
      <c r="K9" s="1"/>
      <c r="L9" s="1"/>
      <c r="M9" s="1"/>
      <c r="N9" s="1"/>
      <c r="O9" s="1"/>
      <c r="P9" s="1"/>
      <c r="Q9" s="1"/>
      <c r="R9" s="1"/>
      <c r="S9" s="1"/>
      <c r="T9" s="1"/>
      <c r="U9" s="1"/>
      <c r="V9" s="1"/>
      <c r="W9" s="1"/>
      <c r="X9" s="1"/>
      <c r="Y9" s="1"/>
      <c r="Z9" s="1"/>
      <c r="AA9" s="1"/>
      <c r="AB9" s="1"/>
      <c r="AC9" s="1"/>
      <c r="AD9" s="1"/>
      <c r="AE9" s="1"/>
    </row>
    <row r="10" spans="1:31" x14ac:dyDescent="0.2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row>
    <row r="11" spans="1:31"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row>
    <row r="12" spans="1:31"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row>
    <row r="13" spans="1:31"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row>
    <row r="14" spans="1:31"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row>
    <row r="15" spans="1:31"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row>
    <row r="16" spans="1:31"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row>
    <row r="17" spans="1:31"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row>
    <row r="18" spans="1:31"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row>
    <row r="19" spans="1:31"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row>
    <row r="20" spans="1:31"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row>
    <row r="21" spans="1:31"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row>
    <row r="22" spans="1:31"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row>
    <row r="23" spans="1:31"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row>
    <row r="24" spans="1:31"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row>
    <row r="25" spans="1:31"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row>
    <row r="26" spans="1:31"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row>
    <row r="27" spans="1:31"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row>
    <row r="28" spans="1:31"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row>
    <row r="29" spans="1:31"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row>
    <row r="30" spans="1:31"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row>
    <row r="31" spans="1:31"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row>
    <row r="32" spans="1:31"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row>
    <row r="33" spans="1:31"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row>
    <row r="34" spans="1:31"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row>
    <row r="35" spans="1:31"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row>
    <row r="36" spans="1:31"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row>
    <row r="37" spans="1:31"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row>
    <row r="38" spans="1:31"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row>
    <row r="39" spans="1:31"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row>
    <row r="40" spans="1:31"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row>
    <row r="41" spans="1:31"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row>
    <row r="42" spans="1:31"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row>
    <row r="43" spans="1:31"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row>
    <row r="44" spans="1:31"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row>
    <row r="45" spans="1:31"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row>
    <row r="46" spans="1:31"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row>
    <row r="47" spans="1:31"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row>
    <row r="48" spans="1:31"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row>
    <row r="49" spans="1:31"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row>
    <row r="50" spans="1:31"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row>
    <row r="51" spans="1:31"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row>
    <row r="52" spans="1:31"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row>
    <row r="53" spans="1:31"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row>
    <row r="54" spans="1:31"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row>
    <row r="55" spans="1:31"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row>
    <row r="56" spans="1:31"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row>
    <row r="57" spans="1:31"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row>
    <row r="58" spans="1:31"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row>
  </sheetData>
  <mergeCells count="1">
    <mergeCell ref="B6:E6"/>
  </mergeCells>
  <hyperlinks>
    <hyperlink ref="P1" location="Contents!A1" display="return to contents page" xr:uid="{B5E0F760-AF7F-4915-B018-6E7F2F369C20}"/>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55AB5C-D96B-46E3-BFA7-B8079D2A6348}">
  <sheetPr>
    <tabColor theme="4" tint="0.59999389629810485"/>
  </sheetPr>
  <dimension ref="A1:AD52"/>
  <sheetViews>
    <sheetView workbookViewId="0"/>
  </sheetViews>
  <sheetFormatPr defaultRowHeight="15" x14ac:dyDescent="0.25"/>
  <cols>
    <col min="1" max="1" width="24.5703125" customWidth="1"/>
    <col min="2" max="5" width="8.85546875" customWidth="1"/>
  </cols>
  <sheetData>
    <row r="1" spans="1:30" ht="18.75" x14ac:dyDescent="0.3">
      <c r="A1" s="14" t="s">
        <v>482</v>
      </c>
      <c r="B1" s="1"/>
      <c r="C1" s="1"/>
      <c r="D1" s="1"/>
      <c r="E1" s="1"/>
      <c r="F1" s="1"/>
      <c r="G1" s="1"/>
      <c r="H1" s="1"/>
      <c r="I1" s="1"/>
      <c r="J1" s="1"/>
      <c r="K1" s="1"/>
      <c r="L1" s="1"/>
      <c r="M1" s="1"/>
      <c r="N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3" customHeight="1" x14ac:dyDescent="0.25">
      <c r="A3" s="322" t="s">
        <v>301</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row>
    <row r="4" spans="1:30" ht="27" customHeight="1" x14ac:dyDescent="0.25">
      <c r="A4" s="319" t="s">
        <v>309</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25">
      <c r="A6" s="31"/>
      <c r="B6" s="213" t="s">
        <v>27</v>
      </c>
      <c r="C6" s="213" t="s">
        <v>40</v>
      </c>
      <c r="D6" s="213" t="s">
        <v>45</v>
      </c>
      <c r="E6" s="213" t="s">
        <v>59</v>
      </c>
      <c r="F6" s="1"/>
      <c r="G6" s="1"/>
      <c r="H6" s="1"/>
      <c r="I6" s="1"/>
      <c r="J6" s="1"/>
      <c r="K6" s="1"/>
      <c r="L6" s="1"/>
      <c r="M6" s="1"/>
      <c r="N6" s="1"/>
      <c r="O6" s="1"/>
      <c r="P6" s="1"/>
      <c r="Q6" s="1"/>
      <c r="R6" s="1"/>
      <c r="S6" s="1"/>
      <c r="T6" s="1"/>
      <c r="U6" s="1"/>
      <c r="V6" s="1"/>
      <c r="W6" s="1"/>
      <c r="X6" s="1"/>
      <c r="Y6" s="1"/>
      <c r="Z6" s="1"/>
      <c r="AA6" s="1"/>
      <c r="AB6" s="1"/>
      <c r="AC6" s="1"/>
      <c r="AD6" s="1"/>
    </row>
    <row r="7" spans="1:30" x14ac:dyDescent="0.25">
      <c r="A7" s="176" t="s">
        <v>5</v>
      </c>
      <c r="B7" s="121">
        <v>1.6147495202756133E-2</v>
      </c>
      <c r="C7" s="121">
        <v>1.3115549446106574E-2</v>
      </c>
      <c r="D7" s="121">
        <v>1.1805526171032031E-2</v>
      </c>
      <c r="E7" s="121">
        <v>1.2760217662233756E-2</v>
      </c>
      <c r="F7" s="1"/>
      <c r="G7" s="1"/>
      <c r="H7" s="1"/>
      <c r="I7" s="1"/>
      <c r="J7" s="1"/>
      <c r="K7" s="1"/>
      <c r="L7" s="1"/>
      <c r="M7" s="1"/>
      <c r="N7" s="1"/>
      <c r="O7" s="1"/>
      <c r="P7" s="1"/>
      <c r="Q7" s="1"/>
      <c r="R7" s="1"/>
      <c r="S7" s="1"/>
      <c r="T7" s="1"/>
      <c r="U7" s="1"/>
      <c r="V7" s="1"/>
      <c r="W7" s="1"/>
      <c r="X7" s="1"/>
      <c r="Y7" s="1"/>
      <c r="Z7" s="1"/>
      <c r="AA7" s="1"/>
      <c r="AB7" s="1"/>
      <c r="AC7" s="1"/>
      <c r="AD7" s="1"/>
    </row>
    <row r="8" spans="1:30" x14ac:dyDescent="0.25">
      <c r="A8" s="176" t="s">
        <v>3</v>
      </c>
      <c r="B8" s="121">
        <v>2.9131581651045971E-2</v>
      </c>
      <c r="C8" s="121">
        <v>2.5968575211945389E-2</v>
      </c>
      <c r="D8" s="121">
        <v>2.2888051400316169E-2</v>
      </c>
      <c r="E8" s="121">
        <v>2.2075874113932473E-2</v>
      </c>
      <c r="F8" s="1"/>
      <c r="G8" s="1"/>
      <c r="H8" s="1"/>
      <c r="I8" s="1"/>
      <c r="J8" s="1"/>
      <c r="K8" s="1"/>
      <c r="L8" s="1"/>
      <c r="M8" s="1"/>
      <c r="N8" s="1"/>
      <c r="O8" s="1"/>
      <c r="P8" s="1"/>
      <c r="Q8" s="1"/>
      <c r="R8" s="1"/>
      <c r="S8" s="1"/>
      <c r="T8" s="1"/>
      <c r="U8" s="1"/>
      <c r="V8" s="1"/>
      <c r="W8" s="1"/>
      <c r="X8" s="1"/>
      <c r="Y8" s="1"/>
      <c r="Z8" s="1"/>
      <c r="AA8" s="1"/>
      <c r="AB8" s="1"/>
      <c r="AC8" s="1"/>
      <c r="AD8" s="1"/>
    </row>
    <row r="9" spans="1:30" x14ac:dyDescent="0.25">
      <c r="A9" s="176" t="s">
        <v>32</v>
      </c>
      <c r="B9" s="121">
        <v>2.743234726291232E-2</v>
      </c>
      <c r="C9" s="121">
        <v>1.4409965550840108E-2</v>
      </c>
      <c r="D9" s="121">
        <v>2.6518661376187285E-2</v>
      </c>
      <c r="E9" s="121">
        <v>2.0053446050040703E-2</v>
      </c>
      <c r="F9" s="1"/>
      <c r="G9" s="1"/>
      <c r="H9" s="1"/>
      <c r="I9" s="1"/>
      <c r="J9" s="1"/>
      <c r="K9" s="1"/>
      <c r="L9" s="1"/>
      <c r="M9" s="1"/>
      <c r="N9" s="1"/>
      <c r="O9" s="1"/>
      <c r="P9" s="1"/>
      <c r="Q9" s="1"/>
      <c r="R9" s="1"/>
      <c r="S9" s="1"/>
      <c r="T9" s="1"/>
      <c r="U9" s="1"/>
      <c r="V9" s="1"/>
      <c r="W9" s="1"/>
      <c r="X9" s="1"/>
      <c r="Y9" s="1"/>
      <c r="Z9" s="1"/>
      <c r="AA9" s="1"/>
      <c r="AB9" s="1"/>
      <c r="AC9" s="1"/>
      <c r="AD9" s="1"/>
    </row>
    <row r="10" spans="1:30" x14ac:dyDescent="0.25">
      <c r="A10" s="176" t="s">
        <v>4</v>
      </c>
      <c r="B10" s="121">
        <v>3.4416065055158991E-2</v>
      </c>
      <c r="C10" s="121">
        <v>2.1274782137807237E-2</v>
      </c>
      <c r="D10" s="121">
        <v>2.6312774013551216E-2</v>
      </c>
      <c r="E10" s="121">
        <v>1.9711845777030994E-2</v>
      </c>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76" t="s">
        <v>33</v>
      </c>
      <c r="B11" s="121">
        <v>4.3807472188283714E-4</v>
      </c>
      <c r="C11" s="121">
        <v>1.1745033244416133E-3</v>
      </c>
      <c r="D11" s="121">
        <v>2.1150909370720988E-3</v>
      </c>
      <c r="E11" s="121">
        <v>2.9896770053141116E-3</v>
      </c>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76" t="s">
        <v>96</v>
      </c>
      <c r="B12" s="121">
        <v>2.778917416924875E-2</v>
      </c>
      <c r="C12" s="121">
        <v>2.0483667113280861E-2</v>
      </c>
      <c r="D12" s="121">
        <v>2.3348109100836963E-2</v>
      </c>
      <c r="E12" s="121">
        <v>2.0172541272172172E-2</v>
      </c>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sheetData>
  <mergeCells count="2">
    <mergeCell ref="A3:H3"/>
    <mergeCell ref="A4:H4"/>
  </mergeCells>
  <hyperlinks>
    <hyperlink ref="P1" location="Contents!A1" display="return to contents page" xr:uid="{D1AFE228-5A00-4899-BF83-C8702316B71A}"/>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838FD1-AD79-4A03-84E8-5F33FBF1164B}">
  <sheetPr>
    <tabColor theme="4" tint="0.59999389629810485"/>
  </sheetPr>
  <dimension ref="A1:AE52"/>
  <sheetViews>
    <sheetView workbookViewId="0"/>
  </sheetViews>
  <sheetFormatPr defaultRowHeight="15" x14ac:dyDescent="0.25"/>
  <cols>
    <col min="1" max="1" width="24.5703125" customWidth="1"/>
    <col min="2" max="4" width="8.85546875" customWidth="1"/>
  </cols>
  <sheetData>
    <row r="1" spans="1:31" ht="18.75" x14ac:dyDescent="0.3">
      <c r="A1" s="14" t="s">
        <v>483</v>
      </c>
      <c r="B1" s="1"/>
      <c r="C1" s="1"/>
      <c r="D1" s="1"/>
      <c r="E1" s="1"/>
      <c r="F1" s="1"/>
      <c r="G1" s="1"/>
      <c r="H1" s="1"/>
      <c r="I1" s="1"/>
      <c r="J1" s="1"/>
      <c r="K1" s="1"/>
      <c r="L1" s="1"/>
      <c r="M1" s="1"/>
      <c r="N1" s="1"/>
      <c r="P1" s="62" t="s">
        <v>65</v>
      </c>
      <c r="Q1" s="1"/>
      <c r="R1" s="1"/>
      <c r="S1" s="1"/>
      <c r="T1" s="1"/>
      <c r="U1" s="1"/>
      <c r="V1" s="1"/>
      <c r="W1" s="1"/>
      <c r="X1" s="1"/>
      <c r="Y1" s="1"/>
      <c r="Z1" s="1"/>
      <c r="AA1" s="1"/>
      <c r="AB1" s="1"/>
      <c r="AC1" s="1"/>
      <c r="AD1" s="1"/>
      <c r="AE1" s="1"/>
    </row>
    <row r="2" spans="1:31"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row>
    <row r="3" spans="1:31" ht="30" customHeight="1" x14ac:dyDescent="0.25">
      <c r="A3" s="322" t="s">
        <v>301</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c r="AE3" s="1"/>
    </row>
    <row r="4" spans="1:31" ht="30.75" customHeight="1" x14ac:dyDescent="0.25">
      <c r="A4" s="319" t="s">
        <v>310</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c r="AE4" s="1"/>
    </row>
    <row r="5" spans="1:31"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row>
    <row r="6" spans="1:31" x14ac:dyDescent="0.25">
      <c r="A6" s="31"/>
      <c r="B6" s="213" t="s">
        <v>27</v>
      </c>
      <c r="C6" s="213" t="s">
        <v>40</v>
      </c>
      <c r="D6" s="213" t="s">
        <v>45</v>
      </c>
      <c r="E6" s="213" t="s">
        <v>59</v>
      </c>
      <c r="F6" s="1"/>
      <c r="G6" s="1"/>
      <c r="H6" s="1"/>
      <c r="I6" s="1"/>
      <c r="J6" s="1"/>
      <c r="K6" s="1"/>
      <c r="L6" s="1"/>
      <c r="M6" s="1"/>
      <c r="N6" s="1"/>
      <c r="O6" s="1"/>
      <c r="P6" s="1"/>
      <c r="Q6" s="1"/>
      <c r="R6" s="1"/>
      <c r="S6" s="1"/>
      <c r="T6" s="1"/>
      <c r="U6" s="1"/>
      <c r="V6" s="1"/>
      <c r="W6" s="1"/>
      <c r="X6" s="1"/>
      <c r="Y6" s="1"/>
      <c r="Z6" s="1"/>
      <c r="AA6" s="1"/>
      <c r="AB6" s="1"/>
      <c r="AC6" s="1"/>
      <c r="AD6" s="1"/>
      <c r="AE6" s="1"/>
    </row>
    <row r="7" spans="1:31" x14ac:dyDescent="0.25">
      <c r="A7" s="176" t="s">
        <v>5</v>
      </c>
      <c r="B7" s="201">
        <v>1.3489615137552837E-2</v>
      </c>
      <c r="C7" s="201">
        <v>1.099072901521192E-2</v>
      </c>
      <c r="D7" s="201">
        <v>1.0462555066079295E-2</v>
      </c>
      <c r="E7" s="201">
        <v>9.5746007984031933E-3</v>
      </c>
      <c r="F7" s="1"/>
      <c r="G7" s="1"/>
      <c r="H7" s="1"/>
      <c r="I7" s="1"/>
      <c r="J7" s="1"/>
      <c r="K7" s="1"/>
      <c r="L7" s="1"/>
      <c r="M7" s="1"/>
      <c r="N7" s="1"/>
      <c r="O7" s="1"/>
      <c r="P7" s="1"/>
      <c r="Q7" s="1"/>
      <c r="R7" s="1"/>
      <c r="S7" s="1"/>
      <c r="T7" s="1"/>
      <c r="U7" s="1"/>
      <c r="V7" s="1"/>
      <c r="W7" s="1"/>
      <c r="X7" s="1"/>
      <c r="Y7" s="1"/>
      <c r="Z7" s="1"/>
      <c r="AA7" s="1"/>
      <c r="AB7" s="1"/>
      <c r="AC7" s="1"/>
      <c r="AD7" s="1"/>
      <c r="AE7" s="1"/>
    </row>
    <row r="8" spans="1:31" x14ac:dyDescent="0.25">
      <c r="A8" s="176" t="s">
        <v>3</v>
      </c>
      <c r="B8" s="201">
        <v>1.8884795469589901E-2</v>
      </c>
      <c r="C8" s="201">
        <v>2.0189432555878233E-2</v>
      </c>
      <c r="D8" s="201">
        <v>1.7065656169646694E-2</v>
      </c>
      <c r="E8" s="201">
        <v>1.4849728143033456E-2</v>
      </c>
      <c r="F8" s="1"/>
      <c r="G8" s="1"/>
      <c r="H8" s="1"/>
      <c r="I8" s="1"/>
      <c r="J8" s="1"/>
      <c r="K8" s="1"/>
      <c r="L8" s="1"/>
      <c r="M8" s="1"/>
      <c r="N8" s="1"/>
      <c r="O8" s="1"/>
      <c r="P8" s="1"/>
      <c r="Q8" s="1"/>
      <c r="R8" s="1"/>
      <c r="S8" s="1"/>
      <c r="T8" s="1"/>
      <c r="U8" s="1"/>
      <c r="V8" s="1"/>
      <c r="W8" s="1"/>
      <c r="X8" s="1"/>
      <c r="Y8" s="1"/>
      <c r="Z8" s="1"/>
      <c r="AA8" s="1"/>
      <c r="AB8" s="1"/>
      <c r="AC8" s="1"/>
      <c r="AD8" s="1"/>
      <c r="AE8" s="1"/>
    </row>
    <row r="9" spans="1:31" x14ac:dyDescent="0.25">
      <c r="A9" s="176" t="s">
        <v>32</v>
      </c>
      <c r="B9" s="201">
        <v>2.8813925558163023E-2</v>
      </c>
      <c r="C9" s="201">
        <v>2.3216109660960917E-2</v>
      </c>
      <c r="D9" s="201">
        <v>2.2111706942024894E-2</v>
      </c>
      <c r="E9" s="201">
        <v>1.8204651387446567E-2</v>
      </c>
      <c r="F9" s="1"/>
      <c r="G9" s="1"/>
      <c r="H9" s="1"/>
      <c r="I9" s="1"/>
      <c r="J9" s="1"/>
      <c r="K9" s="1"/>
      <c r="L9" s="1"/>
      <c r="M9" s="1"/>
      <c r="N9" s="1"/>
      <c r="O9" s="1"/>
      <c r="P9" s="1"/>
      <c r="Q9" s="1"/>
      <c r="R9" s="1"/>
      <c r="S9" s="1"/>
      <c r="T9" s="1"/>
      <c r="U9" s="1"/>
      <c r="V9" s="1"/>
      <c r="W9" s="1"/>
      <c r="X9" s="1"/>
      <c r="Y9" s="1"/>
      <c r="Z9" s="1"/>
      <c r="AA9" s="1"/>
      <c r="AB9" s="1"/>
      <c r="AC9" s="1"/>
      <c r="AD9" s="1"/>
      <c r="AE9" s="1"/>
    </row>
    <row r="10" spans="1:31" x14ac:dyDescent="0.25">
      <c r="A10" s="176" t="s">
        <v>4</v>
      </c>
      <c r="B10" s="201">
        <v>2.7209194114537923E-2</v>
      </c>
      <c r="C10" s="201">
        <v>1.7626536776753569E-2</v>
      </c>
      <c r="D10" s="201">
        <v>2.1082337317397077E-2</v>
      </c>
      <c r="E10" s="201">
        <v>1.5722973047274488E-2</v>
      </c>
      <c r="F10" s="1"/>
      <c r="G10" s="1"/>
      <c r="H10" s="1"/>
      <c r="I10" s="1"/>
      <c r="J10" s="1"/>
      <c r="K10" s="1"/>
      <c r="L10" s="1"/>
      <c r="M10" s="1"/>
      <c r="N10" s="1"/>
      <c r="O10" s="1"/>
      <c r="P10" s="1"/>
      <c r="Q10" s="1"/>
      <c r="R10" s="1"/>
      <c r="S10" s="1"/>
      <c r="T10" s="1"/>
      <c r="U10" s="1"/>
      <c r="V10" s="1"/>
      <c r="W10" s="1"/>
      <c r="X10" s="1"/>
      <c r="Y10" s="1"/>
      <c r="Z10" s="1"/>
      <c r="AA10" s="1"/>
      <c r="AB10" s="1"/>
      <c r="AC10" s="1"/>
      <c r="AD10" s="1"/>
      <c r="AE10" s="1"/>
    </row>
    <row r="11" spans="1:31" x14ac:dyDescent="0.25">
      <c r="A11" s="176" t="s">
        <v>96</v>
      </c>
      <c r="B11" s="201">
        <v>2.1138098837780044E-2</v>
      </c>
      <c r="C11" s="201">
        <v>1.9425926759553958E-2</v>
      </c>
      <c r="D11" s="201">
        <v>1.7954560111952067E-2</v>
      </c>
      <c r="E11" s="201">
        <v>1.5031066972020939E-2</v>
      </c>
      <c r="F11" s="1"/>
      <c r="G11" s="1"/>
      <c r="H11" s="1"/>
      <c r="I11" s="1"/>
      <c r="J11" s="1"/>
      <c r="K11" s="1"/>
      <c r="L11" s="1"/>
      <c r="M11" s="1"/>
      <c r="N11" s="1"/>
      <c r="O11" s="1"/>
      <c r="P11" s="1"/>
      <c r="Q11" s="1"/>
      <c r="R11" s="1"/>
      <c r="S11" s="1"/>
      <c r="T11" s="1"/>
      <c r="U11" s="1"/>
      <c r="V11" s="1"/>
      <c r="W11" s="1"/>
      <c r="X11" s="1"/>
      <c r="Y11" s="1"/>
      <c r="Z11" s="1"/>
      <c r="AA11" s="1"/>
      <c r="AB11" s="1"/>
      <c r="AC11" s="1"/>
      <c r="AD11" s="1"/>
      <c r="AE11" s="1"/>
    </row>
    <row r="12" spans="1:31"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row>
    <row r="13" spans="1:31"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row>
    <row r="14" spans="1:31"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row>
    <row r="15" spans="1:31"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row>
    <row r="16" spans="1:31"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row>
    <row r="17" spans="1:31"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row>
    <row r="18" spans="1:31"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row>
    <row r="19" spans="1:31"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row>
    <row r="20" spans="1:31"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row>
    <row r="21" spans="1:31"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row>
    <row r="22" spans="1:31"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row>
    <row r="23" spans="1:31"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row>
    <row r="24" spans="1:31"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row>
    <row r="25" spans="1:31"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row>
    <row r="26" spans="1:31"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row>
    <row r="27" spans="1:31"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row>
    <row r="28" spans="1:31"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row>
    <row r="29" spans="1:31"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row>
    <row r="30" spans="1:31"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row>
    <row r="31" spans="1:31"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row>
    <row r="32" spans="1:31"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row>
    <row r="33" spans="1:31"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row>
    <row r="34" spans="1:31"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row>
    <row r="35" spans="1:31"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row>
    <row r="36" spans="1:31"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row>
    <row r="37" spans="1:31"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row>
    <row r="38" spans="1:31"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row>
    <row r="39" spans="1:31"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row>
    <row r="40" spans="1:31"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row>
    <row r="41" spans="1:31"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row>
    <row r="42" spans="1:31"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row>
    <row r="43" spans="1:31"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row>
    <row r="44" spans="1:31"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row>
    <row r="45" spans="1:31"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row>
    <row r="46" spans="1:31"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row>
    <row r="47" spans="1:31"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row>
    <row r="48" spans="1:31"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row>
    <row r="49" spans="1:31"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row>
    <row r="50" spans="1:31"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row>
    <row r="51" spans="1:31"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row>
    <row r="52" spans="1:31"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row>
  </sheetData>
  <mergeCells count="2">
    <mergeCell ref="A3:H3"/>
    <mergeCell ref="A4:H4"/>
  </mergeCells>
  <hyperlinks>
    <hyperlink ref="P1" location="Contents!A1" display="return to contents page" xr:uid="{340F6EFF-C478-461D-9153-AB2FA3A1F63E}"/>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EFE13-08F1-49D2-98BD-27DC6916A1A6}">
  <sheetPr>
    <tabColor theme="4" tint="0.59999389629810485"/>
  </sheetPr>
  <dimension ref="A1:AD52"/>
  <sheetViews>
    <sheetView workbookViewId="0"/>
  </sheetViews>
  <sheetFormatPr defaultRowHeight="15" x14ac:dyDescent="0.25"/>
  <cols>
    <col min="1" max="1" width="24.5703125" customWidth="1"/>
    <col min="2" max="3" width="8.85546875" customWidth="1"/>
  </cols>
  <sheetData>
    <row r="1" spans="1:30" ht="18.75" x14ac:dyDescent="0.3">
      <c r="A1" s="14" t="s">
        <v>293</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53.25" customHeight="1" x14ac:dyDescent="0.25">
      <c r="A3" s="322" t="s">
        <v>300</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row>
    <row r="4" spans="1:30" ht="28.5" customHeight="1" x14ac:dyDescent="0.25">
      <c r="A4" s="319" t="s">
        <v>311</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60" x14ac:dyDescent="0.25">
      <c r="A6" s="206"/>
      <c r="B6" s="206" t="s">
        <v>163</v>
      </c>
      <c r="C6" s="133" t="s">
        <v>164</v>
      </c>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205" t="s">
        <v>27</v>
      </c>
      <c r="B7" s="203">
        <v>70818</v>
      </c>
      <c r="C7" s="204">
        <v>2774</v>
      </c>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202" t="s">
        <v>40</v>
      </c>
      <c r="B8" s="203">
        <v>585</v>
      </c>
      <c r="C8" s="203">
        <v>1999</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202" t="s">
        <v>45</v>
      </c>
      <c r="B9" s="203">
        <v>18213</v>
      </c>
      <c r="C9" s="203">
        <v>5563</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202" t="s">
        <v>59</v>
      </c>
      <c r="B10" s="203">
        <v>15154</v>
      </c>
      <c r="C10" s="203">
        <v>4744</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sheetData>
  <mergeCells count="2">
    <mergeCell ref="A3:H3"/>
    <mergeCell ref="A4:H4"/>
  </mergeCells>
  <hyperlinks>
    <hyperlink ref="P1" location="Contents!A1" display="return to contents page" xr:uid="{755D213F-CC34-442E-9E69-F21457ACFD35}"/>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974567-F5C8-4CDD-A16D-EB0421384829}">
  <sheetPr>
    <tabColor theme="4" tint="0.59999389629810485"/>
  </sheetPr>
  <dimension ref="A1:AD52"/>
  <sheetViews>
    <sheetView workbookViewId="0"/>
  </sheetViews>
  <sheetFormatPr defaultRowHeight="15" x14ac:dyDescent="0.25"/>
  <cols>
    <col min="1" max="1" width="24.5703125" customWidth="1"/>
    <col min="2" max="3" width="8.85546875" customWidth="1"/>
  </cols>
  <sheetData>
    <row r="1" spans="1:30" ht="18.75" x14ac:dyDescent="0.3">
      <c r="A1" s="14" t="s">
        <v>294</v>
      </c>
      <c r="B1" s="1"/>
      <c r="C1" s="1"/>
      <c r="D1" s="1"/>
      <c r="E1" s="1"/>
      <c r="F1" s="1"/>
      <c r="G1" s="1"/>
      <c r="H1" s="1"/>
      <c r="I1" s="1"/>
      <c r="J1" s="1"/>
      <c r="K1" s="1"/>
      <c r="L1" s="1"/>
      <c r="M1" s="1"/>
      <c r="N1" s="1"/>
      <c r="O1" s="1"/>
      <c r="P1" s="62" t="s">
        <v>65</v>
      </c>
      <c r="Q1" s="1"/>
      <c r="R1" s="1"/>
      <c r="S1" s="1"/>
      <c r="T1" s="1"/>
      <c r="U1" s="1"/>
      <c r="V1" s="1"/>
      <c r="W1" s="1"/>
      <c r="X1" s="1"/>
      <c r="Y1" s="1"/>
      <c r="Z1" s="1"/>
      <c r="AA1" s="1"/>
      <c r="AB1" s="1"/>
      <c r="AC1" s="1"/>
      <c r="AD1" s="1"/>
    </row>
    <row r="2" spans="1:3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9.6" customHeight="1" x14ac:dyDescent="0.25">
      <c r="A3" s="322" t="s">
        <v>299</v>
      </c>
      <c r="B3" s="322"/>
      <c r="C3" s="322"/>
      <c r="D3" s="322"/>
      <c r="E3" s="322"/>
      <c r="F3" s="322"/>
      <c r="G3" s="322"/>
      <c r="H3" s="322"/>
      <c r="I3" s="1"/>
      <c r="J3" s="1"/>
      <c r="K3" s="1"/>
      <c r="L3" s="1"/>
      <c r="M3" s="1"/>
      <c r="N3" s="1"/>
      <c r="O3" s="1"/>
      <c r="P3" s="1"/>
      <c r="Q3" s="1"/>
      <c r="R3" s="1"/>
      <c r="S3" s="1"/>
      <c r="T3" s="1"/>
      <c r="U3" s="1"/>
      <c r="V3" s="1"/>
      <c r="W3" s="1"/>
      <c r="X3" s="1"/>
      <c r="Y3" s="1"/>
      <c r="Z3" s="1"/>
      <c r="AA3" s="1"/>
      <c r="AB3" s="1"/>
      <c r="AC3" s="1"/>
      <c r="AD3" s="1"/>
    </row>
    <row r="4" spans="1:30" ht="27.75" customHeight="1" x14ac:dyDescent="0.25">
      <c r="A4" s="319" t="s">
        <v>311</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2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60" x14ac:dyDescent="0.25">
      <c r="A6" s="206"/>
      <c r="B6" s="206" t="s">
        <v>163</v>
      </c>
      <c r="C6" s="133" t="s">
        <v>164</v>
      </c>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25">
      <c r="A7" s="205" t="s">
        <v>27</v>
      </c>
      <c r="B7" s="288">
        <v>15634</v>
      </c>
      <c r="C7" s="207">
        <v>410</v>
      </c>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25">
      <c r="A8" s="202" t="s">
        <v>40</v>
      </c>
      <c r="B8" s="207">
        <v>29</v>
      </c>
      <c r="C8" s="207">
        <v>405</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25">
      <c r="A9" s="202" t="s">
        <v>45</v>
      </c>
      <c r="B9" s="207">
        <v>1607</v>
      </c>
      <c r="C9" s="207">
        <v>1850</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25">
      <c r="A10" s="202" t="s">
        <v>59</v>
      </c>
      <c r="B10" s="207">
        <v>980</v>
      </c>
      <c r="C10" s="207">
        <v>172</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sheetData>
  <mergeCells count="2">
    <mergeCell ref="A3:H3"/>
    <mergeCell ref="A4:H4"/>
  </mergeCells>
  <hyperlinks>
    <hyperlink ref="P1" location="Contents!A1" display="return to contents page" xr:uid="{ED88CDD9-AB1A-49A9-8371-EBEF76B35504}"/>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7F415-66A0-4F9A-95FE-F4D79AD4BEE1}">
  <sheetPr>
    <tabColor theme="7" tint="0.39997558519241921"/>
  </sheetPr>
  <dimension ref="A1:AA54"/>
  <sheetViews>
    <sheetView workbookViewId="0"/>
  </sheetViews>
  <sheetFormatPr defaultRowHeight="15" x14ac:dyDescent="0.25"/>
  <sheetData>
    <row r="1" spans="1:27" x14ac:dyDescent="0.25">
      <c r="A1" s="1"/>
      <c r="B1" s="1"/>
      <c r="C1" s="1"/>
      <c r="D1" s="1"/>
      <c r="E1" s="1"/>
      <c r="F1" s="1"/>
      <c r="G1" s="1"/>
      <c r="H1" s="1"/>
      <c r="I1" s="1"/>
      <c r="J1" s="1"/>
      <c r="K1" s="1"/>
      <c r="L1" s="1"/>
      <c r="M1" s="1"/>
      <c r="N1" s="1"/>
      <c r="O1" s="1"/>
      <c r="P1" s="62" t="s">
        <v>65</v>
      </c>
      <c r="Q1" s="1"/>
      <c r="R1" s="1"/>
      <c r="S1" s="1"/>
      <c r="T1" s="1"/>
      <c r="U1" s="1"/>
      <c r="V1" s="1"/>
      <c r="W1" s="1"/>
      <c r="X1" s="1"/>
      <c r="Y1" s="1"/>
      <c r="Z1" s="1"/>
      <c r="AA1" s="1"/>
    </row>
    <row r="2" spans="1:27" x14ac:dyDescent="0.25">
      <c r="A2" s="1"/>
      <c r="B2" s="1"/>
      <c r="C2" s="1"/>
      <c r="D2" s="1"/>
      <c r="E2" s="1"/>
      <c r="F2" s="1"/>
      <c r="G2" s="1"/>
      <c r="H2" s="1"/>
      <c r="I2" s="1"/>
      <c r="J2" s="1"/>
      <c r="K2" s="1"/>
      <c r="L2" s="1"/>
      <c r="M2" s="1"/>
      <c r="N2" s="1"/>
      <c r="O2" s="1"/>
      <c r="P2" s="1"/>
      <c r="Q2" s="1"/>
      <c r="R2" s="1"/>
      <c r="S2" s="1"/>
      <c r="T2" s="1"/>
      <c r="U2" s="1"/>
      <c r="V2" s="1"/>
      <c r="W2" s="1"/>
      <c r="X2" s="1"/>
      <c r="Y2" s="1"/>
      <c r="Z2" s="1"/>
      <c r="AA2" s="1"/>
    </row>
    <row r="3" spans="1:27" x14ac:dyDescent="0.25">
      <c r="A3" s="1"/>
      <c r="B3" s="1"/>
      <c r="C3" s="1"/>
      <c r="D3" s="1"/>
      <c r="E3" s="1"/>
      <c r="F3" s="1"/>
      <c r="G3" s="1"/>
      <c r="H3" s="1"/>
      <c r="I3" s="1"/>
      <c r="J3" s="1"/>
      <c r="K3" s="1"/>
      <c r="L3" s="1"/>
      <c r="M3" s="1"/>
      <c r="N3" s="1"/>
      <c r="O3" s="1"/>
      <c r="P3" s="1"/>
      <c r="Q3" s="1"/>
      <c r="R3" s="1"/>
      <c r="S3" s="1"/>
      <c r="T3" s="1"/>
      <c r="U3" s="1"/>
      <c r="V3" s="1"/>
      <c r="W3" s="1"/>
      <c r="X3" s="1"/>
      <c r="Y3" s="1"/>
      <c r="Z3" s="1"/>
      <c r="AA3" s="1"/>
    </row>
    <row r="4" spans="1:27" x14ac:dyDescent="0.25">
      <c r="A4" s="1"/>
      <c r="B4" s="1"/>
      <c r="C4" s="1"/>
      <c r="D4" s="1"/>
      <c r="E4" s="1"/>
      <c r="F4" s="1"/>
      <c r="G4" s="1"/>
      <c r="H4" s="1"/>
      <c r="I4" s="1"/>
      <c r="J4" s="1"/>
      <c r="K4" s="1"/>
      <c r="L4" s="1"/>
      <c r="M4" s="1"/>
      <c r="N4" s="1"/>
      <c r="O4" s="1"/>
      <c r="P4" s="1"/>
      <c r="Q4" s="1"/>
      <c r="R4" s="1"/>
      <c r="S4" s="1"/>
      <c r="T4" s="1"/>
      <c r="U4" s="1"/>
      <c r="V4" s="1"/>
      <c r="W4" s="1"/>
      <c r="X4" s="1"/>
      <c r="Y4" s="1"/>
      <c r="Z4" s="1"/>
      <c r="AA4" s="1"/>
    </row>
    <row r="5" spans="1:27" x14ac:dyDescent="0.25">
      <c r="A5" s="1"/>
      <c r="B5" s="1"/>
      <c r="C5" s="1"/>
      <c r="D5" s="1"/>
      <c r="E5" s="1"/>
      <c r="F5" s="1"/>
      <c r="G5" s="1"/>
      <c r="H5" s="1"/>
      <c r="I5" s="1"/>
      <c r="J5" s="1"/>
      <c r="K5" s="1"/>
      <c r="L5" s="1"/>
      <c r="M5" s="1"/>
      <c r="N5" s="1"/>
      <c r="O5" s="1"/>
      <c r="P5" s="1"/>
      <c r="Q5" s="1"/>
      <c r="R5" s="1"/>
      <c r="S5" s="1"/>
      <c r="T5" s="1"/>
      <c r="U5" s="1"/>
      <c r="V5" s="1"/>
      <c r="W5" s="1"/>
      <c r="X5" s="1"/>
      <c r="Y5" s="1"/>
      <c r="Z5" s="1"/>
      <c r="AA5" s="1"/>
    </row>
    <row r="6" spans="1:27" x14ac:dyDescent="0.25">
      <c r="A6" s="1"/>
      <c r="B6" s="1"/>
      <c r="C6" s="1"/>
      <c r="D6" s="1"/>
      <c r="E6" s="1"/>
      <c r="F6" s="1"/>
      <c r="G6" s="1"/>
      <c r="H6" s="1"/>
      <c r="I6" s="1"/>
      <c r="J6" s="1"/>
      <c r="K6" s="1"/>
      <c r="L6" s="1"/>
      <c r="M6" s="1"/>
      <c r="N6" s="1"/>
      <c r="O6" s="1"/>
      <c r="P6" s="1"/>
      <c r="Q6" s="1"/>
      <c r="R6" s="1"/>
      <c r="S6" s="1"/>
      <c r="T6" s="1"/>
      <c r="U6" s="1"/>
      <c r="V6" s="1"/>
      <c r="W6" s="1"/>
      <c r="X6" s="1"/>
      <c r="Y6" s="1"/>
      <c r="Z6" s="1"/>
      <c r="AA6" s="1"/>
    </row>
    <row r="7" spans="1:27" x14ac:dyDescent="0.25">
      <c r="A7" s="1"/>
      <c r="B7" s="1"/>
      <c r="C7" s="1"/>
      <c r="D7" s="1"/>
      <c r="E7" s="1"/>
      <c r="F7" s="1"/>
      <c r="G7" s="1"/>
      <c r="H7" s="1"/>
      <c r="I7" s="1"/>
      <c r="J7" s="1"/>
      <c r="K7" s="1"/>
      <c r="L7" s="1"/>
      <c r="M7" s="1"/>
      <c r="N7" s="1"/>
      <c r="O7" s="1"/>
      <c r="P7" s="1"/>
      <c r="Q7" s="1"/>
      <c r="R7" s="1"/>
      <c r="S7" s="1"/>
      <c r="T7" s="1"/>
      <c r="U7" s="1"/>
      <c r="V7" s="1"/>
      <c r="W7" s="1"/>
      <c r="X7" s="1"/>
      <c r="Y7" s="1"/>
      <c r="Z7" s="1"/>
      <c r="AA7" s="1"/>
    </row>
    <row r="8" spans="1:27" x14ac:dyDescent="0.25">
      <c r="A8" s="1"/>
      <c r="B8" s="1"/>
      <c r="C8" s="1"/>
      <c r="D8" s="1"/>
      <c r="E8" s="1"/>
      <c r="F8" s="1"/>
      <c r="G8" s="1"/>
      <c r="H8" s="1"/>
      <c r="I8" s="1"/>
      <c r="J8" s="1"/>
      <c r="K8" s="1"/>
      <c r="L8" s="1"/>
      <c r="M8" s="1"/>
      <c r="N8" s="1"/>
      <c r="O8" s="1"/>
      <c r="P8" s="1"/>
      <c r="Q8" s="1"/>
      <c r="R8" s="1"/>
      <c r="S8" s="1"/>
      <c r="T8" s="1"/>
      <c r="U8" s="1"/>
      <c r="V8" s="1"/>
      <c r="W8" s="1"/>
      <c r="X8" s="1"/>
      <c r="Y8" s="1"/>
      <c r="Z8" s="1"/>
      <c r="AA8" s="1"/>
    </row>
    <row r="9" spans="1:27" x14ac:dyDescent="0.25">
      <c r="A9" s="1"/>
      <c r="B9" s="1"/>
      <c r="C9" s="1"/>
      <c r="D9" s="1"/>
      <c r="E9" s="1"/>
      <c r="F9" s="1"/>
      <c r="G9" s="1"/>
      <c r="H9" s="1"/>
      <c r="I9" s="1"/>
      <c r="J9" s="1"/>
      <c r="K9" s="1"/>
      <c r="L9" s="1"/>
      <c r="M9" s="1"/>
      <c r="N9" s="1"/>
      <c r="O9" s="1"/>
      <c r="P9" s="1"/>
      <c r="Q9" s="1"/>
      <c r="R9" s="1"/>
      <c r="S9" s="1"/>
      <c r="T9" s="1"/>
      <c r="U9" s="1"/>
      <c r="V9" s="1"/>
      <c r="W9" s="1"/>
      <c r="X9" s="1"/>
      <c r="Y9" s="1"/>
      <c r="Z9" s="1"/>
      <c r="AA9" s="1"/>
    </row>
    <row r="10" spans="1:27" ht="36" x14ac:dyDescent="0.55000000000000004">
      <c r="A10" s="1"/>
      <c r="B10" s="1"/>
      <c r="C10" s="70" t="s">
        <v>68</v>
      </c>
      <c r="D10" s="1"/>
      <c r="E10" s="1"/>
      <c r="F10" s="1"/>
      <c r="G10" s="1"/>
      <c r="H10" s="1"/>
      <c r="I10" s="1"/>
      <c r="J10" s="1"/>
      <c r="K10" s="1"/>
      <c r="L10" s="1"/>
      <c r="M10" s="1"/>
      <c r="N10" s="1"/>
      <c r="O10" s="1"/>
      <c r="P10" s="1"/>
      <c r="Q10" s="1"/>
      <c r="R10" s="1"/>
      <c r="S10" s="1"/>
      <c r="T10" s="1"/>
      <c r="U10" s="1"/>
      <c r="V10" s="1"/>
      <c r="W10" s="1"/>
      <c r="X10" s="1"/>
      <c r="Y10" s="1"/>
      <c r="Z10" s="1"/>
      <c r="AA10" s="1"/>
    </row>
    <row r="11" spans="1:27" x14ac:dyDescent="0.25">
      <c r="A11" s="1"/>
      <c r="B11" s="1"/>
      <c r="C11" s="1"/>
      <c r="D11" s="1"/>
      <c r="E11" s="1"/>
      <c r="F11" s="1"/>
      <c r="G11" s="1"/>
      <c r="H11" s="1"/>
      <c r="I11" s="1"/>
      <c r="J11" s="1"/>
      <c r="K11" s="1"/>
      <c r="L11" s="1"/>
      <c r="M11" s="1"/>
      <c r="N11" s="1"/>
      <c r="O11" s="1"/>
      <c r="P11" s="1"/>
      <c r="Q11" s="1"/>
      <c r="R11" s="1"/>
      <c r="S11" s="1"/>
      <c r="T11" s="1"/>
      <c r="U11" s="1"/>
      <c r="V11" s="1"/>
      <c r="W11" s="1"/>
      <c r="X11" s="1"/>
      <c r="Y11" s="1"/>
      <c r="Z11" s="1"/>
      <c r="AA11" s="1"/>
    </row>
    <row r="12" spans="1:27" x14ac:dyDescent="0.25">
      <c r="A12" s="1"/>
      <c r="B12" s="1"/>
      <c r="C12" s="1"/>
      <c r="D12" s="1"/>
      <c r="E12" s="1"/>
      <c r="F12" s="1"/>
      <c r="G12" s="1"/>
      <c r="H12" s="1"/>
      <c r="I12" s="1"/>
      <c r="J12" s="1"/>
      <c r="K12" s="1"/>
      <c r="L12" s="1"/>
      <c r="M12" s="1"/>
      <c r="N12" s="1"/>
      <c r="O12" s="1"/>
      <c r="P12" s="1"/>
      <c r="Q12" s="1"/>
      <c r="R12" s="1"/>
      <c r="S12" s="1"/>
      <c r="T12" s="1"/>
      <c r="U12" s="1"/>
      <c r="V12" s="1"/>
      <c r="W12" s="1"/>
      <c r="X12" s="1"/>
      <c r="Y12" s="1"/>
      <c r="Z12" s="1"/>
      <c r="AA12" s="1"/>
    </row>
    <row r="13" spans="1:27"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row>
    <row r="14" spans="1:27"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row>
    <row r="15" spans="1:27"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row>
    <row r="16" spans="1:27"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row>
    <row r="17" spans="1:27"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row>
    <row r="18" spans="1:27"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row>
    <row r="19" spans="1:27"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row>
    <row r="20" spans="1:27"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row>
    <row r="21" spans="1:27"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row>
    <row r="22" spans="1:27"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row>
    <row r="23" spans="1:27"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row>
    <row r="24" spans="1:27"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row>
    <row r="25" spans="1:27"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row>
    <row r="26" spans="1:27"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row>
    <row r="27" spans="1:27"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row>
    <row r="28" spans="1:27"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row>
    <row r="29" spans="1:27"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row>
    <row r="30" spans="1:27"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row>
    <row r="31" spans="1:27"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row>
    <row r="32" spans="1:27"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row>
    <row r="33" spans="1:27"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row>
    <row r="34" spans="1:27"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row>
    <row r="35" spans="1:27"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row>
    <row r="36" spans="1:27"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row>
    <row r="37" spans="1:27"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row>
    <row r="38" spans="1:27"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row>
    <row r="39" spans="1:27"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row>
    <row r="40" spans="1:27"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row>
    <row r="41" spans="1:27"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row>
    <row r="42" spans="1:27"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row>
    <row r="43" spans="1:27"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row>
    <row r="44" spans="1:27"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row>
    <row r="45" spans="1:27"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row>
    <row r="46" spans="1:27"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row>
    <row r="47" spans="1:27"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row>
    <row r="48" spans="1:27"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row>
    <row r="49" spans="1:27"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row>
    <row r="50" spans="1:27"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row>
    <row r="51" spans="1:27"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row>
    <row r="52" spans="1:27"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row>
    <row r="53" spans="1:27"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row>
    <row r="54" spans="1:27"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row>
  </sheetData>
  <hyperlinks>
    <hyperlink ref="P1" location="Contents!A1" display="return to contents page" xr:uid="{AD1AC136-8237-4CBE-BA7A-7CA60CB7EC19}"/>
  </hyperlinks>
  <pageMargins left="0.7" right="0.7" top="0.75" bottom="0.75" header="0.3" footer="0.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4180A-D87F-4843-B2E7-382429933DB1}">
  <sheetPr>
    <tabColor theme="7" tint="0.39997558519241921"/>
  </sheetPr>
  <dimension ref="A1:AN79"/>
  <sheetViews>
    <sheetView workbookViewId="0">
      <selection activeCell="G24" sqref="G24"/>
    </sheetView>
  </sheetViews>
  <sheetFormatPr defaultRowHeight="15" x14ac:dyDescent="0.25"/>
  <cols>
    <col min="1" max="1" width="24.5703125" customWidth="1"/>
    <col min="2" max="3" width="9.7109375" customWidth="1"/>
    <col min="4" max="4" width="12.85546875" customWidth="1"/>
    <col min="5" max="6" width="9.7109375" customWidth="1"/>
  </cols>
  <sheetData>
    <row r="1" spans="1:40" s="1" customFormat="1" ht="18.75" x14ac:dyDescent="0.3">
      <c r="A1" s="14" t="s">
        <v>435</v>
      </c>
      <c r="G1" s="51"/>
      <c r="P1" s="62" t="s">
        <v>65</v>
      </c>
    </row>
    <row r="2" spans="1:4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row>
    <row r="3" spans="1:40" x14ac:dyDescent="0.25">
      <c r="A3" s="25" t="s">
        <v>69</v>
      </c>
      <c r="B3" s="25"/>
      <c r="C3" s="25"/>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row>
    <row r="4" spans="1:40" x14ac:dyDescent="0.25">
      <c r="A4" s="71" t="s">
        <v>298</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row>
    <row r="5" spans="1:40" s="258" customFormat="1" ht="36" customHeight="1" x14ac:dyDescent="0.25">
      <c r="A5" s="317" t="s">
        <v>448</v>
      </c>
      <c r="B5" s="317"/>
      <c r="C5" s="317"/>
      <c r="D5" s="317"/>
      <c r="E5" s="317"/>
      <c r="F5" s="317"/>
      <c r="G5" s="259"/>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c r="AL5" s="259"/>
      <c r="AM5" s="259"/>
      <c r="AN5" s="259"/>
    </row>
    <row r="6" spans="1:40"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row>
    <row r="7" spans="1:40" x14ac:dyDescent="0.25">
      <c r="A7" s="80"/>
      <c r="B7" s="339" t="s">
        <v>45</v>
      </c>
      <c r="C7" s="339"/>
      <c r="D7" s="339"/>
      <c r="E7" s="339"/>
      <c r="F7" s="339"/>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row>
    <row r="8" spans="1:40" ht="30" x14ac:dyDescent="0.25">
      <c r="A8" s="80"/>
      <c r="B8" s="92" t="s">
        <v>78</v>
      </c>
      <c r="C8" s="92" t="s">
        <v>79</v>
      </c>
      <c r="D8" s="92" t="s">
        <v>80</v>
      </c>
      <c r="E8" s="92" t="s">
        <v>312</v>
      </c>
      <c r="F8" s="92" t="s">
        <v>81</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row>
    <row r="9" spans="1:40" x14ac:dyDescent="0.25">
      <c r="A9" s="290" t="s">
        <v>99</v>
      </c>
      <c r="B9" s="94">
        <v>13.904</v>
      </c>
      <c r="C9" s="94">
        <v>0.84099999999999997</v>
      </c>
      <c r="D9" s="94">
        <v>0.95799999999999996</v>
      </c>
      <c r="E9" s="94">
        <v>0.85899999999999999</v>
      </c>
      <c r="F9" s="94">
        <v>8.1720000000000006</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row>
    <row r="10" spans="1:40" x14ac:dyDescent="0.25">
      <c r="A10" s="72" t="s">
        <v>100</v>
      </c>
      <c r="B10" s="94">
        <v>13.608000000000001</v>
      </c>
      <c r="C10" s="94">
        <v>0.70599999999999996</v>
      </c>
      <c r="D10" s="94">
        <v>0.85899999999999999</v>
      </c>
      <c r="E10" s="94">
        <v>0.81</v>
      </c>
      <c r="F10" s="94">
        <v>6.702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row>
    <row r="11" spans="1:40" x14ac:dyDescent="0.25">
      <c r="A11" s="73" t="s">
        <v>101</v>
      </c>
      <c r="B11" s="94">
        <v>12.705</v>
      </c>
      <c r="C11" s="94">
        <v>0.57299999999999995</v>
      </c>
      <c r="D11" s="94">
        <v>0.98</v>
      </c>
      <c r="E11" s="94">
        <v>0.79500000000000004</v>
      </c>
      <c r="F11" s="94">
        <v>6.0810000000000004</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row>
    <row r="12" spans="1:40" x14ac:dyDescent="0.25">
      <c r="A12" s="73" t="s">
        <v>102</v>
      </c>
      <c r="B12" s="95">
        <v>12.476000000000001</v>
      </c>
      <c r="C12" s="95">
        <v>0.61199999999999999</v>
      </c>
      <c r="D12" s="95">
        <v>0.96099999999999997</v>
      </c>
      <c r="E12" s="95">
        <v>0.84299999999999997</v>
      </c>
      <c r="F12" s="95">
        <v>6.4710000000000001</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row>
    <row r="13" spans="1:4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row>
    <row r="14" spans="1:4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row>
    <row r="15" spans="1:40" x14ac:dyDescent="0.25">
      <c r="A15" s="80"/>
      <c r="B15" s="339" t="s">
        <v>59</v>
      </c>
      <c r="C15" s="339"/>
      <c r="D15" s="339"/>
      <c r="E15" s="339"/>
      <c r="F15" s="339"/>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row>
    <row r="16" spans="1:40" ht="30" x14ac:dyDescent="0.25">
      <c r="A16" s="80"/>
      <c r="B16" s="92" t="s">
        <v>78</v>
      </c>
      <c r="C16" s="92" t="s">
        <v>79</v>
      </c>
      <c r="D16" s="92" t="s">
        <v>80</v>
      </c>
      <c r="E16" s="92" t="s">
        <v>312</v>
      </c>
      <c r="F16" s="92" t="s">
        <v>81</v>
      </c>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row>
    <row r="17" spans="1:40" x14ac:dyDescent="0.25">
      <c r="A17" s="73" t="s">
        <v>99</v>
      </c>
      <c r="B17" s="95">
        <v>15.182</v>
      </c>
      <c r="C17" s="95">
        <v>0.92600000000000005</v>
      </c>
      <c r="D17" s="95">
        <v>0.94699999999999995</v>
      </c>
      <c r="E17" s="95">
        <v>0.77500000000000002</v>
      </c>
      <c r="F17" s="95">
        <v>8.1080000000000005</v>
      </c>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row>
    <row r="18" spans="1:40" x14ac:dyDescent="0.25">
      <c r="A18" s="73" t="s">
        <v>100</v>
      </c>
      <c r="B18" s="95">
        <v>15.132999999999999</v>
      </c>
      <c r="C18" s="95">
        <v>0.64100000000000001</v>
      </c>
      <c r="D18" s="95">
        <v>0.93</v>
      </c>
      <c r="E18" s="95">
        <v>1.0629999999999999</v>
      </c>
      <c r="F18" s="95">
        <v>7.44</v>
      </c>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row>
    <row r="19" spans="1:40" x14ac:dyDescent="0.25">
      <c r="A19" s="73" t="s">
        <v>101</v>
      </c>
      <c r="B19" s="95">
        <v>14.919</v>
      </c>
      <c r="C19" s="95">
        <v>0.47699999999999998</v>
      </c>
      <c r="D19" s="95">
        <v>0.84099999999999997</v>
      </c>
      <c r="E19" s="95">
        <v>1.1539999999999999</v>
      </c>
      <c r="F19" s="95">
        <v>7.66</v>
      </c>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row>
    <row r="20" spans="1:40" x14ac:dyDescent="0.25">
      <c r="A20" s="73" t="s">
        <v>102</v>
      </c>
      <c r="B20" s="95">
        <v>14.651999999999999</v>
      </c>
      <c r="C20" s="95">
        <v>0.51900000000000002</v>
      </c>
      <c r="D20" s="95">
        <v>1.0069999999999999</v>
      </c>
      <c r="E20" s="95">
        <v>1.4</v>
      </c>
      <c r="F20" s="95">
        <v>8.3800000000000008</v>
      </c>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row>
    <row r="21" spans="1:4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row>
    <row r="22" spans="1:4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row>
    <row r="23" spans="1:4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row>
    <row r="24" spans="1:4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row>
    <row r="25" spans="1:4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row>
    <row r="26" spans="1:4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row>
    <row r="27" spans="1:4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row>
    <row r="28" spans="1:4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row>
    <row r="29" spans="1:4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row>
    <row r="30" spans="1:4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row>
    <row r="31" spans="1:4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row>
    <row r="32" spans="1:4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row>
    <row r="33" spans="1:4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row>
    <row r="34" spans="1:4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row>
    <row r="35" spans="1:4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row>
    <row r="36" spans="1:4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row>
    <row r="37" spans="1:4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row>
    <row r="38" spans="1:4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row>
    <row r="39" spans="1:4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row>
    <row r="40" spans="1:4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row>
    <row r="41" spans="1:4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row>
    <row r="42" spans="1:4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row>
    <row r="43" spans="1:4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row>
    <row r="44" spans="1:4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row>
    <row r="45" spans="1:4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row>
    <row r="46" spans="1:4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row>
    <row r="47" spans="1:4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row>
    <row r="48" spans="1:4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row>
    <row r="49" spans="1:4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row>
    <row r="50" spans="1:4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row>
    <row r="51" spans="1:4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row>
    <row r="52" spans="1:4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row>
    <row r="53" spans="1:4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row>
    <row r="54" spans="1:4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row>
    <row r="55" spans="1:4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row>
    <row r="56" spans="1:4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row>
    <row r="57" spans="1:4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row>
    <row r="58" spans="1:4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row>
    <row r="59" spans="1:4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row>
    <row r="60" spans="1:4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row>
    <row r="61" spans="1:4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row>
    <row r="62" spans="1:4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row>
    <row r="63" spans="1:4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row>
    <row r="64" spans="1:4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row>
    <row r="65" spans="1:4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row>
    <row r="66" spans="1:4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row>
    <row r="67" spans="1:4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row>
    <row r="68" spans="1:4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row>
    <row r="69" spans="1:4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row>
    <row r="70" spans="1:4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row>
    <row r="71" spans="1:40" x14ac:dyDescent="0.2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row>
    <row r="72" spans="1:40" x14ac:dyDescent="0.2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row>
    <row r="73" spans="1:40" x14ac:dyDescent="0.2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row>
    <row r="74" spans="1:40" x14ac:dyDescent="0.2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row>
    <row r="75" spans="1:40" x14ac:dyDescent="0.2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row>
    <row r="76" spans="1:40" x14ac:dyDescent="0.2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row>
    <row r="77" spans="1:40" x14ac:dyDescent="0.2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row>
    <row r="78" spans="1:40" x14ac:dyDescent="0.2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row>
    <row r="79" spans="1:40" x14ac:dyDescent="0.2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row>
  </sheetData>
  <mergeCells count="3">
    <mergeCell ref="B7:F7"/>
    <mergeCell ref="B15:F15"/>
    <mergeCell ref="A5:F5"/>
  </mergeCells>
  <hyperlinks>
    <hyperlink ref="P1" location="Contents!A1" display="return to contents page" xr:uid="{9A089738-7C46-440C-A83F-E5AD9C8876A2}"/>
  </hyperlinks>
  <pageMargins left="0.7" right="0.7" top="0.75" bottom="0.75" header="0.3" footer="0.3"/>
  <pageSetup paperSize="9" orientation="portrait"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93FFF-29B2-446A-B732-9163EF2739E7}">
  <sheetPr>
    <tabColor theme="7" tint="0.39997558519241921"/>
  </sheetPr>
  <dimension ref="A1:AN79"/>
  <sheetViews>
    <sheetView workbookViewId="0">
      <selection activeCell="D22" sqref="D22"/>
    </sheetView>
  </sheetViews>
  <sheetFormatPr defaultColWidth="9.140625" defaultRowHeight="15" x14ac:dyDescent="0.25"/>
  <cols>
    <col min="1" max="1" width="24.5703125" style="258" customWidth="1"/>
    <col min="2" max="3" width="9.7109375" style="258" customWidth="1"/>
    <col min="4" max="4" width="11.5703125" style="258" customWidth="1"/>
    <col min="5" max="6" width="9.7109375" style="258" customWidth="1"/>
    <col min="7" max="16384" width="9.140625" style="258"/>
  </cols>
  <sheetData>
    <row r="1" spans="1:40" s="259" customFormat="1" ht="18.75" x14ac:dyDescent="0.3">
      <c r="A1" s="14" t="s">
        <v>434</v>
      </c>
      <c r="G1" s="51"/>
      <c r="P1" s="62" t="s">
        <v>65</v>
      </c>
    </row>
    <row r="2" spans="1:40" x14ac:dyDescent="0.25">
      <c r="A2" s="259"/>
      <c r="B2" s="259"/>
      <c r="C2" s="259"/>
      <c r="D2" s="259"/>
      <c r="E2" s="259"/>
      <c r="F2" s="259"/>
      <c r="G2" s="259"/>
      <c r="H2" s="259"/>
      <c r="I2" s="259"/>
      <c r="J2" s="259"/>
      <c r="K2" s="259"/>
      <c r="L2" s="259"/>
      <c r="M2" s="259"/>
      <c r="N2" s="259"/>
      <c r="O2" s="259"/>
      <c r="P2" s="259"/>
      <c r="Q2" s="259"/>
      <c r="R2" s="259"/>
      <c r="S2" s="259"/>
      <c r="T2" s="259"/>
      <c r="U2" s="259"/>
      <c r="V2" s="259"/>
      <c r="W2" s="259"/>
      <c r="X2" s="259"/>
      <c r="Y2" s="259"/>
      <c r="Z2" s="259"/>
      <c r="AA2" s="259"/>
      <c r="AB2" s="259"/>
      <c r="AC2" s="259"/>
      <c r="AD2" s="259"/>
      <c r="AE2" s="259"/>
      <c r="AF2" s="259"/>
      <c r="AG2" s="259"/>
      <c r="AH2" s="259"/>
      <c r="AI2" s="259"/>
      <c r="AJ2" s="259"/>
      <c r="AK2" s="259"/>
      <c r="AL2" s="259"/>
      <c r="AM2" s="259"/>
      <c r="AN2" s="259"/>
    </row>
    <row r="3" spans="1:40" x14ac:dyDescent="0.25">
      <c r="A3" s="256" t="s">
        <v>69</v>
      </c>
      <c r="B3" s="256"/>
      <c r="C3" s="256"/>
      <c r="D3" s="259"/>
      <c r="E3" s="259"/>
      <c r="F3" s="259"/>
      <c r="G3" s="259"/>
      <c r="H3" s="259"/>
      <c r="I3" s="259"/>
      <c r="J3" s="259"/>
      <c r="K3" s="259"/>
      <c r="L3" s="259"/>
      <c r="M3" s="259"/>
      <c r="N3" s="259"/>
      <c r="O3" s="259"/>
      <c r="P3" s="259"/>
      <c r="Q3" s="259"/>
      <c r="R3" s="259"/>
      <c r="S3" s="259"/>
      <c r="T3" s="259"/>
      <c r="U3" s="259"/>
      <c r="V3" s="259"/>
      <c r="W3" s="259"/>
      <c r="X3" s="259"/>
      <c r="Y3" s="259"/>
      <c r="Z3" s="259"/>
      <c r="AA3" s="259"/>
      <c r="AB3" s="259"/>
      <c r="AC3" s="259"/>
      <c r="AD3" s="259"/>
      <c r="AE3" s="259"/>
      <c r="AF3" s="259"/>
      <c r="AG3" s="259"/>
      <c r="AH3" s="259"/>
      <c r="AI3" s="259"/>
      <c r="AJ3" s="259"/>
      <c r="AK3" s="259"/>
      <c r="AL3" s="259"/>
      <c r="AM3" s="259"/>
      <c r="AN3" s="259"/>
    </row>
    <row r="4" spans="1:40" ht="25.5" customHeight="1" x14ac:dyDescent="0.25">
      <c r="A4" s="317" t="s">
        <v>297</v>
      </c>
      <c r="B4" s="317"/>
      <c r="C4" s="317"/>
      <c r="D4" s="317"/>
      <c r="E4" s="317"/>
      <c r="F4" s="317"/>
      <c r="G4" s="317"/>
      <c r="H4" s="259"/>
      <c r="I4" s="259"/>
      <c r="J4" s="259"/>
      <c r="K4" s="259"/>
      <c r="L4" s="259"/>
      <c r="M4" s="259"/>
      <c r="N4" s="259"/>
      <c r="O4" s="259"/>
      <c r="P4" s="259"/>
      <c r="Q4" s="259"/>
      <c r="R4" s="259"/>
      <c r="S4" s="259"/>
      <c r="T4" s="259"/>
      <c r="U4" s="259"/>
      <c r="V4" s="259"/>
      <c r="W4" s="259"/>
      <c r="X4" s="259"/>
      <c r="Y4" s="259"/>
      <c r="Z4" s="259"/>
      <c r="AA4" s="259"/>
      <c r="AB4" s="259"/>
      <c r="AC4" s="259"/>
      <c r="AD4" s="259"/>
      <c r="AE4" s="259"/>
      <c r="AF4" s="259"/>
      <c r="AG4" s="259"/>
      <c r="AH4" s="259"/>
      <c r="AI4" s="259"/>
      <c r="AJ4" s="259"/>
      <c r="AK4" s="259"/>
      <c r="AL4" s="259"/>
      <c r="AM4" s="259"/>
      <c r="AN4" s="259"/>
    </row>
    <row r="5" spans="1:40" ht="36.75" customHeight="1" x14ac:dyDescent="0.25">
      <c r="A5" s="323" t="s">
        <v>448</v>
      </c>
      <c r="B5" s="323"/>
      <c r="C5" s="323"/>
      <c r="D5" s="323"/>
      <c r="E5" s="323"/>
      <c r="F5" s="323"/>
      <c r="G5" s="296"/>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c r="AL5" s="259"/>
      <c r="AM5" s="259"/>
      <c r="AN5" s="259"/>
    </row>
    <row r="6" spans="1:40" x14ac:dyDescent="0.25">
      <c r="A6" s="259"/>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c r="AB6" s="259"/>
      <c r="AC6" s="259"/>
      <c r="AD6" s="259"/>
      <c r="AE6" s="259"/>
      <c r="AF6" s="259"/>
      <c r="AG6" s="259"/>
      <c r="AH6" s="259"/>
      <c r="AI6" s="259"/>
      <c r="AJ6" s="259"/>
      <c r="AK6" s="259"/>
      <c r="AL6" s="259"/>
      <c r="AM6" s="259"/>
      <c r="AN6" s="259"/>
    </row>
    <row r="7" spans="1:40" x14ac:dyDescent="0.25">
      <c r="A7" s="80"/>
      <c r="B7" s="339" t="s">
        <v>45</v>
      </c>
      <c r="C7" s="339"/>
      <c r="D7" s="339"/>
      <c r="E7" s="339"/>
      <c r="F7" s="339"/>
      <c r="G7" s="259"/>
      <c r="H7" s="259"/>
      <c r="I7" s="259"/>
      <c r="J7" s="259"/>
      <c r="K7" s="259"/>
      <c r="L7" s="259"/>
      <c r="M7" s="259"/>
      <c r="N7" s="259"/>
      <c r="O7" s="259"/>
      <c r="P7" s="259"/>
      <c r="Q7" s="259"/>
      <c r="R7" s="259"/>
      <c r="S7" s="259"/>
      <c r="T7" s="259"/>
      <c r="U7" s="259"/>
      <c r="V7" s="259"/>
      <c r="W7" s="259"/>
      <c r="X7" s="259"/>
      <c r="Y7" s="259"/>
      <c r="Z7" s="259"/>
      <c r="AA7" s="259"/>
      <c r="AB7" s="259"/>
      <c r="AC7" s="259"/>
      <c r="AD7" s="259"/>
      <c r="AE7" s="259"/>
      <c r="AF7" s="259"/>
      <c r="AG7" s="259"/>
      <c r="AH7" s="259"/>
      <c r="AI7" s="259"/>
      <c r="AJ7" s="259"/>
      <c r="AK7" s="259"/>
      <c r="AL7" s="259"/>
      <c r="AM7" s="259"/>
      <c r="AN7" s="259"/>
    </row>
    <row r="8" spans="1:40" ht="30" x14ac:dyDescent="0.25">
      <c r="A8" s="80"/>
      <c r="B8" s="92" t="s">
        <v>78</v>
      </c>
      <c r="C8" s="92" t="s">
        <v>79</v>
      </c>
      <c r="D8" s="92" t="s">
        <v>80</v>
      </c>
      <c r="E8" s="92" t="s">
        <v>312</v>
      </c>
      <c r="F8" s="92" t="s">
        <v>81</v>
      </c>
      <c r="G8" s="259"/>
      <c r="H8" s="259"/>
      <c r="I8" s="259"/>
      <c r="J8" s="259"/>
      <c r="K8" s="259"/>
      <c r="L8" s="259"/>
      <c r="M8" s="259"/>
      <c r="N8" s="259"/>
      <c r="O8" s="259"/>
      <c r="P8" s="259"/>
      <c r="Q8" s="259"/>
      <c r="R8" s="259"/>
      <c r="S8" s="259"/>
      <c r="T8" s="259"/>
      <c r="U8" s="259"/>
      <c r="V8" s="259"/>
      <c r="W8" s="259"/>
      <c r="X8" s="259"/>
      <c r="Y8" s="259"/>
      <c r="Z8" s="259"/>
      <c r="AA8" s="259"/>
      <c r="AB8" s="259"/>
      <c r="AC8" s="259"/>
      <c r="AD8" s="259"/>
      <c r="AE8" s="259"/>
      <c r="AF8" s="259"/>
      <c r="AG8" s="259"/>
      <c r="AH8" s="259"/>
      <c r="AI8" s="259"/>
      <c r="AJ8" s="259"/>
      <c r="AK8" s="259"/>
      <c r="AL8" s="259"/>
      <c r="AM8" s="259"/>
      <c r="AN8" s="259"/>
    </row>
    <row r="9" spans="1:40" x14ac:dyDescent="0.25">
      <c r="A9" s="72" t="s">
        <v>99</v>
      </c>
      <c r="B9" s="94">
        <v>3.94</v>
      </c>
      <c r="C9" s="94">
        <v>0.27400000000000002</v>
      </c>
      <c r="D9" s="94">
        <v>0.14199999999999999</v>
      </c>
      <c r="E9" s="94">
        <v>0.29599999999999999</v>
      </c>
      <c r="F9" s="94">
        <v>1.028</v>
      </c>
      <c r="G9" s="259"/>
      <c r="H9" s="259"/>
      <c r="I9" s="259"/>
      <c r="J9" s="259"/>
      <c r="K9" s="259"/>
      <c r="L9" s="259"/>
      <c r="M9" s="259"/>
      <c r="N9" s="259"/>
      <c r="O9" s="259"/>
      <c r="P9" s="259"/>
      <c r="Q9" s="259"/>
      <c r="R9" s="259"/>
      <c r="S9" s="259"/>
      <c r="T9" s="259"/>
      <c r="U9" s="259"/>
      <c r="V9" s="259"/>
      <c r="W9" s="259"/>
      <c r="X9" s="259"/>
      <c r="Y9" s="259"/>
      <c r="Z9" s="259"/>
      <c r="AA9" s="259"/>
      <c r="AB9" s="259"/>
      <c r="AC9" s="259"/>
      <c r="AD9" s="259"/>
      <c r="AE9" s="259"/>
      <c r="AF9" s="259"/>
      <c r="AG9" s="259"/>
      <c r="AH9" s="259"/>
      <c r="AI9" s="259"/>
      <c r="AJ9" s="259"/>
      <c r="AK9" s="259"/>
      <c r="AL9" s="259"/>
      <c r="AM9" s="259"/>
      <c r="AN9" s="259"/>
    </row>
    <row r="10" spans="1:40" x14ac:dyDescent="0.25">
      <c r="A10" s="72" t="s">
        <v>100</v>
      </c>
      <c r="B10" s="94">
        <v>3.9620000000000002</v>
      </c>
      <c r="C10" s="94">
        <v>0.23100000000000001</v>
      </c>
      <c r="D10" s="94">
        <v>9.6000000000000002E-2</v>
      </c>
      <c r="E10" s="94">
        <v>0.25</v>
      </c>
      <c r="F10" s="94">
        <v>0.90200000000000002</v>
      </c>
      <c r="G10" s="259"/>
      <c r="H10" s="259"/>
      <c r="I10" s="259"/>
      <c r="J10" s="259"/>
      <c r="K10" s="259"/>
      <c r="L10" s="259"/>
      <c r="M10" s="259"/>
      <c r="N10" s="259"/>
      <c r="O10" s="259"/>
      <c r="P10" s="259"/>
      <c r="Q10" s="259"/>
      <c r="R10" s="259"/>
      <c r="S10" s="259"/>
      <c r="T10" s="259"/>
      <c r="U10" s="259"/>
      <c r="V10" s="259"/>
      <c r="W10" s="259"/>
      <c r="X10" s="259"/>
      <c r="Y10" s="259"/>
      <c r="Z10" s="259"/>
      <c r="AA10" s="259"/>
      <c r="AB10" s="259"/>
      <c r="AC10" s="259"/>
      <c r="AD10" s="259"/>
      <c r="AE10" s="259"/>
      <c r="AF10" s="259"/>
      <c r="AG10" s="259"/>
      <c r="AH10" s="259"/>
      <c r="AI10" s="259"/>
      <c r="AJ10" s="259"/>
      <c r="AK10" s="259"/>
      <c r="AL10" s="259"/>
      <c r="AM10" s="259"/>
      <c r="AN10" s="259"/>
    </row>
    <row r="11" spans="1:40" x14ac:dyDescent="0.25">
      <c r="A11" s="73" t="s">
        <v>101</v>
      </c>
      <c r="B11" s="94">
        <v>3.5030000000000001</v>
      </c>
      <c r="C11" s="94">
        <v>0.22600000000000001</v>
      </c>
      <c r="D11" s="94">
        <v>7.0000000000000007E-2</v>
      </c>
      <c r="E11" s="94">
        <v>0.19900000000000001</v>
      </c>
      <c r="F11" s="94">
        <v>0.88300000000000001</v>
      </c>
      <c r="G11" s="259"/>
      <c r="H11" s="259"/>
      <c r="I11" s="259"/>
      <c r="J11" s="259"/>
      <c r="K11" s="259"/>
      <c r="L11" s="259"/>
      <c r="M11" s="259"/>
      <c r="N11" s="259"/>
      <c r="O11" s="259"/>
      <c r="P11" s="259"/>
      <c r="Q11" s="259"/>
      <c r="R11" s="259"/>
      <c r="S11" s="259"/>
      <c r="T11" s="259"/>
      <c r="U11" s="259"/>
      <c r="V11" s="259"/>
      <c r="W11" s="259"/>
      <c r="X11" s="259"/>
      <c r="Y11" s="259"/>
      <c r="Z11" s="259"/>
      <c r="AA11" s="259"/>
      <c r="AB11" s="259"/>
      <c r="AC11" s="259"/>
      <c r="AD11" s="259"/>
      <c r="AE11" s="259"/>
      <c r="AF11" s="259"/>
      <c r="AG11" s="259"/>
      <c r="AH11" s="259"/>
      <c r="AI11" s="259"/>
      <c r="AJ11" s="259"/>
      <c r="AK11" s="259"/>
      <c r="AL11" s="259"/>
      <c r="AM11" s="259"/>
      <c r="AN11" s="259"/>
    </row>
    <row r="12" spans="1:40" x14ac:dyDescent="0.25">
      <c r="A12" s="73" t="s">
        <v>102</v>
      </c>
      <c r="B12" s="95">
        <v>3.5680000000000001</v>
      </c>
      <c r="C12" s="95">
        <v>0.25800000000000001</v>
      </c>
      <c r="D12" s="95">
        <v>8.5999999999999993E-2</v>
      </c>
      <c r="E12" s="95">
        <v>0.222</v>
      </c>
      <c r="F12" s="95">
        <v>1.0549999999999999</v>
      </c>
      <c r="G12" s="259"/>
      <c r="H12" s="259"/>
      <c r="I12" s="259"/>
      <c r="J12" s="259"/>
      <c r="K12" s="259"/>
      <c r="L12" s="259"/>
      <c r="M12" s="259"/>
      <c r="N12" s="259"/>
      <c r="O12" s="259"/>
      <c r="P12" s="259"/>
      <c r="Q12" s="259"/>
      <c r="R12" s="259"/>
      <c r="S12" s="259"/>
      <c r="T12" s="259"/>
      <c r="U12" s="259"/>
      <c r="V12" s="259"/>
      <c r="W12" s="259"/>
      <c r="X12" s="259"/>
      <c r="Y12" s="259"/>
      <c r="Z12" s="259"/>
      <c r="AA12" s="259"/>
      <c r="AB12" s="259"/>
      <c r="AC12" s="259"/>
      <c r="AD12" s="259"/>
      <c r="AE12" s="259"/>
      <c r="AF12" s="259"/>
      <c r="AG12" s="259"/>
      <c r="AH12" s="259"/>
      <c r="AI12" s="259"/>
      <c r="AJ12" s="259"/>
      <c r="AK12" s="259"/>
      <c r="AL12" s="259"/>
      <c r="AM12" s="259"/>
      <c r="AN12" s="259"/>
    </row>
    <row r="13" spans="1:40" x14ac:dyDescent="0.25">
      <c r="A13" s="259"/>
      <c r="B13" s="259"/>
      <c r="C13" s="259"/>
      <c r="D13" s="259"/>
      <c r="E13" s="259"/>
      <c r="F13" s="259"/>
      <c r="G13" s="259"/>
      <c r="H13" s="259"/>
      <c r="I13" s="259"/>
      <c r="J13" s="259"/>
      <c r="K13" s="259"/>
      <c r="L13" s="259"/>
      <c r="M13" s="259"/>
      <c r="N13" s="259"/>
      <c r="O13" s="259"/>
      <c r="P13" s="259"/>
      <c r="Q13" s="259"/>
      <c r="R13" s="259"/>
      <c r="S13" s="259"/>
      <c r="T13" s="259"/>
      <c r="U13" s="259"/>
      <c r="V13" s="259"/>
      <c r="W13" s="259"/>
      <c r="X13" s="259"/>
      <c r="Y13" s="259"/>
      <c r="Z13" s="259"/>
      <c r="AA13" s="259"/>
      <c r="AB13" s="259"/>
      <c r="AC13" s="259"/>
      <c r="AD13" s="259"/>
      <c r="AE13" s="259"/>
      <c r="AF13" s="259"/>
      <c r="AG13" s="259"/>
      <c r="AH13" s="259"/>
      <c r="AI13" s="259"/>
      <c r="AJ13" s="259"/>
      <c r="AK13" s="259"/>
      <c r="AL13" s="259"/>
      <c r="AM13" s="259"/>
      <c r="AN13" s="259"/>
    </row>
    <row r="14" spans="1:40" x14ac:dyDescent="0.25">
      <c r="A14" s="259"/>
      <c r="B14" s="259"/>
      <c r="C14" s="259"/>
      <c r="D14" s="259"/>
      <c r="E14" s="259"/>
      <c r="F14" s="259"/>
      <c r="G14" s="259"/>
      <c r="H14" s="259"/>
      <c r="I14" s="259"/>
      <c r="J14" s="259"/>
      <c r="K14" s="259"/>
      <c r="L14" s="259"/>
      <c r="M14" s="259"/>
      <c r="N14" s="259"/>
      <c r="O14" s="259"/>
      <c r="P14" s="259"/>
      <c r="Q14" s="259"/>
      <c r="R14" s="259"/>
      <c r="S14" s="259"/>
      <c r="T14" s="259"/>
      <c r="U14" s="259"/>
      <c r="V14" s="259"/>
      <c r="W14" s="259"/>
      <c r="X14" s="259"/>
      <c r="Y14" s="259"/>
      <c r="Z14" s="259"/>
      <c r="AA14" s="259"/>
      <c r="AB14" s="259"/>
      <c r="AC14" s="259"/>
      <c r="AD14" s="259"/>
      <c r="AE14" s="259"/>
      <c r="AF14" s="259"/>
      <c r="AG14" s="259"/>
      <c r="AH14" s="259"/>
      <c r="AI14" s="259"/>
      <c r="AJ14" s="259"/>
      <c r="AK14" s="259"/>
      <c r="AL14" s="259"/>
      <c r="AM14" s="259"/>
      <c r="AN14" s="259"/>
    </row>
    <row r="15" spans="1:40" x14ac:dyDescent="0.25">
      <c r="A15" s="80"/>
      <c r="B15" s="339" t="s">
        <v>59</v>
      </c>
      <c r="C15" s="339"/>
      <c r="D15" s="339"/>
      <c r="E15" s="339"/>
      <c r="F15" s="339"/>
      <c r="G15" s="259"/>
      <c r="H15" s="259"/>
      <c r="I15" s="259"/>
      <c r="J15" s="259"/>
      <c r="K15" s="259"/>
      <c r="L15" s="259"/>
      <c r="M15" s="259"/>
      <c r="N15" s="259"/>
      <c r="O15" s="259"/>
      <c r="P15" s="259"/>
      <c r="Q15" s="259"/>
      <c r="R15" s="259"/>
      <c r="S15" s="259"/>
      <c r="T15" s="259"/>
      <c r="U15" s="259"/>
      <c r="V15" s="259"/>
      <c r="W15" s="259"/>
      <c r="X15" s="259"/>
      <c r="Y15" s="259"/>
      <c r="Z15" s="259"/>
      <c r="AA15" s="259"/>
      <c r="AB15" s="259"/>
      <c r="AC15" s="259"/>
      <c r="AD15" s="259"/>
      <c r="AE15" s="259"/>
      <c r="AF15" s="259"/>
      <c r="AG15" s="259"/>
      <c r="AH15" s="259"/>
      <c r="AI15" s="259"/>
      <c r="AJ15" s="259"/>
      <c r="AK15" s="259"/>
      <c r="AL15" s="259"/>
      <c r="AM15" s="259"/>
      <c r="AN15" s="259"/>
    </row>
    <row r="16" spans="1:40" ht="30" x14ac:dyDescent="0.25">
      <c r="A16" s="80"/>
      <c r="B16" s="92" t="s">
        <v>78</v>
      </c>
      <c r="C16" s="92" t="s">
        <v>79</v>
      </c>
      <c r="D16" s="92" t="s">
        <v>80</v>
      </c>
      <c r="E16" s="92" t="s">
        <v>312</v>
      </c>
      <c r="F16" s="92" t="s">
        <v>81</v>
      </c>
      <c r="G16" s="259"/>
      <c r="H16" s="259"/>
      <c r="I16" s="259"/>
      <c r="J16" s="259"/>
      <c r="K16" s="259"/>
      <c r="L16" s="259"/>
      <c r="M16" s="259"/>
      <c r="N16" s="259"/>
      <c r="O16" s="259"/>
      <c r="P16" s="259"/>
      <c r="Q16" s="259"/>
      <c r="R16" s="259"/>
      <c r="S16" s="259"/>
      <c r="T16" s="259"/>
      <c r="U16" s="259"/>
      <c r="V16" s="259"/>
      <c r="W16" s="259"/>
      <c r="X16" s="259"/>
      <c r="Y16" s="259"/>
      <c r="Z16" s="259"/>
      <c r="AA16" s="259"/>
      <c r="AB16" s="259"/>
      <c r="AC16" s="259"/>
      <c r="AD16" s="259"/>
      <c r="AE16" s="259"/>
      <c r="AF16" s="259"/>
      <c r="AG16" s="259"/>
      <c r="AH16" s="259"/>
      <c r="AI16" s="259"/>
      <c r="AJ16" s="259"/>
      <c r="AK16" s="259"/>
      <c r="AL16" s="259"/>
      <c r="AM16" s="259"/>
      <c r="AN16" s="259"/>
    </row>
    <row r="17" spans="1:40" x14ac:dyDescent="0.25">
      <c r="A17" s="73" t="s">
        <v>99</v>
      </c>
      <c r="B17" s="95">
        <v>4.9109999999999996</v>
      </c>
      <c r="C17" s="95">
        <v>0.35899999999999999</v>
      </c>
      <c r="D17" s="95">
        <v>0.13300000000000001</v>
      </c>
      <c r="E17" s="95">
        <v>0.23899999999999999</v>
      </c>
      <c r="F17" s="95">
        <v>1.0840000000000001</v>
      </c>
      <c r="G17" s="259"/>
      <c r="H17" s="259"/>
      <c r="I17" s="259"/>
      <c r="J17" s="259"/>
      <c r="K17" s="259"/>
      <c r="L17" s="259"/>
      <c r="M17" s="259"/>
      <c r="N17" s="259"/>
      <c r="O17" s="259"/>
      <c r="P17" s="259"/>
      <c r="Q17" s="259"/>
      <c r="R17" s="259"/>
      <c r="S17" s="259"/>
      <c r="T17" s="259"/>
      <c r="U17" s="259"/>
      <c r="V17" s="259"/>
      <c r="W17" s="259"/>
      <c r="X17" s="259"/>
      <c r="Y17" s="259"/>
      <c r="Z17" s="259"/>
      <c r="AA17" s="259"/>
      <c r="AB17" s="259"/>
      <c r="AC17" s="259"/>
      <c r="AD17" s="259"/>
      <c r="AE17" s="259"/>
      <c r="AF17" s="259"/>
      <c r="AG17" s="259"/>
      <c r="AH17" s="259"/>
      <c r="AI17" s="259"/>
      <c r="AJ17" s="259"/>
      <c r="AK17" s="259"/>
      <c r="AL17" s="259"/>
      <c r="AM17" s="259"/>
      <c r="AN17" s="259"/>
    </row>
    <row r="18" spans="1:40" x14ac:dyDescent="0.25">
      <c r="A18" s="73" t="s">
        <v>100</v>
      </c>
      <c r="B18" s="95">
        <v>4.8129999999999997</v>
      </c>
      <c r="C18" s="95">
        <v>0.27400000000000002</v>
      </c>
      <c r="D18" s="95">
        <v>5.3999999999999999E-2</v>
      </c>
      <c r="E18" s="95">
        <v>0.248</v>
      </c>
      <c r="F18" s="95">
        <v>1.085</v>
      </c>
      <c r="G18" s="259"/>
      <c r="H18" s="259"/>
      <c r="I18" s="259"/>
      <c r="J18" s="259"/>
      <c r="K18" s="259"/>
      <c r="L18" s="259"/>
      <c r="M18" s="259"/>
      <c r="N18" s="259"/>
      <c r="O18" s="259"/>
      <c r="P18" s="259"/>
      <c r="Q18" s="259"/>
      <c r="R18" s="259"/>
      <c r="S18" s="259"/>
      <c r="T18" s="259"/>
      <c r="U18" s="259"/>
      <c r="V18" s="259"/>
      <c r="W18" s="259"/>
      <c r="X18" s="259"/>
      <c r="Y18" s="259"/>
      <c r="Z18" s="259"/>
      <c r="AA18" s="259"/>
      <c r="AB18" s="259"/>
      <c r="AC18" s="259"/>
      <c r="AD18" s="259"/>
      <c r="AE18" s="259"/>
      <c r="AF18" s="259"/>
      <c r="AG18" s="259"/>
      <c r="AH18" s="259"/>
      <c r="AI18" s="259"/>
      <c r="AJ18" s="259"/>
      <c r="AK18" s="259"/>
      <c r="AL18" s="259"/>
      <c r="AM18" s="259"/>
      <c r="AN18" s="259"/>
    </row>
    <row r="19" spans="1:40" x14ac:dyDescent="0.25">
      <c r="A19" s="73" t="s">
        <v>101</v>
      </c>
      <c r="B19" s="95">
        <v>4.508</v>
      </c>
      <c r="C19" s="95">
        <v>0.247</v>
      </c>
      <c r="D19" s="95">
        <v>7.0999999999999994E-2</v>
      </c>
      <c r="E19" s="95">
        <v>0.25600000000000001</v>
      </c>
      <c r="F19" s="95">
        <v>1.0569999999999999</v>
      </c>
      <c r="G19" s="259"/>
      <c r="H19" s="259"/>
      <c r="I19" s="259"/>
      <c r="J19" s="259"/>
      <c r="K19" s="259"/>
      <c r="L19" s="259"/>
      <c r="M19" s="259"/>
      <c r="N19" s="259"/>
      <c r="O19" s="259"/>
      <c r="P19" s="259"/>
      <c r="Q19" s="259"/>
      <c r="R19" s="259"/>
      <c r="S19" s="259"/>
      <c r="T19" s="259"/>
      <c r="U19" s="259"/>
      <c r="V19" s="259"/>
      <c r="W19" s="259"/>
      <c r="X19" s="259"/>
      <c r="Y19" s="259"/>
      <c r="Z19" s="259"/>
      <c r="AA19" s="259"/>
      <c r="AB19" s="259"/>
      <c r="AC19" s="259"/>
      <c r="AD19" s="259"/>
      <c r="AE19" s="259"/>
      <c r="AF19" s="259"/>
      <c r="AG19" s="259"/>
      <c r="AH19" s="259"/>
      <c r="AI19" s="259"/>
      <c r="AJ19" s="259"/>
      <c r="AK19" s="259"/>
      <c r="AL19" s="259"/>
      <c r="AM19" s="259"/>
      <c r="AN19" s="259"/>
    </row>
    <row r="20" spans="1:40" x14ac:dyDescent="0.25">
      <c r="A20" s="73" t="s">
        <v>102</v>
      </c>
      <c r="B20" s="95">
        <v>4.5579999999999998</v>
      </c>
      <c r="C20" s="95">
        <v>0.23300000000000001</v>
      </c>
      <c r="D20" s="95">
        <v>0.105</v>
      </c>
      <c r="E20" s="95">
        <v>0.27400000000000002</v>
      </c>
      <c r="F20" s="95">
        <v>1.079</v>
      </c>
      <c r="G20" s="259"/>
      <c r="H20" s="259"/>
      <c r="I20" s="259"/>
      <c r="J20" s="259"/>
      <c r="K20" s="259"/>
      <c r="L20" s="259"/>
      <c r="M20" s="259"/>
      <c r="N20" s="259"/>
      <c r="O20" s="259"/>
      <c r="P20" s="259"/>
      <c r="Q20" s="259"/>
      <c r="R20" s="259"/>
      <c r="S20" s="259"/>
      <c r="T20" s="259"/>
      <c r="U20" s="259"/>
      <c r="V20" s="259"/>
      <c r="W20" s="259"/>
      <c r="X20" s="259"/>
      <c r="Y20" s="259"/>
      <c r="Z20" s="259"/>
      <c r="AA20" s="259"/>
      <c r="AB20" s="259"/>
      <c r="AC20" s="259"/>
      <c r="AD20" s="259"/>
      <c r="AE20" s="259"/>
      <c r="AF20" s="259"/>
      <c r="AG20" s="259"/>
      <c r="AH20" s="259"/>
      <c r="AI20" s="259"/>
      <c r="AJ20" s="259"/>
      <c r="AK20" s="259"/>
      <c r="AL20" s="259"/>
      <c r="AM20" s="259"/>
      <c r="AN20" s="259"/>
    </row>
    <row r="21" spans="1:40" x14ac:dyDescent="0.25">
      <c r="A21" s="259"/>
      <c r="B21" s="259"/>
      <c r="C21" s="259"/>
      <c r="D21" s="259"/>
      <c r="E21" s="259"/>
      <c r="F21" s="259"/>
      <c r="G21" s="259"/>
      <c r="H21" s="259"/>
      <c r="I21" s="259"/>
      <c r="J21" s="259"/>
      <c r="K21" s="259"/>
      <c r="L21" s="259"/>
      <c r="M21" s="259"/>
      <c r="N21" s="259"/>
      <c r="O21" s="259"/>
      <c r="P21" s="259"/>
      <c r="Q21" s="259"/>
      <c r="R21" s="259"/>
      <c r="S21" s="259"/>
      <c r="T21" s="259"/>
      <c r="U21" s="259"/>
      <c r="V21" s="259"/>
      <c r="W21" s="259"/>
      <c r="X21" s="259"/>
      <c r="Y21" s="259"/>
      <c r="Z21" s="259"/>
      <c r="AA21" s="259"/>
      <c r="AB21" s="259"/>
      <c r="AC21" s="259"/>
      <c r="AD21" s="259"/>
      <c r="AE21" s="259"/>
      <c r="AF21" s="259"/>
      <c r="AG21" s="259"/>
      <c r="AH21" s="259"/>
      <c r="AI21" s="259"/>
      <c r="AJ21" s="259"/>
      <c r="AK21" s="259"/>
      <c r="AL21" s="259"/>
      <c r="AM21" s="259"/>
      <c r="AN21" s="259"/>
    </row>
    <row r="22" spans="1:40" x14ac:dyDescent="0.25">
      <c r="A22" s="259"/>
      <c r="B22" s="259"/>
      <c r="C22" s="259"/>
      <c r="D22" s="259"/>
      <c r="E22" s="259"/>
      <c r="F22" s="259"/>
      <c r="G22" s="259"/>
      <c r="H22" s="259"/>
      <c r="I22" s="259"/>
      <c r="J22" s="259"/>
      <c r="K22" s="259"/>
      <c r="L22" s="259"/>
      <c r="M22" s="259"/>
      <c r="N22" s="259"/>
      <c r="O22" s="259"/>
      <c r="P22" s="259"/>
      <c r="Q22" s="259"/>
      <c r="R22" s="259"/>
      <c r="S22" s="259"/>
      <c r="T22" s="259"/>
      <c r="U22" s="259"/>
      <c r="V22" s="259"/>
      <c r="W22" s="259"/>
      <c r="X22" s="259"/>
      <c r="Y22" s="259"/>
      <c r="Z22" s="259"/>
      <c r="AA22" s="259"/>
      <c r="AB22" s="259"/>
      <c r="AC22" s="259"/>
      <c r="AD22" s="259"/>
      <c r="AE22" s="259"/>
      <c r="AF22" s="259"/>
      <c r="AG22" s="259"/>
      <c r="AH22" s="259"/>
      <c r="AI22" s="259"/>
      <c r="AJ22" s="259"/>
      <c r="AK22" s="259"/>
      <c r="AL22" s="259"/>
      <c r="AM22" s="259"/>
      <c r="AN22" s="259"/>
    </row>
    <row r="23" spans="1:40" x14ac:dyDescent="0.25">
      <c r="A23" s="259"/>
      <c r="B23" s="259"/>
      <c r="C23" s="259"/>
      <c r="D23" s="259"/>
      <c r="E23" s="259"/>
      <c r="F23" s="259"/>
      <c r="G23" s="259"/>
      <c r="H23" s="259"/>
      <c r="I23" s="259"/>
      <c r="J23" s="259"/>
      <c r="K23" s="259"/>
      <c r="L23" s="259"/>
      <c r="M23" s="259"/>
      <c r="N23" s="259"/>
      <c r="O23" s="259"/>
      <c r="P23" s="259"/>
      <c r="Q23" s="259"/>
      <c r="R23" s="259"/>
      <c r="S23" s="259"/>
      <c r="T23" s="259"/>
      <c r="U23" s="259"/>
      <c r="V23" s="259"/>
      <c r="W23" s="259"/>
      <c r="X23" s="259"/>
      <c r="Y23" s="259"/>
      <c r="Z23" s="259"/>
      <c r="AA23" s="259"/>
      <c r="AB23" s="259"/>
      <c r="AC23" s="259"/>
      <c r="AD23" s="259"/>
      <c r="AE23" s="259"/>
      <c r="AF23" s="259"/>
      <c r="AG23" s="259"/>
      <c r="AH23" s="259"/>
      <c r="AI23" s="259"/>
      <c r="AJ23" s="259"/>
      <c r="AK23" s="259"/>
      <c r="AL23" s="259"/>
      <c r="AM23" s="259"/>
      <c r="AN23" s="259"/>
    </row>
    <row r="24" spans="1:40" x14ac:dyDescent="0.25">
      <c r="A24" s="259"/>
      <c r="B24" s="259"/>
      <c r="C24" s="259"/>
      <c r="D24" s="259"/>
      <c r="E24" s="259"/>
      <c r="F24" s="259"/>
      <c r="G24" s="259"/>
      <c r="H24" s="259"/>
      <c r="I24" s="259"/>
      <c r="J24" s="259"/>
      <c r="K24" s="259"/>
      <c r="L24" s="259"/>
      <c r="M24" s="259"/>
      <c r="N24" s="259"/>
      <c r="O24" s="259"/>
      <c r="P24" s="259"/>
      <c r="Q24" s="259"/>
      <c r="R24" s="259"/>
      <c r="S24" s="259"/>
      <c r="T24" s="259"/>
      <c r="U24" s="259"/>
      <c r="V24" s="259"/>
      <c r="W24" s="259"/>
      <c r="X24" s="259"/>
      <c r="Y24" s="259"/>
      <c r="Z24" s="259"/>
      <c r="AA24" s="259"/>
      <c r="AB24" s="259"/>
      <c r="AC24" s="259"/>
      <c r="AD24" s="259"/>
      <c r="AE24" s="259"/>
      <c r="AF24" s="259"/>
      <c r="AG24" s="259"/>
      <c r="AH24" s="259"/>
      <c r="AI24" s="259"/>
      <c r="AJ24" s="259"/>
      <c r="AK24" s="259"/>
      <c r="AL24" s="259"/>
      <c r="AM24" s="259"/>
      <c r="AN24" s="259"/>
    </row>
    <row r="25" spans="1:40" x14ac:dyDescent="0.25">
      <c r="A25" s="259"/>
      <c r="B25" s="259"/>
      <c r="C25" s="259"/>
      <c r="D25" s="259"/>
      <c r="E25" s="259"/>
      <c r="F25" s="259"/>
      <c r="G25" s="259"/>
      <c r="H25" s="259"/>
      <c r="I25" s="259"/>
      <c r="J25" s="259"/>
      <c r="K25" s="259"/>
      <c r="L25" s="259"/>
      <c r="M25" s="259"/>
      <c r="N25" s="259"/>
      <c r="O25" s="259"/>
      <c r="P25" s="259"/>
      <c r="Q25" s="259"/>
      <c r="R25" s="259"/>
      <c r="S25" s="259"/>
      <c r="T25" s="259"/>
      <c r="U25" s="259"/>
      <c r="V25" s="259"/>
      <c r="W25" s="259"/>
      <c r="X25" s="259"/>
      <c r="Y25" s="259"/>
      <c r="Z25" s="259"/>
      <c r="AA25" s="259"/>
      <c r="AB25" s="259"/>
      <c r="AC25" s="259"/>
      <c r="AD25" s="259"/>
      <c r="AE25" s="259"/>
      <c r="AF25" s="259"/>
      <c r="AG25" s="259"/>
      <c r="AH25" s="259"/>
      <c r="AI25" s="259"/>
      <c r="AJ25" s="259"/>
      <c r="AK25" s="259"/>
      <c r="AL25" s="259"/>
      <c r="AM25" s="259"/>
      <c r="AN25" s="259"/>
    </row>
    <row r="26" spans="1:40" x14ac:dyDescent="0.25">
      <c r="A26" s="259"/>
      <c r="B26" s="259"/>
      <c r="C26" s="259"/>
      <c r="D26" s="259"/>
      <c r="E26" s="259"/>
      <c r="F26" s="259"/>
      <c r="G26" s="259"/>
      <c r="H26" s="259"/>
      <c r="I26" s="259"/>
      <c r="J26" s="259"/>
      <c r="K26" s="259"/>
      <c r="L26" s="259"/>
      <c r="M26" s="259"/>
      <c r="N26" s="259"/>
      <c r="O26" s="259"/>
      <c r="P26" s="259"/>
      <c r="Q26" s="259"/>
      <c r="R26" s="259"/>
      <c r="S26" s="259"/>
      <c r="T26" s="259"/>
      <c r="U26" s="259"/>
      <c r="V26" s="259"/>
      <c r="W26" s="259"/>
      <c r="X26" s="259"/>
      <c r="Y26" s="259"/>
      <c r="Z26" s="259"/>
      <c r="AA26" s="259"/>
      <c r="AB26" s="259"/>
      <c r="AC26" s="259"/>
      <c r="AD26" s="259"/>
      <c r="AE26" s="259"/>
      <c r="AF26" s="259"/>
      <c r="AG26" s="259"/>
      <c r="AH26" s="259"/>
      <c r="AI26" s="259"/>
      <c r="AJ26" s="259"/>
      <c r="AK26" s="259"/>
      <c r="AL26" s="259"/>
      <c r="AM26" s="259"/>
      <c r="AN26" s="259"/>
    </row>
    <row r="27" spans="1:40" x14ac:dyDescent="0.25">
      <c r="A27" s="259"/>
      <c r="B27" s="259"/>
      <c r="C27" s="259"/>
      <c r="D27" s="259"/>
      <c r="E27" s="259"/>
      <c r="F27" s="259"/>
      <c r="G27" s="259"/>
      <c r="H27" s="259"/>
      <c r="I27" s="259"/>
      <c r="J27" s="259"/>
      <c r="K27" s="259"/>
      <c r="L27" s="259"/>
      <c r="M27" s="259"/>
      <c r="N27" s="259"/>
      <c r="O27" s="259"/>
      <c r="P27" s="259"/>
      <c r="Q27" s="259"/>
      <c r="R27" s="259"/>
      <c r="S27" s="259"/>
      <c r="T27" s="259"/>
      <c r="U27" s="259"/>
      <c r="V27" s="259"/>
      <c r="W27" s="259"/>
      <c r="X27" s="259"/>
      <c r="Y27" s="259"/>
      <c r="Z27" s="259"/>
      <c r="AA27" s="259"/>
      <c r="AB27" s="259"/>
      <c r="AC27" s="259"/>
      <c r="AD27" s="259"/>
      <c r="AE27" s="259"/>
      <c r="AF27" s="259"/>
      <c r="AG27" s="259"/>
      <c r="AH27" s="259"/>
      <c r="AI27" s="259"/>
      <c r="AJ27" s="259"/>
      <c r="AK27" s="259"/>
      <c r="AL27" s="259"/>
      <c r="AM27" s="259"/>
      <c r="AN27" s="259"/>
    </row>
    <row r="28" spans="1:40" x14ac:dyDescent="0.25">
      <c r="A28" s="259"/>
      <c r="B28" s="259"/>
      <c r="C28" s="259"/>
      <c r="D28" s="259"/>
      <c r="E28" s="259"/>
      <c r="F28" s="259"/>
      <c r="G28" s="259"/>
      <c r="H28" s="259"/>
      <c r="I28" s="259"/>
      <c r="J28" s="259"/>
      <c r="K28" s="259"/>
      <c r="L28" s="259"/>
      <c r="M28" s="259"/>
      <c r="N28" s="259"/>
      <c r="O28" s="259"/>
      <c r="P28" s="259"/>
      <c r="Q28" s="259"/>
      <c r="R28" s="259"/>
      <c r="S28" s="259"/>
      <c r="T28" s="259"/>
      <c r="U28" s="259"/>
      <c r="V28" s="259"/>
      <c r="W28" s="259"/>
      <c r="X28" s="259"/>
      <c r="Y28" s="259"/>
      <c r="Z28" s="259"/>
      <c r="AA28" s="259"/>
      <c r="AB28" s="259"/>
      <c r="AC28" s="259"/>
      <c r="AD28" s="259"/>
      <c r="AE28" s="259"/>
      <c r="AF28" s="259"/>
      <c r="AG28" s="259"/>
      <c r="AH28" s="259"/>
      <c r="AI28" s="259"/>
      <c r="AJ28" s="259"/>
      <c r="AK28" s="259"/>
      <c r="AL28" s="259"/>
      <c r="AM28" s="259"/>
      <c r="AN28" s="259"/>
    </row>
    <row r="29" spans="1:40" x14ac:dyDescent="0.25">
      <c r="A29" s="259"/>
      <c r="B29" s="259"/>
      <c r="C29" s="259"/>
      <c r="D29" s="259"/>
      <c r="E29" s="259"/>
      <c r="F29" s="259"/>
      <c r="G29" s="259"/>
      <c r="H29" s="259"/>
      <c r="I29" s="259"/>
      <c r="J29" s="259"/>
      <c r="K29" s="259"/>
      <c r="L29" s="259"/>
      <c r="M29" s="259"/>
      <c r="N29" s="259"/>
      <c r="O29" s="259"/>
      <c r="P29" s="259"/>
      <c r="Q29" s="259"/>
      <c r="R29" s="259"/>
      <c r="S29" s="259"/>
      <c r="T29" s="259"/>
      <c r="U29" s="259"/>
      <c r="V29" s="259"/>
      <c r="W29" s="259"/>
      <c r="X29" s="259"/>
      <c r="Y29" s="259"/>
      <c r="Z29" s="259"/>
      <c r="AA29" s="259"/>
      <c r="AB29" s="259"/>
      <c r="AC29" s="259"/>
      <c r="AD29" s="259"/>
      <c r="AE29" s="259"/>
      <c r="AF29" s="259"/>
      <c r="AG29" s="259"/>
      <c r="AH29" s="259"/>
      <c r="AI29" s="259"/>
      <c r="AJ29" s="259"/>
      <c r="AK29" s="259"/>
      <c r="AL29" s="259"/>
      <c r="AM29" s="259"/>
      <c r="AN29" s="259"/>
    </row>
    <row r="30" spans="1:40" x14ac:dyDescent="0.25">
      <c r="A30" s="259"/>
      <c r="B30" s="259"/>
      <c r="C30" s="259"/>
      <c r="D30" s="259"/>
      <c r="E30" s="259"/>
      <c r="F30" s="259"/>
      <c r="G30" s="259"/>
      <c r="H30" s="259"/>
      <c r="I30" s="259"/>
      <c r="J30" s="259"/>
      <c r="K30" s="259"/>
      <c r="L30" s="259"/>
      <c r="M30" s="259"/>
      <c r="N30" s="259"/>
      <c r="O30" s="259"/>
      <c r="P30" s="259"/>
      <c r="Q30" s="259"/>
      <c r="R30" s="259"/>
      <c r="S30" s="259"/>
      <c r="T30" s="259"/>
      <c r="U30" s="259"/>
      <c r="V30" s="259"/>
      <c r="W30" s="259"/>
      <c r="X30" s="259"/>
      <c r="Y30" s="259"/>
      <c r="Z30" s="259"/>
      <c r="AA30" s="259"/>
      <c r="AB30" s="259"/>
      <c r="AC30" s="259"/>
      <c r="AD30" s="259"/>
      <c r="AE30" s="259"/>
      <c r="AF30" s="259"/>
      <c r="AG30" s="259"/>
      <c r="AH30" s="259"/>
      <c r="AI30" s="259"/>
      <c r="AJ30" s="259"/>
      <c r="AK30" s="259"/>
      <c r="AL30" s="259"/>
      <c r="AM30" s="259"/>
      <c r="AN30" s="259"/>
    </row>
    <row r="31" spans="1:40" x14ac:dyDescent="0.25">
      <c r="A31" s="259"/>
      <c r="B31" s="259"/>
      <c r="C31" s="259"/>
      <c r="D31" s="259"/>
      <c r="E31" s="259"/>
      <c r="F31" s="259"/>
      <c r="G31" s="259"/>
      <c r="H31" s="259"/>
      <c r="I31" s="259"/>
      <c r="J31" s="259"/>
      <c r="K31" s="259"/>
      <c r="L31" s="259"/>
      <c r="M31" s="259"/>
      <c r="N31" s="259"/>
      <c r="O31" s="259"/>
      <c r="P31" s="259"/>
      <c r="Q31" s="259"/>
      <c r="R31" s="259"/>
      <c r="S31" s="259"/>
      <c r="T31" s="259"/>
      <c r="U31" s="259"/>
      <c r="V31" s="259"/>
      <c r="W31" s="259"/>
      <c r="X31" s="259"/>
      <c r="Y31" s="259"/>
      <c r="Z31" s="259"/>
      <c r="AA31" s="259"/>
      <c r="AB31" s="259"/>
      <c r="AC31" s="259"/>
      <c r="AD31" s="259"/>
      <c r="AE31" s="259"/>
      <c r="AF31" s="259"/>
      <c r="AG31" s="259"/>
      <c r="AH31" s="259"/>
      <c r="AI31" s="259"/>
      <c r="AJ31" s="259"/>
      <c r="AK31" s="259"/>
      <c r="AL31" s="259"/>
      <c r="AM31" s="259"/>
      <c r="AN31" s="259"/>
    </row>
    <row r="32" spans="1:40" x14ac:dyDescent="0.25">
      <c r="A32" s="259"/>
      <c r="B32" s="259"/>
      <c r="C32" s="259"/>
      <c r="D32" s="259"/>
      <c r="E32" s="259"/>
      <c r="F32" s="259"/>
      <c r="G32" s="259"/>
      <c r="H32" s="259"/>
      <c r="I32" s="259"/>
      <c r="J32" s="259"/>
      <c r="K32" s="259"/>
      <c r="L32" s="259"/>
      <c r="M32" s="259"/>
      <c r="N32" s="259"/>
      <c r="O32" s="259"/>
      <c r="P32" s="259"/>
      <c r="Q32" s="259"/>
      <c r="R32" s="259"/>
      <c r="S32" s="259"/>
      <c r="T32" s="259"/>
      <c r="U32" s="259"/>
      <c r="V32" s="259"/>
      <c r="W32" s="259"/>
      <c r="X32" s="259"/>
      <c r="Y32" s="259"/>
      <c r="Z32" s="259"/>
      <c r="AA32" s="259"/>
      <c r="AB32" s="259"/>
      <c r="AC32" s="259"/>
      <c r="AD32" s="259"/>
      <c r="AE32" s="259"/>
      <c r="AF32" s="259"/>
      <c r="AG32" s="259"/>
      <c r="AH32" s="259"/>
      <c r="AI32" s="259"/>
      <c r="AJ32" s="259"/>
      <c r="AK32" s="259"/>
      <c r="AL32" s="259"/>
      <c r="AM32" s="259"/>
      <c r="AN32" s="259"/>
    </row>
    <row r="33" spans="1:40" x14ac:dyDescent="0.25">
      <c r="A33" s="259"/>
      <c r="B33" s="259"/>
      <c r="C33" s="259"/>
      <c r="D33" s="259"/>
      <c r="E33" s="259"/>
      <c r="F33" s="259"/>
      <c r="G33" s="259"/>
      <c r="H33" s="259"/>
      <c r="I33" s="259"/>
      <c r="J33" s="259"/>
      <c r="K33" s="259"/>
      <c r="L33" s="259"/>
      <c r="M33" s="259"/>
      <c r="N33" s="259"/>
      <c r="O33" s="259"/>
      <c r="P33" s="259"/>
      <c r="Q33" s="259"/>
      <c r="R33" s="259"/>
      <c r="S33" s="259"/>
      <c r="T33" s="259"/>
      <c r="U33" s="259"/>
      <c r="V33" s="259"/>
      <c r="W33" s="259"/>
      <c r="X33" s="259"/>
      <c r="Y33" s="259"/>
      <c r="Z33" s="259"/>
      <c r="AA33" s="259"/>
      <c r="AB33" s="259"/>
      <c r="AC33" s="259"/>
      <c r="AD33" s="259"/>
      <c r="AE33" s="259"/>
      <c r="AF33" s="259"/>
      <c r="AG33" s="259"/>
      <c r="AH33" s="259"/>
      <c r="AI33" s="259"/>
      <c r="AJ33" s="259"/>
      <c r="AK33" s="259"/>
      <c r="AL33" s="259"/>
      <c r="AM33" s="259"/>
      <c r="AN33" s="259"/>
    </row>
    <row r="34" spans="1:40" x14ac:dyDescent="0.25">
      <c r="A34" s="259"/>
      <c r="B34" s="259"/>
      <c r="C34" s="259"/>
      <c r="D34" s="259"/>
      <c r="E34" s="259"/>
      <c r="F34" s="259"/>
      <c r="G34" s="259"/>
      <c r="H34" s="259"/>
      <c r="I34" s="259"/>
      <c r="J34" s="259"/>
      <c r="K34" s="259"/>
      <c r="L34" s="259"/>
      <c r="M34" s="259"/>
      <c r="N34" s="259"/>
      <c r="O34" s="259"/>
      <c r="P34" s="259"/>
      <c r="Q34" s="259"/>
      <c r="R34" s="259"/>
      <c r="S34" s="259"/>
      <c r="T34" s="259"/>
      <c r="U34" s="259"/>
      <c r="V34" s="259"/>
      <c r="W34" s="259"/>
      <c r="X34" s="259"/>
      <c r="Y34" s="259"/>
      <c r="Z34" s="259"/>
      <c r="AA34" s="259"/>
      <c r="AB34" s="259"/>
      <c r="AC34" s="259"/>
      <c r="AD34" s="259"/>
      <c r="AE34" s="259"/>
      <c r="AF34" s="259"/>
      <c r="AG34" s="259"/>
      <c r="AH34" s="259"/>
      <c r="AI34" s="259"/>
      <c r="AJ34" s="259"/>
      <c r="AK34" s="259"/>
      <c r="AL34" s="259"/>
      <c r="AM34" s="259"/>
      <c r="AN34" s="259"/>
    </row>
    <row r="35" spans="1:40" x14ac:dyDescent="0.25">
      <c r="A35" s="259"/>
      <c r="B35" s="259"/>
      <c r="C35" s="259"/>
      <c r="D35" s="259"/>
      <c r="E35" s="259"/>
      <c r="F35" s="259"/>
      <c r="G35" s="259"/>
      <c r="H35" s="259"/>
      <c r="I35" s="259"/>
      <c r="J35" s="259"/>
      <c r="K35" s="259"/>
      <c r="L35" s="259"/>
      <c r="M35" s="259"/>
      <c r="N35" s="259"/>
      <c r="O35" s="259"/>
      <c r="P35" s="259"/>
      <c r="Q35" s="259"/>
      <c r="R35" s="259"/>
      <c r="S35" s="259"/>
      <c r="T35" s="259"/>
      <c r="U35" s="259"/>
      <c r="V35" s="259"/>
      <c r="W35" s="259"/>
      <c r="X35" s="259"/>
      <c r="Y35" s="259"/>
      <c r="Z35" s="259"/>
      <c r="AA35" s="259"/>
      <c r="AB35" s="259"/>
      <c r="AC35" s="259"/>
      <c r="AD35" s="259"/>
      <c r="AE35" s="259"/>
      <c r="AF35" s="259"/>
      <c r="AG35" s="259"/>
      <c r="AH35" s="259"/>
      <c r="AI35" s="259"/>
      <c r="AJ35" s="259"/>
      <c r="AK35" s="259"/>
      <c r="AL35" s="259"/>
      <c r="AM35" s="259"/>
      <c r="AN35" s="259"/>
    </row>
    <row r="36" spans="1:40" x14ac:dyDescent="0.25">
      <c r="A36" s="259"/>
      <c r="B36" s="259"/>
      <c r="C36" s="259"/>
      <c r="D36" s="259"/>
      <c r="E36" s="259"/>
      <c r="F36" s="259"/>
      <c r="G36" s="259"/>
      <c r="H36" s="259"/>
      <c r="I36" s="259"/>
      <c r="J36" s="259"/>
      <c r="K36" s="259"/>
      <c r="L36" s="259"/>
      <c r="M36" s="259"/>
      <c r="N36" s="259"/>
      <c r="O36" s="259"/>
      <c r="P36" s="259"/>
      <c r="Q36" s="259"/>
      <c r="R36" s="259"/>
      <c r="S36" s="259"/>
      <c r="T36" s="259"/>
      <c r="U36" s="259"/>
      <c r="V36" s="259"/>
      <c r="W36" s="259"/>
      <c r="X36" s="259"/>
      <c r="Y36" s="259"/>
      <c r="Z36" s="259"/>
      <c r="AA36" s="259"/>
      <c r="AB36" s="259"/>
      <c r="AC36" s="259"/>
      <c r="AD36" s="259"/>
      <c r="AE36" s="259"/>
      <c r="AF36" s="259"/>
      <c r="AG36" s="259"/>
      <c r="AH36" s="259"/>
      <c r="AI36" s="259"/>
      <c r="AJ36" s="259"/>
      <c r="AK36" s="259"/>
      <c r="AL36" s="259"/>
      <c r="AM36" s="259"/>
      <c r="AN36" s="259"/>
    </row>
    <row r="37" spans="1:40" x14ac:dyDescent="0.25">
      <c r="A37" s="259"/>
      <c r="B37" s="259"/>
      <c r="C37" s="259"/>
      <c r="D37" s="259"/>
      <c r="E37" s="259"/>
      <c r="F37" s="259"/>
      <c r="G37" s="259"/>
      <c r="H37" s="259"/>
      <c r="I37" s="259"/>
      <c r="J37" s="259"/>
      <c r="K37" s="259"/>
      <c r="L37" s="259"/>
      <c r="M37" s="259"/>
      <c r="N37" s="259"/>
      <c r="O37" s="259"/>
      <c r="P37" s="259"/>
      <c r="Q37" s="259"/>
      <c r="R37" s="259"/>
      <c r="S37" s="259"/>
      <c r="T37" s="259"/>
      <c r="U37" s="259"/>
      <c r="V37" s="259"/>
      <c r="W37" s="259"/>
      <c r="X37" s="259"/>
      <c r="Y37" s="259"/>
      <c r="Z37" s="259"/>
      <c r="AA37" s="259"/>
      <c r="AB37" s="259"/>
      <c r="AC37" s="259"/>
      <c r="AD37" s="259"/>
      <c r="AE37" s="259"/>
      <c r="AF37" s="259"/>
      <c r="AG37" s="259"/>
      <c r="AH37" s="259"/>
      <c r="AI37" s="259"/>
      <c r="AJ37" s="259"/>
      <c r="AK37" s="259"/>
      <c r="AL37" s="259"/>
      <c r="AM37" s="259"/>
      <c r="AN37" s="259"/>
    </row>
    <row r="38" spans="1:40" x14ac:dyDescent="0.25">
      <c r="A38" s="259"/>
      <c r="B38" s="259"/>
      <c r="C38" s="259"/>
      <c r="D38" s="259"/>
      <c r="E38" s="259"/>
      <c r="F38" s="259"/>
      <c r="G38" s="259"/>
      <c r="H38" s="259"/>
      <c r="I38" s="259"/>
      <c r="J38" s="259"/>
      <c r="K38" s="259"/>
      <c r="L38" s="259"/>
      <c r="M38" s="259"/>
      <c r="N38" s="259"/>
      <c r="O38" s="259"/>
      <c r="P38" s="259"/>
      <c r="Q38" s="259"/>
      <c r="R38" s="259"/>
      <c r="S38" s="259"/>
      <c r="T38" s="259"/>
      <c r="U38" s="259"/>
      <c r="V38" s="259"/>
      <c r="W38" s="259"/>
      <c r="X38" s="259"/>
      <c r="Y38" s="259"/>
      <c r="Z38" s="259"/>
      <c r="AA38" s="259"/>
      <c r="AB38" s="259"/>
      <c r="AC38" s="259"/>
      <c r="AD38" s="259"/>
      <c r="AE38" s="259"/>
      <c r="AF38" s="259"/>
      <c r="AG38" s="259"/>
      <c r="AH38" s="259"/>
      <c r="AI38" s="259"/>
      <c r="AJ38" s="259"/>
      <c r="AK38" s="259"/>
      <c r="AL38" s="259"/>
      <c r="AM38" s="259"/>
      <c r="AN38" s="259"/>
    </row>
    <row r="39" spans="1:40" x14ac:dyDescent="0.25">
      <c r="A39" s="259"/>
      <c r="B39" s="259"/>
      <c r="C39" s="259"/>
      <c r="D39" s="259"/>
      <c r="E39" s="259"/>
      <c r="F39" s="259"/>
      <c r="G39" s="259"/>
      <c r="H39" s="259"/>
      <c r="I39" s="259"/>
      <c r="J39" s="259"/>
      <c r="K39" s="259"/>
      <c r="L39" s="259"/>
      <c r="M39" s="259"/>
      <c r="N39" s="259"/>
      <c r="O39" s="259"/>
      <c r="P39" s="259"/>
      <c r="Q39" s="259"/>
      <c r="R39" s="259"/>
      <c r="S39" s="259"/>
      <c r="T39" s="259"/>
      <c r="U39" s="259"/>
      <c r="V39" s="259"/>
      <c r="W39" s="259"/>
      <c r="X39" s="259"/>
      <c r="Y39" s="259"/>
      <c r="Z39" s="259"/>
      <c r="AA39" s="259"/>
      <c r="AB39" s="259"/>
      <c r="AC39" s="259"/>
      <c r="AD39" s="259"/>
      <c r="AE39" s="259"/>
      <c r="AF39" s="259"/>
      <c r="AG39" s="259"/>
      <c r="AH39" s="259"/>
      <c r="AI39" s="259"/>
      <c r="AJ39" s="259"/>
      <c r="AK39" s="259"/>
      <c r="AL39" s="259"/>
      <c r="AM39" s="259"/>
      <c r="AN39" s="259"/>
    </row>
    <row r="40" spans="1:40" x14ac:dyDescent="0.25">
      <c r="A40" s="259"/>
      <c r="B40" s="259"/>
      <c r="C40" s="259"/>
      <c r="D40" s="259"/>
      <c r="E40" s="259"/>
      <c r="F40" s="259"/>
      <c r="G40" s="259"/>
      <c r="H40" s="259"/>
      <c r="I40" s="259"/>
      <c r="J40" s="259"/>
      <c r="K40" s="259"/>
      <c r="L40" s="259"/>
      <c r="M40" s="259"/>
      <c r="N40" s="259"/>
      <c r="O40" s="259"/>
      <c r="P40" s="259"/>
      <c r="Q40" s="259"/>
      <c r="R40" s="259"/>
      <c r="S40" s="259"/>
      <c r="T40" s="259"/>
      <c r="U40" s="259"/>
      <c r="V40" s="259"/>
      <c r="W40" s="259"/>
      <c r="X40" s="259"/>
      <c r="Y40" s="259"/>
      <c r="Z40" s="259"/>
      <c r="AA40" s="259"/>
      <c r="AB40" s="259"/>
      <c r="AC40" s="259"/>
      <c r="AD40" s="259"/>
      <c r="AE40" s="259"/>
      <c r="AF40" s="259"/>
      <c r="AG40" s="259"/>
      <c r="AH40" s="259"/>
      <c r="AI40" s="259"/>
      <c r="AJ40" s="259"/>
      <c r="AK40" s="259"/>
      <c r="AL40" s="259"/>
      <c r="AM40" s="259"/>
      <c r="AN40" s="259"/>
    </row>
    <row r="41" spans="1:40" x14ac:dyDescent="0.25">
      <c r="A41" s="259"/>
      <c r="B41" s="259"/>
      <c r="C41" s="259"/>
      <c r="D41" s="259"/>
      <c r="E41" s="259"/>
      <c r="F41" s="259"/>
      <c r="G41" s="259"/>
      <c r="H41" s="259"/>
      <c r="I41" s="259"/>
      <c r="J41" s="259"/>
      <c r="K41" s="259"/>
      <c r="L41" s="259"/>
      <c r="M41" s="259"/>
      <c r="N41" s="259"/>
      <c r="O41" s="259"/>
      <c r="P41" s="259"/>
      <c r="Q41" s="259"/>
      <c r="R41" s="259"/>
      <c r="S41" s="259"/>
      <c r="T41" s="259"/>
      <c r="U41" s="259"/>
      <c r="V41" s="259"/>
      <c r="W41" s="259"/>
      <c r="X41" s="259"/>
      <c r="Y41" s="259"/>
      <c r="Z41" s="259"/>
      <c r="AA41" s="259"/>
      <c r="AB41" s="259"/>
      <c r="AC41" s="259"/>
      <c r="AD41" s="259"/>
      <c r="AE41" s="259"/>
      <c r="AF41" s="259"/>
      <c r="AG41" s="259"/>
      <c r="AH41" s="259"/>
      <c r="AI41" s="259"/>
      <c r="AJ41" s="259"/>
      <c r="AK41" s="259"/>
      <c r="AL41" s="259"/>
      <c r="AM41" s="259"/>
      <c r="AN41" s="259"/>
    </row>
    <row r="42" spans="1:40" x14ac:dyDescent="0.25">
      <c r="A42" s="259"/>
      <c r="B42" s="259"/>
      <c r="C42" s="259"/>
      <c r="D42" s="259"/>
      <c r="E42" s="259"/>
      <c r="F42" s="259"/>
      <c r="G42" s="259"/>
      <c r="H42" s="259"/>
      <c r="I42" s="259"/>
      <c r="J42" s="259"/>
      <c r="K42" s="259"/>
      <c r="L42" s="259"/>
      <c r="M42" s="259"/>
      <c r="N42" s="259"/>
      <c r="O42" s="259"/>
      <c r="P42" s="259"/>
      <c r="Q42" s="259"/>
      <c r="R42" s="259"/>
      <c r="S42" s="259"/>
      <c r="T42" s="259"/>
      <c r="U42" s="259"/>
      <c r="V42" s="259"/>
      <c r="W42" s="259"/>
      <c r="X42" s="259"/>
      <c r="Y42" s="259"/>
      <c r="Z42" s="259"/>
      <c r="AA42" s="259"/>
      <c r="AB42" s="259"/>
      <c r="AC42" s="259"/>
      <c r="AD42" s="259"/>
      <c r="AE42" s="259"/>
      <c r="AF42" s="259"/>
      <c r="AG42" s="259"/>
      <c r="AH42" s="259"/>
      <c r="AI42" s="259"/>
      <c r="AJ42" s="259"/>
      <c r="AK42" s="259"/>
      <c r="AL42" s="259"/>
      <c r="AM42" s="259"/>
      <c r="AN42" s="259"/>
    </row>
    <row r="43" spans="1:40" x14ac:dyDescent="0.25">
      <c r="A43" s="259"/>
      <c r="B43" s="259"/>
      <c r="C43" s="259"/>
      <c r="D43" s="259"/>
      <c r="E43" s="259"/>
      <c r="F43" s="259"/>
      <c r="G43" s="259"/>
      <c r="H43" s="259"/>
      <c r="I43" s="259"/>
      <c r="J43" s="259"/>
      <c r="K43" s="259"/>
      <c r="L43" s="259"/>
      <c r="M43" s="259"/>
      <c r="N43" s="259"/>
      <c r="O43" s="259"/>
      <c r="P43" s="259"/>
      <c r="Q43" s="259"/>
      <c r="R43" s="259"/>
      <c r="S43" s="259"/>
      <c r="T43" s="259"/>
      <c r="U43" s="259"/>
      <c r="V43" s="259"/>
      <c r="W43" s="259"/>
      <c r="X43" s="259"/>
      <c r="Y43" s="259"/>
      <c r="Z43" s="259"/>
      <c r="AA43" s="259"/>
      <c r="AB43" s="259"/>
      <c r="AC43" s="259"/>
      <c r="AD43" s="259"/>
      <c r="AE43" s="259"/>
      <c r="AF43" s="259"/>
      <c r="AG43" s="259"/>
      <c r="AH43" s="259"/>
      <c r="AI43" s="259"/>
      <c r="AJ43" s="259"/>
      <c r="AK43" s="259"/>
      <c r="AL43" s="259"/>
      <c r="AM43" s="259"/>
      <c r="AN43" s="259"/>
    </row>
    <row r="44" spans="1:40" x14ac:dyDescent="0.25">
      <c r="A44" s="259"/>
      <c r="B44" s="259"/>
      <c r="C44" s="259"/>
      <c r="D44" s="259"/>
      <c r="E44" s="259"/>
      <c r="F44" s="259"/>
      <c r="G44" s="259"/>
      <c r="H44" s="259"/>
      <c r="I44" s="259"/>
      <c r="J44" s="259"/>
      <c r="K44" s="259"/>
      <c r="L44" s="259"/>
      <c r="M44" s="259"/>
      <c r="N44" s="259"/>
      <c r="O44" s="259"/>
      <c r="P44" s="259"/>
      <c r="Q44" s="259"/>
      <c r="R44" s="259"/>
      <c r="S44" s="259"/>
      <c r="T44" s="259"/>
      <c r="U44" s="259"/>
      <c r="V44" s="259"/>
      <c r="W44" s="259"/>
      <c r="X44" s="259"/>
      <c r="Y44" s="259"/>
      <c r="Z44" s="259"/>
      <c r="AA44" s="259"/>
      <c r="AB44" s="259"/>
      <c r="AC44" s="259"/>
      <c r="AD44" s="259"/>
      <c r="AE44" s="259"/>
      <c r="AF44" s="259"/>
      <c r="AG44" s="259"/>
      <c r="AH44" s="259"/>
      <c r="AI44" s="259"/>
      <c r="AJ44" s="259"/>
      <c r="AK44" s="259"/>
      <c r="AL44" s="259"/>
      <c r="AM44" s="259"/>
      <c r="AN44" s="259"/>
    </row>
    <row r="45" spans="1:40" x14ac:dyDescent="0.25">
      <c r="A45" s="259"/>
      <c r="B45" s="259"/>
      <c r="C45" s="259"/>
      <c r="D45" s="259"/>
      <c r="E45" s="259"/>
      <c r="F45" s="259"/>
      <c r="G45" s="259"/>
      <c r="H45" s="259"/>
      <c r="I45" s="259"/>
      <c r="J45" s="259"/>
      <c r="K45" s="259"/>
      <c r="L45" s="259"/>
      <c r="M45" s="259"/>
      <c r="N45" s="259"/>
      <c r="O45" s="259"/>
      <c r="P45" s="259"/>
      <c r="Q45" s="259"/>
      <c r="R45" s="259"/>
      <c r="S45" s="259"/>
      <c r="T45" s="259"/>
      <c r="U45" s="259"/>
      <c r="V45" s="259"/>
      <c r="W45" s="259"/>
      <c r="X45" s="259"/>
      <c r="Y45" s="259"/>
      <c r="Z45" s="259"/>
      <c r="AA45" s="259"/>
      <c r="AB45" s="259"/>
      <c r="AC45" s="259"/>
      <c r="AD45" s="259"/>
      <c r="AE45" s="259"/>
      <c r="AF45" s="259"/>
      <c r="AG45" s="259"/>
      <c r="AH45" s="259"/>
      <c r="AI45" s="259"/>
      <c r="AJ45" s="259"/>
      <c r="AK45" s="259"/>
      <c r="AL45" s="259"/>
      <c r="AM45" s="259"/>
      <c r="AN45" s="259"/>
    </row>
    <row r="46" spans="1:40" x14ac:dyDescent="0.25">
      <c r="A46" s="259"/>
      <c r="B46" s="259"/>
      <c r="C46" s="259"/>
      <c r="D46" s="259"/>
      <c r="E46" s="259"/>
      <c r="F46" s="259"/>
      <c r="G46" s="259"/>
      <c r="H46" s="259"/>
      <c r="I46" s="259"/>
      <c r="J46" s="259"/>
      <c r="K46" s="259"/>
      <c r="L46" s="259"/>
      <c r="M46" s="259"/>
      <c r="N46" s="259"/>
      <c r="O46" s="259"/>
      <c r="P46" s="259"/>
      <c r="Q46" s="259"/>
      <c r="R46" s="259"/>
      <c r="S46" s="259"/>
      <c r="T46" s="259"/>
      <c r="U46" s="259"/>
      <c r="V46" s="259"/>
      <c r="W46" s="259"/>
      <c r="X46" s="259"/>
      <c r="Y46" s="259"/>
      <c r="Z46" s="259"/>
      <c r="AA46" s="259"/>
      <c r="AB46" s="259"/>
      <c r="AC46" s="259"/>
      <c r="AD46" s="259"/>
      <c r="AE46" s="259"/>
      <c r="AF46" s="259"/>
      <c r="AG46" s="259"/>
      <c r="AH46" s="259"/>
      <c r="AI46" s="259"/>
      <c r="AJ46" s="259"/>
      <c r="AK46" s="259"/>
      <c r="AL46" s="259"/>
      <c r="AM46" s="259"/>
      <c r="AN46" s="259"/>
    </row>
    <row r="47" spans="1:40" x14ac:dyDescent="0.25">
      <c r="A47" s="259"/>
      <c r="B47" s="259"/>
      <c r="C47" s="259"/>
      <c r="D47" s="259"/>
      <c r="E47" s="259"/>
      <c r="F47" s="259"/>
      <c r="G47" s="259"/>
      <c r="H47" s="259"/>
      <c r="I47" s="259"/>
      <c r="J47" s="259"/>
      <c r="K47" s="259"/>
      <c r="L47" s="259"/>
      <c r="M47" s="259"/>
      <c r="N47" s="259"/>
      <c r="O47" s="259"/>
      <c r="P47" s="259"/>
      <c r="Q47" s="259"/>
      <c r="R47" s="259"/>
      <c r="S47" s="259"/>
      <c r="T47" s="259"/>
      <c r="U47" s="259"/>
      <c r="V47" s="259"/>
      <c r="W47" s="259"/>
      <c r="X47" s="259"/>
      <c r="Y47" s="259"/>
      <c r="Z47" s="259"/>
      <c r="AA47" s="259"/>
      <c r="AB47" s="259"/>
      <c r="AC47" s="259"/>
      <c r="AD47" s="259"/>
      <c r="AE47" s="259"/>
      <c r="AF47" s="259"/>
      <c r="AG47" s="259"/>
      <c r="AH47" s="259"/>
      <c r="AI47" s="259"/>
      <c r="AJ47" s="259"/>
      <c r="AK47" s="259"/>
      <c r="AL47" s="259"/>
      <c r="AM47" s="259"/>
      <c r="AN47" s="259"/>
    </row>
    <row r="48" spans="1:40" x14ac:dyDescent="0.25">
      <c r="A48" s="259"/>
      <c r="B48" s="259"/>
      <c r="C48" s="259"/>
      <c r="D48" s="259"/>
      <c r="E48" s="259"/>
      <c r="F48" s="259"/>
      <c r="G48" s="259"/>
      <c r="H48" s="259"/>
      <c r="I48" s="259"/>
      <c r="J48" s="259"/>
      <c r="K48" s="259"/>
      <c r="L48" s="259"/>
      <c r="M48" s="259"/>
      <c r="N48" s="259"/>
      <c r="O48" s="259"/>
      <c r="P48" s="259"/>
      <c r="Q48" s="259"/>
      <c r="R48" s="259"/>
      <c r="S48" s="259"/>
      <c r="T48" s="259"/>
      <c r="U48" s="259"/>
      <c r="V48" s="259"/>
      <c r="W48" s="259"/>
      <c r="X48" s="259"/>
      <c r="Y48" s="259"/>
      <c r="Z48" s="259"/>
      <c r="AA48" s="259"/>
      <c r="AB48" s="259"/>
      <c r="AC48" s="259"/>
      <c r="AD48" s="259"/>
      <c r="AE48" s="259"/>
      <c r="AF48" s="259"/>
      <c r="AG48" s="259"/>
      <c r="AH48" s="259"/>
      <c r="AI48" s="259"/>
      <c r="AJ48" s="259"/>
      <c r="AK48" s="259"/>
      <c r="AL48" s="259"/>
      <c r="AM48" s="259"/>
      <c r="AN48" s="259"/>
    </row>
    <row r="49" spans="1:40" x14ac:dyDescent="0.25">
      <c r="A49" s="259"/>
      <c r="B49" s="259"/>
      <c r="C49" s="259"/>
      <c r="D49" s="259"/>
      <c r="E49" s="259"/>
      <c r="F49" s="259"/>
      <c r="G49" s="259"/>
      <c r="H49" s="259"/>
      <c r="I49" s="259"/>
      <c r="J49" s="259"/>
      <c r="K49" s="259"/>
      <c r="L49" s="259"/>
      <c r="M49" s="259"/>
      <c r="N49" s="259"/>
      <c r="O49" s="259"/>
      <c r="P49" s="259"/>
      <c r="Q49" s="259"/>
      <c r="R49" s="259"/>
      <c r="S49" s="259"/>
      <c r="T49" s="259"/>
      <c r="U49" s="259"/>
      <c r="V49" s="259"/>
      <c r="W49" s="259"/>
      <c r="X49" s="259"/>
      <c r="Y49" s="259"/>
      <c r="Z49" s="259"/>
      <c r="AA49" s="259"/>
      <c r="AB49" s="259"/>
      <c r="AC49" s="259"/>
      <c r="AD49" s="259"/>
      <c r="AE49" s="259"/>
      <c r="AF49" s="259"/>
      <c r="AG49" s="259"/>
      <c r="AH49" s="259"/>
      <c r="AI49" s="259"/>
      <c r="AJ49" s="259"/>
      <c r="AK49" s="259"/>
      <c r="AL49" s="259"/>
      <c r="AM49" s="259"/>
      <c r="AN49" s="259"/>
    </row>
    <row r="50" spans="1:40" x14ac:dyDescent="0.25">
      <c r="A50" s="259"/>
      <c r="B50" s="259"/>
      <c r="C50" s="259"/>
      <c r="D50" s="259"/>
      <c r="E50" s="259"/>
      <c r="F50" s="259"/>
      <c r="G50" s="259"/>
      <c r="H50" s="259"/>
      <c r="I50" s="259"/>
      <c r="J50" s="259"/>
      <c r="K50" s="259"/>
      <c r="L50" s="259"/>
      <c r="M50" s="259"/>
      <c r="N50" s="259"/>
      <c r="O50" s="259"/>
      <c r="P50" s="259"/>
      <c r="Q50" s="259"/>
      <c r="R50" s="259"/>
      <c r="S50" s="259"/>
      <c r="T50" s="259"/>
      <c r="U50" s="259"/>
      <c r="V50" s="259"/>
      <c r="W50" s="259"/>
      <c r="X50" s="259"/>
      <c r="Y50" s="259"/>
      <c r="Z50" s="259"/>
      <c r="AA50" s="259"/>
      <c r="AB50" s="259"/>
      <c r="AC50" s="259"/>
      <c r="AD50" s="259"/>
      <c r="AE50" s="259"/>
      <c r="AF50" s="259"/>
      <c r="AG50" s="259"/>
      <c r="AH50" s="259"/>
      <c r="AI50" s="259"/>
      <c r="AJ50" s="259"/>
      <c r="AK50" s="259"/>
      <c r="AL50" s="259"/>
      <c r="AM50" s="259"/>
      <c r="AN50" s="259"/>
    </row>
    <row r="51" spans="1:40" x14ac:dyDescent="0.25">
      <c r="A51" s="259"/>
      <c r="B51" s="259"/>
      <c r="C51" s="259"/>
      <c r="D51" s="259"/>
      <c r="E51" s="259"/>
      <c r="F51" s="259"/>
      <c r="G51" s="259"/>
      <c r="H51" s="259"/>
      <c r="I51" s="259"/>
      <c r="J51" s="259"/>
      <c r="K51" s="259"/>
      <c r="L51" s="259"/>
      <c r="M51" s="259"/>
      <c r="N51" s="259"/>
      <c r="O51" s="259"/>
      <c r="P51" s="259"/>
      <c r="Q51" s="259"/>
      <c r="R51" s="259"/>
      <c r="S51" s="259"/>
      <c r="T51" s="259"/>
      <c r="U51" s="259"/>
      <c r="V51" s="259"/>
      <c r="W51" s="259"/>
      <c r="X51" s="259"/>
      <c r="Y51" s="259"/>
      <c r="Z51" s="259"/>
      <c r="AA51" s="259"/>
      <c r="AB51" s="259"/>
      <c r="AC51" s="259"/>
      <c r="AD51" s="259"/>
      <c r="AE51" s="259"/>
      <c r="AF51" s="259"/>
      <c r="AG51" s="259"/>
      <c r="AH51" s="259"/>
      <c r="AI51" s="259"/>
      <c r="AJ51" s="259"/>
      <c r="AK51" s="259"/>
      <c r="AL51" s="259"/>
      <c r="AM51" s="259"/>
      <c r="AN51" s="259"/>
    </row>
    <row r="52" spans="1:40" x14ac:dyDescent="0.25">
      <c r="A52" s="259"/>
      <c r="B52" s="259"/>
      <c r="C52" s="259"/>
      <c r="D52" s="259"/>
      <c r="E52" s="259"/>
      <c r="F52" s="259"/>
      <c r="G52" s="259"/>
      <c r="H52" s="259"/>
      <c r="I52" s="259"/>
      <c r="J52" s="259"/>
      <c r="K52" s="259"/>
      <c r="L52" s="259"/>
      <c r="M52" s="259"/>
      <c r="N52" s="259"/>
      <c r="O52" s="259"/>
      <c r="P52" s="259"/>
      <c r="Q52" s="259"/>
      <c r="R52" s="259"/>
      <c r="S52" s="259"/>
      <c r="T52" s="259"/>
      <c r="U52" s="259"/>
      <c r="V52" s="259"/>
      <c r="W52" s="259"/>
      <c r="X52" s="259"/>
      <c r="Y52" s="259"/>
      <c r="Z52" s="259"/>
      <c r="AA52" s="259"/>
      <c r="AB52" s="259"/>
      <c r="AC52" s="259"/>
      <c r="AD52" s="259"/>
      <c r="AE52" s="259"/>
      <c r="AF52" s="259"/>
      <c r="AG52" s="259"/>
      <c r="AH52" s="259"/>
      <c r="AI52" s="259"/>
      <c r="AJ52" s="259"/>
      <c r="AK52" s="259"/>
      <c r="AL52" s="259"/>
      <c r="AM52" s="259"/>
      <c r="AN52" s="259"/>
    </row>
    <row r="53" spans="1:40" x14ac:dyDescent="0.25">
      <c r="A53" s="259"/>
      <c r="B53" s="259"/>
      <c r="C53" s="259"/>
      <c r="D53" s="259"/>
      <c r="E53" s="259"/>
      <c r="F53" s="259"/>
      <c r="G53" s="259"/>
      <c r="H53" s="259"/>
      <c r="I53" s="259"/>
      <c r="J53" s="259"/>
      <c r="K53" s="259"/>
      <c r="L53" s="259"/>
      <c r="M53" s="259"/>
      <c r="N53" s="259"/>
      <c r="O53" s="259"/>
      <c r="P53" s="259"/>
      <c r="Q53" s="259"/>
      <c r="R53" s="259"/>
      <c r="S53" s="259"/>
      <c r="T53" s="259"/>
      <c r="U53" s="259"/>
      <c r="V53" s="259"/>
      <c r="W53" s="259"/>
      <c r="X53" s="259"/>
      <c r="Y53" s="259"/>
      <c r="Z53" s="259"/>
      <c r="AA53" s="259"/>
      <c r="AB53" s="259"/>
      <c r="AC53" s="259"/>
      <c r="AD53" s="259"/>
      <c r="AE53" s="259"/>
      <c r="AF53" s="259"/>
      <c r="AG53" s="259"/>
      <c r="AH53" s="259"/>
      <c r="AI53" s="259"/>
      <c r="AJ53" s="259"/>
      <c r="AK53" s="259"/>
      <c r="AL53" s="259"/>
      <c r="AM53" s="259"/>
      <c r="AN53" s="259"/>
    </row>
    <row r="54" spans="1:40" x14ac:dyDescent="0.25">
      <c r="A54" s="259"/>
      <c r="B54" s="259"/>
      <c r="C54" s="259"/>
      <c r="D54" s="259"/>
      <c r="E54" s="259"/>
      <c r="F54" s="259"/>
      <c r="G54" s="259"/>
      <c r="H54" s="259"/>
      <c r="I54" s="259"/>
      <c r="J54" s="259"/>
      <c r="K54" s="259"/>
      <c r="L54" s="259"/>
      <c r="M54" s="259"/>
      <c r="N54" s="259"/>
      <c r="O54" s="259"/>
      <c r="P54" s="259"/>
      <c r="Q54" s="259"/>
      <c r="R54" s="259"/>
      <c r="S54" s="259"/>
      <c r="T54" s="259"/>
      <c r="U54" s="259"/>
      <c r="V54" s="259"/>
      <c r="W54" s="259"/>
      <c r="X54" s="259"/>
      <c r="Y54" s="259"/>
      <c r="Z54" s="259"/>
      <c r="AA54" s="259"/>
      <c r="AB54" s="259"/>
      <c r="AC54" s="259"/>
      <c r="AD54" s="259"/>
      <c r="AE54" s="259"/>
      <c r="AF54" s="259"/>
      <c r="AG54" s="259"/>
      <c r="AH54" s="259"/>
      <c r="AI54" s="259"/>
      <c r="AJ54" s="259"/>
      <c r="AK54" s="259"/>
      <c r="AL54" s="259"/>
      <c r="AM54" s="259"/>
      <c r="AN54" s="259"/>
    </row>
    <row r="55" spans="1:40" x14ac:dyDescent="0.25">
      <c r="A55" s="259"/>
      <c r="B55" s="259"/>
      <c r="C55" s="259"/>
      <c r="D55" s="259"/>
      <c r="E55" s="259"/>
      <c r="F55" s="259"/>
      <c r="G55" s="259"/>
      <c r="H55" s="259"/>
      <c r="I55" s="259"/>
      <c r="J55" s="259"/>
      <c r="K55" s="259"/>
      <c r="L55" s="259"/>
      <c r="M55" s="259"/>
      <c r="N55" s="259"/>
      <c r="O55" s="259"/>
      <c r="P55" s="259"/>
      <c r="Q55" s="259"/>
      <c r="R55" s="259"/>
      <c r="S55" s="259"/>
      <c r="T55" s="259"/>
      <c r="U55" s="259"/>
      <c r="V55" s="259"/>
      <c r="W55" s="259"/>
      <c r="X55" s="259"/>
      <c r="Y55" s="259"/>
      <c r="Z55" s="259"/>
      <c r="AA55" s="259"/>
      <c r="AB55" s="259"/>
      <c r="AC55" s="259"/>
      <c r="AD55" s="259"/>
      <c r="AE55" s="259"/>
      <c r="AF55" s="259"/>
      <c r="AG55" s="259"/>
      <c r="AH55" s="259"/>
      <c r="AI55" s="259"/>
      <c r="AJ55" s="259"/>
      <c r="AK55" s="259"/>
      <c r="AL55" s="259"/>
      <c r="AM55" s="259"/>
      <c r="AN55" s="259"/>
    </row>
    <row r="56" spans="1:40" x14ac:dyDescent="0.25">
      <c r="A56" s="259"/>
      <c r="B56" s="259"/>
      <c r="C56" s="259"/>
      <c r="D56" s="259"/>
      <c r="E56" s="259"/>
      <c r="F56" s="259"/>
      <c r="G56" s="259"/>
      <c r="H56" s="259"/>
      <c r="I56" s="259"/>
      <c r="J56" s="259"/>
      <c r="K56" s="259"/>
      <c r="L56" s="259"/>
      <c r="M56" s="259"/>
      <c r="N56" s="259"/>
      <c r="O56" s="259"/>
      <c r="P56" s="259"/>
      <c r="Q56" s="259"/>
      <c r="R56" s="259"/>
      <c r="S56" s="259"/>
      <c r="T56" s="259"/>
      <c r="U56" s="259"/>
      <c r="V56" s="259"/>
      <c r="W56" s="259"/>
      <c r="X56" s="259"/>
      <c r="Y56" s="259"/>
      <c r="Z56" s="259"/>
      <c r="AA56" s="259"/>
      <c r="AB56" s="259"/>
      <c r="AC56" s="259"/>
      <c r="AD56" s="259"/>
      <c r="AE56" s="259"/>
      <c r="AF56" s="259"/>
      <c r="AG56" s="259"/>
      <c r="AH56" s="259"/>
      <c r="AI56" s="259"/>
      <c r="AJ56" s="259"/>
      <c r="AK56" s="259"/>
      <c r="AL56" s="259"/>
      <c r="AM56" s="259"/>
      <c r="AN56" s="259"/>
    </row>
    <row r="57" spans="1:40" x14ac:dyDescent="0.25">
      <c r="A57" s="259"/>
      <c r="B57" s="259"/>
      <c r="C57" s="259"/>
      <c r="D57" s="259"/>
      <c r="E57" s="259"/>
      <c r="F57" s="259"/>
      <c r="G57" s="259"/>
      <c r="H57" s="259"/>
      <c r="I57" s="259"/>
      <c r="J57" s="259"/>
      <c r="K57" s="259"/>
      <c r="L57" s="259"/>
      <c r="M57" s="259"/>
      <c r="N57" s="259"/>
      <c r="O57" s="259"/>
      <c r="P57" s="259"/>
      <c r="Q57" s="259"/>
      <c r="R57" s="259"/>
      <c r="S57" s="259"/>
      <c r="T57" s="259"/>
      <c r="U57" s="259"/>
      <c r="V57" s="259"/>
      <c r="W57" s="259"/>
      <c r="X57" s="259"/>
      <c r="Y57" s="259"/>
      <c r="Z57" s="259"/>
      <c r="AA57" s="259"/>
      <c r="AB57" s="259"/>
      <c r="AC57" s="259"/>
      <c r="AD57" s="259"/>
      <c r="AE57" s="259"/>
      <c r="AF57" s="259"/>
      <c r="AG57" s="259"/>
      <c r="AH57" s="259"/>
      <c r="AI57" s="259"/>
      <c r="AJ57" s="259"/>
      <c r="AK57" s="259"/>
      <c r="AL57" s="259"/>
      <c r="AM57" s="259"/>
      <c r="AN57" s="259"/>
    </row>
    <row r="58" spans="1:40" x14ac:dyDescent="0.25">
      <c r="A58" s="259"/>
      <c r="B58" s="259"/>
      <c r="C58" s="259"/>
      <c r="D58" s="259"/>
      <c r="E58" s="259"/>
      <c r="F58" s="259"/>
      <c r="G58" s="259"/>
      <c r="H58" s="259"/>
      <c r="I58" s="259"/>
      <c r="J58" s="259"/>
      <c r="K58" s="259"/>
      <c r="L58" s="259"/>
      <c r="M58" s="259"/>
      <c r="N58" s="259"/>
      <c r="O58" s="259"/>
      <c r="P58" s="259"/>
      <c r="Q58" s="259"/>
      <c r="R58" s="259"/>
      <c r="S58" s="259"/>
      <c r="T58" s="259"/>
      <c r="U58" s="259"/>
      <c r="V58" s="259"/>
      <c r="W58" s="259"/>
      <c r="X58" s="259"/>
      <c r="Y58" s="259"/>
      <c r="Z58" s="259"/>
      <c r="AA58" s="259"/>
      <c r="AB58" s="259"/>
      <c r="AC58" s="259"/>
      <c r="AD58" s="259"/>
      <c r="AE58" s="259"/>
      <c r="AF58" s="259"/>
      <c r="AG58" s="259"/>
      <c r="AH58" s="259"/>
      <c r="AI58" s="259"/>
      <c r="AJ58" s="259"/>
      <c r="AK58" s="259"/>
      <c r="AL58" s="259"/>
      <c r="AM58" s="259"/>
      <c r="AN58" s="259"/>
    </row>
    <row r="59" spans="1:40" x14ac:dyDescent="0.25">
      <c r="A59" s="259"/>
      <c r="B59" s="259"/>
      <c r="C59" s="259"/>
      <c r="D59" s="259"/>
      <c r="E59" s="259"/>
      <c r="F59" s="259"/>
      <c r="G59" s="259"/>
      <c r="H59" s="259"/>
      <c r="I59" s="259"/>
      <c r="J59" s="259"/>
      <c r="K59" s="259"/>
      <c r="L59" s="259"/>
      <c r="M59" s="259"/>
      <c r="N59" s="259"/>
      <c r="O59" s="259"/>
      <c r="P59" s="259"/>
      <c r="Q59" s="259"/>
      <c r="R59" s="259"/>
      <c r="S59" s="259"/>
      <c r="T59" s="259"/>
      <c r="U59" s="259"/>
      <c r="V59" s="259"/>
      <c r="W59" s="259"/>
      <c r="X59" s="259"/>
      <c r="Y59" s="259"/>
      <c r="Z59" s="259"/>
      <c r="AA59" s="259"/>
      <c r="AB59" s="259"/>
      <c r="AC59" s="259"/>
      <c r="AD59" s="259"/>
      <c r="AE59" s="259"/>
      <c r="AF59" s="259"/>
      <c r="AG59" s="259"/>
      <c r="AH59" s="259"/>
      <c r="AI59" s="259"/>
      <c r="AJ59" s="259"/>
      <c r="AK59" s="259"/>
      <c r="AL59" s="259"/>
      <c r="AM59" s="259"/>
      <c r="AN59" s="259"/>
    </row>
    <row r="60" spans="1:40" x14ac:dyDescent="0.25">
      <c r="A60" s="259"/>
      <c r="B60" s="259"/>
      <c r="C60" s="259"/>
      <c r="D60" s="259"/>
      <c r="E60" s="259"/>
      <c r="F60" s="259"/>
      <c r="G60" s="259"/>
      <c r="H60" s="259"/>
      <c r="I60" s="259"/>
      <c r="J60" s="259"/>
      <c r="K60" s="259"/>
      <c r="L60" s="259"/>
      <c r="M60" s="259"/>
      <c r="N60" s="259"/>
      <c r="O60" s="259"/>
      <c r="P60" s="259"/>
      <c r="Q60" s="259"/>
      <c r="R60" s="259"/>
      <c r="S60" s="259"/>
      <c r="T60" s="259"/>
      <c r="U60" s="259"/>
      <c r="V60" s="259"/>
      <c r="W60" s="259"/>
      <c r="X60" s="259"/>
      <c r="Y60" s="259"/>
      <c r="Z60" s="259"/>
      <c r="AA60" s="259"/>
      <c r="AB60" s="259"/>
      <c r="AC60" s="259"/>
      <c r="AD60" s="259"/>
      <c r="AE60" s="259"/>
      <c r="AF60" s="259"/>
      <c r="AG60" s="259"/>
      <c r="AH60" s="259"/>
      <c r="AI60" s="259"/>
      <c r="AJ60" s="259"/>
      <c r="AK60" s="259"/>
      <c r="AL60" s="259"/>
      <c r="AM60" s="259"/>
      <c r="AN60" s="259"/>
    </row>
    <row r="61" spans="1:40" x14ac:dyDescent="0.25">
      <c r="A61" s="259"/>
      <c r="B61" s="259"/>
      <c r="C61" s="259"/>
      <c r="D61" s="259"/>
      <c r="E61" s="259"/>
      <c r="F61" s="259"/>
      <c r="G61" s="259"/>
      <c r="H61" s="259"/>
      <c r="I61" s="259"/>
      <c r="J61" s="259"/>
      <c r="K61" s="259"/>
      <c r="L61" s="259"/>
      <c r="M61" s="259"/>
      <c r="N61" s="259"/>
      <c r="O61" s="259"/>
      <c r="P61" s="259"/>
      <c r="Q61" s="259"/>
      <c r="R61" s="259"/>
      <c r="S61" s="259"/>
      <c r="T61" s="259"/>
      <c r="U61" s="259"/>
      <c r="V61" s="259"/>
      <c r="W61" s="259"/>
      <c r="X61" s="259"/>
      <c r="Y61" s="259"/>
      <c r="Z61" s="259"/>
      <c r="AA61" s="259"/>
      <c r="AB61" s="259"/>
      <c r="AC61" s="259"/>
      <c r="AD61" s="259"/>
      <c r="AE61" s="259"/>
      <c r="AF61" s="259"/>
      <c r="AG61" s="259"/>
      <c r="AH61" s="259"/>
      <c r="AI61" s="259"/>
      <c r="AJ61" s="259"/>
      <c r="AK61" s="259"/>
      <c r="AL61" s="259"/>
      <c r="AM61" s="259"/>
      <c r="AN61" s="259"/>
    </row>
    <row r="62" spans="1:40" x14ac:dyDescent="0.25">
      <c r="A62" s="259"/>
      <c r="B62" s="259"/>
      <c r="C62" s="259"/>
      <c r="D62" s="259"/>
      <c r="E62" s="259"/>
      <c r="F62" s="259"/>
      <c r="G62" s="259"/>
      <c r="H62" s="259"/>
      <c r="I62" s="259"/>
      <c r="J62" s="259"/>
      <c r="K62" s="259"/>
      <c r="L62" s="259"/>
      <c r="M62" s="259"/>
      <c r="N62" s="259"/>
      <c r="O62" s="259"/>
      <c r="P62" s="259"/>
      <c r="Q62" s="259"/>
      <c r="R62" s="259"/>
      <c r="S62" s="259"/>
      <c r="T62" s="259"/>
      <c r="U62" s="259"/>
      <c r="V62" s="259"/>
      <c r="W62" s="259"/>
      <c r="X62" s="259"/>
      <c r="Y62" s="259"/>
      <c r="Z62" s="259"/>
      <c r="AA62" s="259"/>
      <c r="AB62" s="259"/>
      <c r="AC62" s="259"/>
      <c r="AD62" s="259"/>
      <c r="AE62" s="259"/>
      <c r="AF62" s="259"/>
      <c r="AG62" s="259"/>
      <c r="AH62" s="259"/>
      <c r="AI62" s="259"/>
      <c r="AJ62" s="259"/>
      <c r="AK62" s="259"/>
      <c r="AL62" s="259"/>
      <c r="AM62" s="259"/>
      <c r="AN62" s="259"/>
    </row>
    <row r="63" spans="1:40" x14ac:dyDescent="0.25">
      <c r="A63" s="259"/>
      <c r="B63" s="259"/>
      <c r="C63" s="259"/>
      <c r="D63" s="259"/>
      <c r="E63" s="259"/>
      <c r="F63" s="259"/>
      <c r="G63" s="259"/>
      <c r="H63" s="259"/>
      <c r="I63" s="259"/>
      <c r="J63" s="259"/>
      <c r="K63" s="259"/>
      <c r="L63" s="259"/>
      <c r="M63" s="259"/>
      <c r="N63" s="259"/>
      <c r="O63" s="259"/>
      <c r="P63" s="259"/>
      <c r="Q63" s="259"/>
      <c r="R63" s="259"/>
      <c r="S63" s="259"/>
      <c r="T63" s="259"/>
      <c r="U63" s="259"/>
      <c r="V63" s="259"/>
      <c r="W63" s="259"/>
      <c r="X63" s="259"/>
      <c r="Y63" s="259"/>
      <c r="Z63" s="259"/>
      <c r="AA63" s="259"/>
      <c r="AB63" s="259"/>
      <c r="AC63" s="259"/>
      <c r="AD63" s="259"/>
      <c r="AE63" s="259"/>
      <c r="AF63" s="259"/>
      <c r="AG63" s="259"/>
      <c r="AH63" s="259"/>
      <c r="AI63" s="259"/>
      <c r="AJ63" s="259"/>
      <c r="AK63" s="259"/>
      <c r="AL63" s="259"/>
      <c r="AM63" s="259"/>
      <c r="AN63" s="259"/>
    </row>
    <row r="64" spans="1:40" x14ac:dyDescent="0.25">
      <c r="A64" s="259"/>
      <c r="B64" s="259"/>
      <c r="C64" s="259"/>
      <c r="D64" s="259"/>
      <c r="E64" s="259"/>
      <c r="F64" s="259"/>
      <c r="G64" s="259"/>
      <c r="H64" s="259"/>
      <c r="I64" s="259"/>
      <c r="J64" s="259"/>
      <c r="K64" s="259"/>
      <c r="L64" s="259"/>
      <c r="M64" s="259"/>
      <c r="N64" s="259"/>
      <c r="O64" s="259"/>
      <c r="P64" s="259"/>
      <c r="Q64" s="259"/>
      <c r="R64" s="259"/>
      <c r="S64" s="259"/>
      <c r="T64" s="259"/>
      <c r="U64" s="259"/>
      <c r="V64" s="259"/>
      <c r="W64" s="259"/>
      <c r="X64" s="259"/>
      <c r="Y64" s="259"/>
      <c r="Z64" s="259"/>
      <c r="AA64" s="259"/>
      <c r="AB64" s="259"/>
      <c r="AC64" s="259"/>
      <c r="AD64" s="259"/>
      <c r="AE64" s="259"/>
      <c r="AF64" s="259"/>
      <c r="AG64" s="259"/>
      <c r="AH64" s="259"/>
      <c r="AI64" s="259"/>
      <c r="AJ64" s="259"/>
      <c r="AK64" s="259"/>
      <c r="AL64" s="259"/>
      <c r="AM64" s="259"/>
      <c r="AN64" s="259"/>
    </row>
    <row r="65" spans="1:40" x14ac:dyDescent="0.25">
      <c r="A65" s="259"/>
      <c r="B65" s="259"/>
      <c r="C65" s="259"/>
      <c r="D65" s="259"/>
      <c r="E65" s="259"/>
      <c r="F65" s="259"/>
      <c r="G65" s="259"/>
      <c r="H65" s="259"/>
      <c r="I65" s="259"/>
      <c r="J65" s="259"/>
      <c r="K65" s="259"/>
      <c r="L65" s="259"/>
      <c r="M65" s="259"/>
      <c r="N65" s="259"/>
      <c r="O65" s="259"/>
      <c r="P65" s="259"/>
      <c r="Q65" s="259"/>
      <c r="R65" s="259"/>
      <c r="S65" s="259"/>
      <c r="T65" s="259"/>
      <c r="U65" s="259"/>
      <c r="V65" s="259"/>
      <c r="W65" s="259"/>
      <c r="X65" s="259"/>
      <c r="Y65" s="259"/>
      <c r="Z65" s="259"/>
      <c r="AA65" s="259"/>
      <c r="AB65" s="259"/>
      <c r="AC65" s="259"/>
      <c r="AD65" s="259"/>
      <c r="AE65" s="259"/>
      <c r="AF65" s="259"/>
      <c r="AG65" s="259"/>
      <c r="AH65" s="259"/>
      <c r="AI65" s="259"/>
      <c r="AJ65" s="259"/>
      <c r="AK65" s="259"/>
      <c r="AL65" s="259"/>
      <c r="AM65" s="259"/>
      <c r="AN65" s="259"/>
    </row>
    <row r="66" spans="1:40" x14ac:dyDescent="0.25">
      <c r="A66" s="259"/>
      <c r="B66" s="259"/>
      <c r="C66" s="259"/>
      <c r="D66" s="259"/>
      <c r="E66" s="259"/>
      <c r="F66" s="259"/>
      <c r="G66" s="259"/>
      <c r="H66" s="259"/>
      <c r="I66" s="259"/>
      <c r="J66" s="259"/>
      <c r="K66" s="259"/>
      <c r="L66" s="259"/>
      <c r="M66" s="259"/>
      <c r="N66" s="259"/>
      <c r="O66" s="259"/>
      <c r="P66" s="259"/>
      <c r="Q66" s="259"/>
      <c r="R66" s="259"/>
      <c r="S66" s="259"/>
      <c r="T66" s="259"/>
      <c r="U66" s="259"/>
      <c r="V66" s="259"/>
      <c r="W66" s="259"/>
      <c r="X66" s="259"/>
      <c r="Y66" s="259"/>
      <c r="Z66" s="259"/>
      <c r="AA66" s="259"/>
      <c r="AB66" s="259"/>
      <c r="AC66" s="259"/>
      <c r="AD66" s="259"/>
      <c r="AE66" s="259"/>
      <c r="AF66" s="259"/>
      <c r="AG66" s="259"/>
      <c r="AH66" s="259"/>
      <c r="AI66" s="259"/>
      <c r="AJ66" s="259"/>
      <c r="AK66" s="259"/>
      <c r="AL66" s="259"/>
      <c r="AM66" s="259"/>
      <c r="AN66" s="259"/>
    </row>
    <row r="67" spans="1:40" x14ac:dyDescent="0.25">
      <c r="A67" s="259"/>
      <c r="B67" s="259"/>
      <c r="C67" s="259"/>
      <c r="D67" s="259"/>
      <c r="E67" s="259"/>
      <c r="F67" s="259"/>
      <c r="G67" s="259"/>
      <c r="H67" s="259"/>
      <c r="I67" s="259"/>
      <c r="J67" s="259"/>
      <c r="K67" s="259"/>
      <c r="L67" s="259"/>
      <c r="M67" s="259"/>
      <c r="N67" s="259"/>
      <c r="O67" s="259"/>
      <c r="P67" s="259"/>
      <c r="Q67" s="259"/>
      <c r="R67" s="259"/>
      <c r="S67" s="259"/>
      <c r="T67" s="259"/>
      <c r="U67" s="259"/>
      <c r="V67" s="259"/>
      <c r="W67" s="259"/>
      <c r="X67" s="259"/>
      <c r="Y67" s="259"/>
      <c r="Z67" s="259"/>
      <c r="AA67" s="259"/>
      <c r="AB67" s="259"/>
      <c r="AC67" s="259"/>
      <c r="AD67" s="259"/>
      <c r="AE67" s="259"/>
      <c r="AF67" s="259"/>
      <c r="AG67" s="259"/>
      <c r="AH67" s="259"/>
      <c r="AI67" s="259"/>
      <c r="AJ67" s="259"/>
      <c r="AK67" s="259"/>
      <c r="AL67" s="259"/>
      <c r="AM67" s="259"/>
      <c r="AN67" s="259"/>
    </row>
    <row r="68" spans="1:40" x14ac:dyDescent="0.25">
      <c r="A68" s="259"/>
      <c r="B68" s="259"/>
      <c r="C68" s="259"/>
      <c r="D68" s="259"/>
      <c r="E68" s="259"/>
      <c r="F68" s="259"/>
      <c r="G68" s="259"/>
      <c r="H68" s="259"/>
      <c r="I68" s="259"/>
      <c r="J68" s="259"/>
      <c r="K68" s="259"/>
      <c r="L68" s="259"/>
      <c r="M68" s="259"/>
      <c r="N68" s="259"/>
      <c r="O68" s="259"/>
      <c r="P68" s="259"/>
      <c r="Q68" s="259"/>
      <c r="R68" s="259"/>
      <c r="S68" s="259"/>
      <c r="T68" s="259"/>
      <c r="U68" s="259"/>
      <c r="V68" s="259"/>
      <c r="W68" s="259"/>
      <c r="X68" s="259"/>
      <c r="Y68" s="259"/>
      <c r="Z68" s="259"/>
      <c r="AA68" s="259"/>
      <c r="AB68" s="259"/>
      <c r="AC68" s="259"/>
      <c r="AD68" s="259"/>
      <c r="AE68" s="259"/>
      <c r="AF68" s="259"/>
      <c r="AG68" s="259"/>
      <c r="AH68" s="259"/>
      <c r="AI68" s="259"/>
      <c r="AJ68" s="259"/>
      <c r="AK68" s="259"/>
      <c r="AL68" s="259"/>
      <c r="AM68" s="259"/>
      <c r="AN68" s="259"/>
    </row>
    <row r="69" spans="1:40" x14ac:dyDescent="0.25">
      <c r="A69" s="259"/>
      <c r="B69" s="259"/>
      <c r="C69" s="259"/>
      <c r="D69" s="259"/>
      <c r="E69" s="259"/>
      <c r="F69" s="259"/>
      <c r="G69" s="259"/>
      <c r="H69" s="259"/>
      <c r="I69" s="259"/>
      <c r="J69" s="259"/>
      <c r="K69" s="259"/>
      <c r="L69" s="259"/>
      <c r="M69" s="259"/>
      <c r="N69" s="259"/>
      <c r="O69" s="259"/>
      <c r="P69" s="259"/>
      <c r="Q69" s="259"/>
      <c r="R69" s="259"/>
      <c r="S69" s="259"/>
      <c r="T69" s="259"/>
      <c r="U69" s="259"/>
      <c r="V69" s="259"/>
      <c r="W69" s="259"/>
      <c r="X69" s="259"/>
      <c r="Y69" s="259"/>
      <c r="Z69" s="259"/>
      <c r="AA69" s="259"/>
      <c r="AB69" s="259"/>
      <c r="AC69" s="259"/>
      <c r="AD69" s="259"/>
      <c r="AE69" s="259"/>
      <c r="AF69" s="259"/>
      <c r="AG69" s="259"/>
      <c r="AH69" s="259"/>
      <c r="AI69" s="259"/>
      <c r="AJ69" s="259"/>
      <c r="AK69" s="259"/>
      <c r="AL69" s="259"/>
      <c r="AM69" s="259"/>
      <c r="AN69" s="259"/>
    </row>
    <row r="70" spans="1:40" x14ac:dyDescent="0.25">
      <c r="A70" s="259"/>
      <c r="B70" s="259"/>
      <c r="C70" s="259"/>
      <c r="D70" s="259"/>
      <c r="E70" s="259"/>
      <c r="F70" s="259"/>
      <c r="G70" s="259"/>
      <c r="H70" s="259"/>
      <c r="I70" s="259"/>
      <c r="J70" s="259"/>
      <c r="K70" s="259"/>
      <c r="L70" s="259"/>
      <c r="M70" s="259"/>
      <c r="N70" s="259"/>
      <c r="O70" s="259"/>
      <c r="P70" s="259"/>
      <c r="Q70" s="259"/>
      <c r="R70" s="259"/>
      <c r="S70" s="259"/>
      <c r="T70" s="259"/>
      <c r="U70" s="259"/>
      <c r="V70" s="259"/>
      <c r="W70" s="259"/>
      <c r="X70" s="259"/>
      <c r="Y70" s="259"/>
      <c r="Z70" s="259"/>
      <c r="AA70" s="259"/>
      <c r="AB70" s="259"/>
      <c r="AC70" s="259"/>
      <c r="AD70" s="259"/>
      <c r="AE70" s="259"/>
      <c r="AF70" s="259"/>
      <c r="AG70" s="259"/>
      <c r="AH70" s="259"/>
      <c r="AI70" s="259"/>
      <c r="AJ70" s="259"/>
      <c r="AK70" s="259"/>
      <c r="AL70" s="259"/>
      <c r="AM70" s="259"/>
      <c r="AN70" s="259"/>
    </row>
    <row r="71" spans="1:40" x14ac:dyDescent="0.25">
      <c r="A71" s="259"/>
      <c r="B71" s="259"/>
      <c r="C71" s="259"/>
      <c r="D71" s="259"/>
      <c r="E71" s="259"/>
      <c r="F71" s="259"/>
      <c r="G71" s="259"/>
      <c r="H71" s="259"/>
      <c r="I71" s="259"/>
      <c r="J71" s="259"/>
      <c r="K71" s="259"/>
      <c r="L71" s="259"/>
      <c r="M71" s="259"/>
      <c r="N71" s="259"/>
      <c r="O71" s="259"/>
      <c r="P71" s="259"/>
      <c r="Q71" s="259"/>
      <c r="R71" s="259"/>
      <c r="S71" s="259"/>
      <c r="T71" s="259"/>
      <c r="U71" s="259"/>
      <c r="V71" s="259"/>
      <c r="W71" s="259"/>
      <c r="X71" s="259"/>
      <c r="Y71" s="259"/>
      <c r="Z71" s="259"/>
      <c r="AA71" s="259"/>
      <c r="AB71" s="259"/>
      <c r="AC71" s="259"/>
      <c r="AD71" s="259"/>
      <c r="AE71" s="259"/>
      <c r="AF71" s="259"/>
      <c r="AG71" s="259"/>
      <c r="AH71" s="259"/>
      <c r="AI71" s="259"/>
      <c r="AJ71" s="259"/>
      <c r="AK71" s="259"/>
      <c r="AL71" s="259"/>
      <c r="AM71" s="259"/>
      <c r="AN71" s="259"/>
    </row>
    <row r="72" spans="1:40" x14ac:dyDescent="0.25">
      <c r="A72" s="259"/>
      <c r="B72" s="259"/>
      <c r="C72" s="259"/>
      <c r="D72" s="259"/>
      <c r="E72" s="259"/>
      <c r="F72" s="259"/>
      <c r="G72" s="259"/>
      <c r="H72" s="259"/>
      <c r="I72" s="259"/>
      <c r="J72" s="259"/>
      <c r="K72" s="259"/>
      <c r="L72" s="259"/>
      <c r="M72" s="259"/>
      <c r="N72" s="259"/>
      <c r="O72" s="259"/>
      <c r="P72" s="259"/>
      <c r="Q72" s="259"/>
      <c r="R72" s="259"/>
      <c r="S72" s="259"/>
      <c r="T72" s="259"/>
      <c r="U72" s="259"/>
      <c r="V72" s="259"/>
      <c r="W72" s="259"/>
      <c r="X72" s="259"/>
      <c r="Y72" s="259"/>
      <c r="Z72" s="259"/>
      <c r="AA72" s="259"/>
      <c r="AB72" s="259"/>
      <c r="AC72" s="259"/>
      <c r="AD72" s="259"/>
      <c r="AE72" s="259"/>
      <c r="AF72" s="259"/>
      <c r="AG72" s="259"/>
      <c r="AH72" s="259"/>
      <c r="AI72" s="259"/>
      <c r="AJ72" s="259"/>
      <c r="AK72" s="259"/>
      <c r="AL72" s="259"/>
      <c r="AM72" s="259"/>
      <c r="AN72" s="259"/>
    </row>
    <row r="73" spans="1:40" x14ac:dyDescent="0.25">
      <c r="A73" s="259"/>
      <c r="B73" s="259"/>
      <c r="C73" s="259"/>
      <c r="D73" s="259"/>
      <c r="E73" s="259"/>
      <c r="F73" s="259"/>
      <c r="G73" s="259"/>
      <c r="H73" s="259"/>
      <c r="I73" s="259"/>
      <c r="J73" s="259"/>
      <c r="K73" s="259"/>
      <c r="L73" s="259"/>
      <c r="M73" s="259"/>
      <c r="N73" s="259"/>
      <c r="O73" s="259"/>
      <c r="P73" s="259"/>
      <c r="Q73" s="259"/>
      <c r="R73" s="259"/>
      <c r="S73" s="259"/>
      <c r="T73" s="259"/>
      <c r="U73" s="259"/>
      <c r="V73" s="259"/>
      <c r="W73" s="259"/>
      <c r="X73" s="259"/>
      <c r="Y73" s="259"/>
      <c r="Z73" s="259"/>
      <c r="AA73" s="259"/>
      <c r="AB73" s="259"/>
      <c r="AC73" s="259"/>
      <c r="AD73" s="259"/>
      <c r="AE73" s="259"/>
      <c r="AF73" s="259"/>
      <c r="AG73" s="259"/>
      <c r="AH73" s="259"/>
      <c r="AI73" s="259"/>
      <c r="AJ73" s="259"/>
      <c r="AK73" s="259"/>
      <c r="AL73" s="259"/>
      <c r="AM73" s="259"/>
      <c r="AN73" s="259"/>
    </row>
    <row r="74" spans="1:40" x14ac:dyDescent="0.25">
      <c r="A74" s="259"/>
      <c r="B74" s="259"/>
      <c r="C74" s="259"/>
      <c r="D74" s="259"/>
      <c r="E74" s="259"/>
      <c r="F74" s="259"/>
      <c r="G74" s="259"/>
      <c r="H74" s="259"/>
      <c r="I74" s="259"/>
      <c r="J74" s="259"/>
      <c r="K74" s="259"/>
      <c r="L74" s="259"/>
      <c r="M74" s="259"/>
      <c r="N74" s="259"/>
      <c r="O74" s="259"/>
      <c r="P74" s="259"/>
      <c r="Q74" s="259"/>
      <c r="R74" s="259"/>
      <c r="S74" s="259"/>
      <c r="T74" s="259"/>
      <c r="U74" s="259"/>
      <c r="V74" s="259"/>
      <c r="W74" s="259"/>
      <c r="X74" s="259"/>
      <c r="Y74" s="259"/>
      <c r="Z74" s="259"/>
      <c r="AA74" s="259"/>
      <c r="AB74" s="259"/>
      <c r="AC74" s="259"/>
      <c r="AD74" s="259"/>
      <c r="AE74" s="259"/>
      <c r="AF74" s="259"/>
      <c r="AG74" s="259"/>
      <c r="AH74" s="259"/>
      <c r="AI74" s="259"/>
      <c r="AJ74" s="259"/>
      <c r="AK74" s="259"/>
      <c r="AL74" s="259"/>
      <c r="AM74" s="259"/>
      <c r="AN74" s="259"/>
    </row>
    <row r="75" spans="1:40" x14ac:dyDescent="0.25">
      <c r="A75" s="259"/>
      <c r="B75" s="259"/>
      <c r="C75" s="259"/>
      <c r="D75" s="259"/>
      <c r="E75" s="259"/>
      <c r="F75" s="259"/>
      <c r="G75" s="259"/>
      <c r="H75" s="259"/>
      <c r="I75" s="259"/>
      <c r="J75" s="259"/>
      <c r="K75" s="259"/>
      <c r="L75" s="259"/>
      <c r="M75" s="259"/>
      <c r="N75" s="259"/>
      <c r="O75" s="259"/>
      <c r="P75" s="259"/>
      <c r="Q75" s="259"/>
      <c r="R75" s="259"/>
      <c r="S75" s="259"/>
      <c r="T75" s="259"/>
      <c r="U75" s="259"/>
      <c r="V75" s="259"/>
      <c r="W75" s="259"/>
      <c r="X75" s="259"/>
      <c r="Y75" s="259"/>
      <c r="Z75" s="259"/>
      <c r="AA75" s="259"/>
      <c r="AB75" s="259"/>
      <c r="AC75" s="259"/>
      <c r="AD75" s="259"/>
      <c r="AE75" s="259"/>
      <c r="AF75" s="259"/>
      <c r="AG75" s="259"/>
      <c r="AH75" s="259"/>
      <c r="AI75" s="259"/>
      <c r="AJ75" s="259"/>
      <c r="AK75" s="259"/>
      <c r="AL75" s="259"/>
      <c r="AM75" s="259"/>
      <c r="AN75" s="259"/>
    </row>
    <row r="76" spans="1:40" x14ac:dyDescent="0.25">
      <c r="A76" s="259"/>
      <c r="B76" s="259"/>
      <c r="C76" s="259"/>
      <c r="D76" s="259"/>
      <c r="E76" s="259"/>
      <c r="F76" s="259"/>
      <c r="G76" s="259"/>
      <c r="H76" s="259"/>
      <c r="I76" s="259"/>
      <c r="J76" s="259"/>
      <c r="K76" s="259"/>
      <c r="L76" s="259"/>
      <c r="M76" s="259"/>
      <c r="N76" s="259"/>
      <c r="O76" s="259"/>
      <c r="P76" s="259"/>
      <c r="Q76" s="259"/>
      <c r="R76" s="259"/>
      <c r="S76" s="259"/>
      <c r="T76" s="259"/>
      <c r="U76" s="259"/>
      <c r="V76" s="259"/>
      <c r="W76" s="259"/>
      <c r="X76" s="259"/>
      <c r="Y76" s="259"/>
      <c r="Z76" s="259"/>
      <c r="AA76" s="259"/>
      <c r="AB76" s="259"/>
      <c r="AC76" s="259"/>
      <c r="AD76" s="259"/>
      <c r="AE76" s="259"/>
      <c r="AF76" s="259"/>
      <c r="AG76" s="259"/>
      <c r="AH76" s="259"/>
      <c r="AI76" s="259"/>
      <c r="AJ76" s="259"/>
      <c r="AK76" s="259"/>
      <c r="AL76" s="259"/>
      <c r="AM76" s="259"/>
      <c r="AN76" s="259"/>
    </row>
    <row r="77" spans="1:40" x14ac:dyDescent="0.25">
      <c r="A77" s="259"/>
      <c r="B77" s="259"/>
      <c r="C77" s="259"/>
      <c r="D77" s="259"/>
      <c r="E77" s="259"/>
      <c r="F77" s="259"/>
      <c r="G77" s="259"/>
      <c r="H77" s="259"/>
      <c r="I77" s="259"/>
      <c r="J77" s="259"/>
      <c r="K77" s="259"/>
      <c r="L77" s="259"/>
      <c r="M77" s="259"/>
      <c r="N77" s="259"/>
      <c r="O77" s="259"/>
      <c r="P77" s="259"/>
      <c r="Q77" s="259"/>
      <c r="R77" s="259"/>
      <c r="S77" s="259"/>
      <c r="T77" s="259"/>
      <c r="U77" s="259"/>
      <c r="V77" s="259"/>
      <c r="W77" s="259"/>
      <c r="X77" s="259"/>
      <c r="Y77" s="259"/>
      <c r="Z77" s="259"/>
      <c r="AA77" s="259"/>
      <c r="AB77" s="259"/>
      <c r="AC77" s="259"/>
      <c r="AD77" s="259"/>
      <c r="AE77" s="259"/>
      <c r="AF77" s="259"/>
      <c r="AG77" s="259"/>
      <c r="AH77" s="259"/>
      <c r="AI77" s="259"/>
      <c r="AJ77" s="259"/>
      <c r="AK77" s="259"/>
      <c r="AL77" s="259"/>
      <c r="AM77" s="259"/>
      <c r="AN77" s="259"/>
    </row>
    <row r="78" spans="1:40" x14ac:dyDescent="0.25">
      <c r="A78" s="259"/>
      <c r="B78" s="259"/>
      <c r="C78" s="259"/>
      <c r="D78" s="259"/>
      <c r="E78" s="259"/>
      <c r="F78" s="259"/>
      <c r="G78" s="259"/>
      <c r="H78" s="259"/>
      <c r="I78" s="259"/>
      <c r="J78" s="259"/>
      <c r="K78" s="259"/>
      <c r="L78" s="259"/>
      <c r="M78" s="259"/>
      <c r="N78" s="259"/>
      <c r="O78" s="259"/>
      <c r="P78" s="259"/>
      <c r="Q78" s="259"/>
      <c r="R78" s="259"/>
      <c r="S78" s="259"/>
      <c r="T78" s="259"/>
      <c r="U78" s="259"/>
      <c r="V78" s="259"/>
      <c r="W78" s="259"/>
      <c r="X78" s="259"/>
      <c r="Y78" s="259"/>
      <c r="Z78" s="259"/>
      <c r="AA78" s="259"/>
      <c r="AB78" s="259"/>
      <c r="AC78" s="259"/>
      <c r="AD78" s="259"/>
      <c r="AE78" s="259"/>
      <c r="AF78" s="259"/>
      <c r="AG78" s="259"/>
      <c r="AH78" s="259"/>
      <c r="AI78" s="259"/>
      <c r="AJ78" s="259"/>
      <c r="AK78" s="259"/>
      <c r="AL78" s="259"/>
      <c r="AM78" s="259"/>
      <c r="AN78" s="259"/>
    </row>
    <row r="79" spans="1:40" x14ac:dyDescent="0.25">
      <c r="A79" s="259"/>
      <c r="B79" s="259"/>
      <c r="C79" s="259"/>
      <c r="D79" s="259"/>
      <c r="E79" s="259"/>
      <c r="F79" s="259"/>
      <c r="G79" s="259"/>
      <c r="H79" s="259"/>
      <c r="I79" s="259"/>
      <c r="J79" s="259"/>
      <c r="K79" s="259"/>
      <c r="L79" s="259"/>
      <c r="M79" s="259"/>
      <c r="N79" s="259"/>
      <c r="O79" s="259"/>
      <c r="P79" s="259"/>
      <c r="Q79" s="259"/>
      <c r="R79" s="259"/>
      <c r="S79" s="259"/>
      <c r="T79" s="259"/>
      <c r="U79" s="259"/>
      <c r="V79" s="259"/>
      <c r="W79" s="259"/>
      <c r="X79" s="259"/>
      <c r="Y79" s="259"/>
      <c r="Z79" s="259"/>
      <c r="AA79" s="259"/>
      <c r="AB79" s="259"/>
      <c r="AC79" s="259"/>
      <c r="AD79" s="259"/>
      <c r="AE79" s="259"/>
      <c r="AF79" s="259"/>
      <c r="AG79" s="259"/>
      <c r="AH79" s="259"/>
      <c r="AI79" s="259"/>
      <c r="AJ79" s="259"/>
      <c r="AK79" s="259"/>
      <c r="AL79" s="259"/>
      <c r="AM79" s="259"/>
      <c r="AN79" s="259"/>
    </row>
  </sheetData>
  <mergeCells count="4">
    <mergeCell ref="B7:F7"/>
    <mergeCell ref="B15:F15"/>
    <mergeCell ref="A4:G4"/>
    <mergeCell ref="A5:F5"/>
  </mergeCells>
  <hyperlinks>
    <hyperlink ref="P1" location="Contents!A1" display="return to contents page" xr:uid="{081565C9-FC8F-46B9-956C-7C4C1AEA0B87}"/>
  </hyperlinks>
  <pageMargins left="0.7" right="0.7" top="0.75" bottom="0.75" header="0.3" footer="0.3"/>
  <pageSetup paperSize="9" orientation="portrait"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8EB9E0-A116-4F8A-A89D-B67B36829AA4}">
  <sheetPr>
    <tabColor theme="7" tint="0.39997558519241921"/>
  </sheetPr>
  <dimension ref="A1:AN73"/>
  <sheetViews>
    <sheetView workbookViewId="0">
      <selection activeCell="P1" sqref="P1"/>
    </sheetView>
  </sheetViews>
  <sheetFormatPr defaultRowHeight="15" x14ac:dyDescent="0.25"/>
  <cols>
    <col min="1" max="1" width="24.5703125" customWidth="1"/>
    <col min="2" max="6" width="13.42578125" customWidth="1"/>
  </cols>
  <sheetData>
    <row r="1" spans="1:40" s="1" customFormat="1" ht="18.75" x14ac:dyDescent="0.3">
      <c r="A1" s="14" t="s">
        <v>433</v>
      </c>
      <c r="G1" s="51"/>
      <c r="P1" s="62" t="s">
        <v>65</v>
      </c>
    </row>
    <row r="2" spans="1:40" x14ac:dyDescent="0.2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row>
    <row r="3" spans="1:40" x14ac:dyDescent="0.25">
      <c r="A3" s="25" t="s">
        <v>69</v>
      </c>
      <c r="B3" s="25"/>
      <c r="C3" s="25"/>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row>
    <row r="4" spans="1:40" ht="38.25" customHeight="1" x14ac:dyDescent="0.25">
      <c r="A4" s="317" t="s">
        <v>296</v>
      </c>
      <c r="B4" s="317"/>
      <c r="C4" s="317"/>
      <c r="D4" s="317"/>
      <c r="E4" s="317"/>
      <c r="F4" s="317"/>
      <c r="G4" s="317"/>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row>
    <row r="5" spans="1:40" s="258" customFormat="1" ht="26.25" customHeight="1" x14ac:dyDescent="0.25">
      <c r="A5" s="323" t="s">
        <v>431</v>
      </c>
      <c r="B5" s="323"/>
      <c r="C5" s="323"/>
      <c r="D5" s="323"/>
      <c r="E5" s="323"/>
      <c r="F5" s="323"/>
      <c r="G5" s="323"/>
      <c r="H5" s="259"/>
      <c r="I5" s="259"/>
      <c r="J5" s="259"/>
      <c r="K5" s="259"/>
      <c r="L5" s="259"/>
      <c r="M5" s="259"/>
      <c r="N5" s="259"/>
      <c r="O5" s="259"/>
      <c r="P5" s="259"/>
      <c r="Q5" s="259"/>
      <c r="R5" s="259"/>
      <c r="S5" s="259"/>
      <c r="T5" s="259"/>
      <c r="U5" s="259"/>
      <c r="V5" s="259"/>
      <c r="W5" s="259"/>
      <c r="X5" s="259"/>
      <c r="Y5" s="259"/>
      <c r="Z5" s="259"/>
      <c r="AA5" s="259"/>
      <c r="AB5" s="259"/>
      <c r="AC5" s="259"/>
      <c r="AD5" s="259"/>
      <c r="AE5" s="259"/>
      <c r="AF5" s="259"/>
      <c r="AG5" s="259"/>
      <c r="AH5" s="259"/>
      <c r="AI5" s="259"/>
      <c r="AJ5" s="259"/>
      <c r="AK5" s="259"/>
      <c r="AL5" s="259"/>
      <c r="AM5" s="259"/>
      <c r="AN5" s="259"/>
    </row>
    <row r="6" spans="1:40" x14ac:dyDescent="0.2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row>
    <row r="7" spans="1:40" ht="60" x14ac:dyDescent="0.25">
      <c r="A7" s="80"/>
      <c r="B7" s="92" t="s">
        <v>295</v>
      </c>
      <c r="C7" s="92" t="s">
        <v>82</v>
      </c>
      <c r="D7" s="92" t="s">
        <v>83</v>
      </c>
      <c r="E7" s="92" t="s">
        <v>84</v>
      </c>
      <c r="F7" s="92" t="s">
        <v>85</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row>
    <row r="8" spans="1:40" x14ac:dyDescent="0.25">
      <c r="A8" s="93" t="s">
        <v>9</v>
      </c>
      <c r="B8" s="94"/>
      <c r="C8" s="94"/>
      <c r="D8" s="94"/>
      <c r="E8" s="94"/>
      <c r="F8" s="94"/>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row>
    <row r="9" spans="1:40" x14ac:dyDescent="0.25">
      <c r="A9" s="72" t="s">
        <v>99</v>
      </c>
      <c r="B9" s="96">
        <v>5.6360708534621579E-2</v>
      </c>
      <c r="C9" s="96">
        <v>0.26968126641584439</v>
      </c>
      <c r="D9" s="96">
        <v>0.27197218466293221</v>
      </c>
      <c r="E9" s="96">
        <v>0.38591322978039638</v>
      </c>
      <c r="F9" s="96">
        <v>1.8542475204829666E-2</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row>
    <row r="10" spans="1:40" x14ac:dyDescent="0.25">
      <c r="A10" s="72" t="s">
        <v>100</v>
      </c>
      <c r="B10" s="96">
        <v>6.0150375939849621E-2</v>
      </c>
      <c r="C10" s="96">
        <v>0.27435133985538068</v>
      </c>
      <c r="D10" s="96">
        <v>0.2392267418445429</v>
      </c>
      <c r="E10" s="96">
        <v>0.34667359667359665</v>
      </c>
      <c r="F10" s="96">
        <v>2.8490028490028491E-2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row>
    <row r="11" spans="1:40" x14ac:dyDescent="0.25">
      <c r="A11" s="73" t="s">
        <v>101</v>
      </c>
      <c r="B11" s="96">
        <v>4.5454545454545456E-2</v>
      </c>
      <c r="C11" s="96">
        <v>0.2790928527794746</v>
      </c>
      <c r="D11" s="96">
        <v>0.17482630473420585</v>
      </c>
      <c r="E11" s="96">
        <v>0.33441315723897336</v>
      </c>
      <c r="F11" s="96">
        <v>2.9944838455476755E-2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row>
    <row r="12" spans="1:40" x14ac:dyDescent="0.25">
      <c r="A12" s="73" t="s">
        <v>102</v>
      </c>
      <c r="B12" s="75">
        <v>9.6698113207547176E-2</v>
      </c>
      <c r="C12" s="75">
        <v>0.27203315881326351</v>
      </c>
      <c r="D12" s="75">
        <v>0.20420613260555467</v>
      </c>
      <c r="E12" s="75">
        <v>0.27573092464939392</v>
      </c>
      <c r="F12" s="75">
        <v>2.6002971768202082E-2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row>
    <row r="13" spans="1:40" x14ac:dyDescent="0.2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row>
    <row r="14" spans="1:40" x14ac:dyDescent="0.2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row>
    <row r="15" spans="1:40" x14ac:dyDescent="0.2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row>
    <row r="16" spans="1:40" x14ac:dyDescent="0.2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row>
    <row r="17" spans="1:40" x14ac:dyDescent="0.2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row>
    <row r="18" spans="1:40" x14ac:dyDescent="0.2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row>
    <row r="19" spans="1:40" x14ac:dyDescent="0.2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row>
    <row r="20" spans="1:40" x14ac:dyDescent="0.2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row>
    <row r="21" spans="1:40" x14ac:dyDescent="0.2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row>
    <row r="22" spans="1:40" x14ac:dyDescent="0.2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row>
    <row r="23" spans="1:40" x14ac:dyDescent="0.2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row>
    <row r="24" spans="1:40" x14ac:dyDescent="0.2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row>
    <row r="25" spans="1:40" x14ac:dyDescent="0.2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row>
    <row r="26" spans="1:40" x14ac:dyDescent="0.2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row>
    <row r="27" spans="1:40" x14ac:dyDescent="0.2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row>
    <row r="28" spans="1:40" x14ac:dyDescent="0.2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row>
    <row r="29" spans="1:40" x14ac:dyDescent="0.2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row>
    <row r="30" spans="1:40" x14ac:dyDescent="0.2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row>
    <row r="31" spans="1:40" x14ac:dyDescent="0.2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row>
    <row r="32" spans="1:40" x14ac:dyDescent="0.2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row>
    <row r="33" spans="1:40" x14ac:dyDescent="0.2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row>
    <row r="34" spans="1:40" x14ac:dyDescent="0.2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row>
    <row r="35" spans="1:40" x14ac:dyDescent="0.2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row>
    <row r="36" spans="1:40" x14ac:dyDescent="0.2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row>
    <row r="37" spans="1:40" x14ac:dyDescent="0.2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row>
    <row r="38" spans="1:40" x14ac:dyDescent="0.2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row>
    <row r="39" spans="1:40" x14ac:dyDescent="0.2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row>
    <row r="40" spans="1:40" x14ac:dyDescent="0.2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row>
    <row r="41" spans="1:40" x14ac:dyDescent="0.2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row>
    <row r="42" spans="1:40" x14ac:dyDescent="0.2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row>
    <row r="43" spans="1:40" x14ac:dyDescent="0.2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row>
    <row r="44" spans="1:40" x14ac:dyDescent="0.2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row>
    <row r="45" spans="1:40" x14ac:dyDescent="0.2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row>
    <row r="46" spans="1:40" x14ac:dyDescent="0.2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row>
    <row r="47" spans="1:40" x14ac:dyDescent="0.2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row>
    <row r="48" spans="1:40" x14ac:dyDescent="0.2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row>
    <row r="49" spans="1:40" x14ac:dyDescent="0.2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row>
    <row r="50" spans="1:40" x14ac:dyDescent="0.2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row>
    <row r="51" spans="1:40" x14ac:dyDescent="0.2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row>
    <row r="52" spans="1:40" x14ac:dyDescent="0.2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row>
    <row r="53" spans="1:40" x14ac:dyDescent="0.2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row>
    <row r="54" spans="1:40" x14ac:dyDescent="0.2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row>
    <row r="55" spans="1:40" x14ac:dyDescent="0.2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row>
    <row r="56" spans="1:40" x14ac:dyDescent="0.2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row>
    <row r="57" spans="1:40" x14ac:dyDescent="0.2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row>
    <row r="58" spans="1:40" x14ac:dyDescent="0.2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row>
    <row r="59" spans="1:40" x14ac:dyDescent="0.2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row>
    <row r="60" spans="1:40" x14ac:dyDescent="0.2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row>
    <row r="61" spans="1:40" x14ac:dyDescent="0.2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row>
    <row r="62" spans="1:40" x14ac:dyDescent="0.2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row>
    <row r="63" spans="1:40" x14ac:dyDescent="0.2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row>
    <row r="64" spans="1:40" x14ac:dyDescent="0.2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row>
    <row r="65" spans="1:40" x14ac:dyDescent="0.2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row>
    <row r="66" spans="1:40" x14ac:dyDescent="0.2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row>
    <row r="67" spans="1:40" x14ac:dyDescent="0.2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row>
    <row r="68" spans="1:40" x14ac:dyDescent="0.2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row>
    <row r="69" spans="1:40" x14ac:dyDescent="0.2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row>
    <row r="70" spans="1:40" x14ac:dyDescent="0.2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row>
    <row r="71" spans="1:40" x14ac:dyDescent="0.25">
      <c r="A71" s="1"/>
      <c r="B71" s="1"/>
      <c r="C71" s="1"/>
      <c r="D71" s="1"/>
      <c r="E71" s="1"/>
      <c r="F71" s="1"/>
    </row>
    <row r="72" spans="1:40" x14ac:dyDescent="0.25">
      <c r="A72" s="1"/>
      <c r="B72" s="1"/>
      <c r="C72" s="1"/>
      <c r="D72" s="1"/>
      <c r="E72" s="1"/>
      <c r="F72" s="1"/>
    </row>
    <row r="73" spans="1:40" x14ac:dyDescent="0.25">
      <c r="A73" s="1"/>
      <c r="B73" s="1"/>
      <c r="C73" s="1"/>
      <c r="D73" s="1"/>
      <c r="E73" s="1"/>
      <c r="F73" s="1"/>
    </row>
  </sheetData>
  <mergeCells count="2">
    <mergeCell ref="A4:G4"/>
    <mergeCell ref="A5:G5"/>
  </mergeCells>
  <hyperlinks>
    <hyperlink ref="P1" location="Contents!A1" display="return to contents page" xr:uid="{950C2449-5105-4175-9EF0-103D7CC4E1D4}"/>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5C55D1-2DCC-450C-B92E-19B16CC1C3F3}">
  <sheetPr>
    <tabColor theme="8" tint="0.59999389629810485"/>
  </sheetPr>
  <dimension ref="A1:AA54"/>
  <sheetViews>
    <sheetView workbookViewId="0">
      <selection activeCell="N28" sqref="N28"/>
    </sheetView>
  </sheetViews>
  <sheetFormatPr defaultRowHeight="15" x14ac:dyDescent="0.25"/>
  <cols>
    <col min="1" max="16384" width="9.140625" style="258"/>
  </cols>
  <sheetData>
    <row r="1" spans="1:27" x14ac:dyDescent="0.25">
      <c r="A1" s="259"/>
      <c r="B1" s="259"/>
      <c r="C1" s="259"/>
      <c r="D1" s="259"/>
      <c r="E1" s="259"/>
      <c r="F1" s="259"/>
      <c r="G1" s="259"/>
      <c r="H1" s="259"/>
      <c r="I1" s="259"/>
      <c r="J1" s="259"/>
      <c r="K1" s="259"/>
      <c r="L1" s="259"/>
      <c r="M1" s="259"/>
      <c r="N1" s="259"/>
      <c r="O1" s="259"/>
      <c r="P1" s="62" t="s">
        <v>65</v>
      </c>
      <c r="Q1" s="259"/>
      <c r="R1" s="259"/>
      <c r="S1" s="259"/>
      <c r="T1" s="259"/>
      <c r="U1" s="259"/>
      <c r="V1" s="259"/>
      <c r="W1" s="259"/>
      <c r="X1" s="259"/>
      <c r="Y1" s="259"/>
      <c r="Z1" s="259"/>
      <c r="AA1" s="259"/>
    </row>
    <row r="2" spans="1:27" x14ac:dyDescent="0.25">
      <c r="A2" s="259"/>
      <c r="B2" s="259"/>
      <c r="C2" s="259"/>
      <c r="D2" s="259"/>
      <c r="E2" s="259"/>
      <c r="F2" s="259"/>
      <c r="G2" s="259"/>
      <c r="H2" s="259"/>
      <c r="I2" s="259"/>
      <c r="J2" s="259"/>
      <c r="K2" s="259"/>
      <c r="L2" s="259"/>
      <c r="M2" s="259"/>
      <c r="N2" s="259"/>
      <c r="O2" s="259"/>
      <c r="P2" s="259"/>
      <c r="Q2" s="259"/>
      <c r="R2" s="259"/>
      <c r="S2" s="259"/>
      <c r="T2" s="259"/>
      <c r="U2" s="259"/>
      <c r="V2" s="259"/>
      <c r="W2" s="259"/>
      <c r="X2" s="259"/>
      <c r="Y2" s="259"/>
      <c r="Z2" s="259"/>
      <c r="AA2" s="259"/>
    </row>
    <row r="3" spans="1:27" x14ac:dyDescent="0.25">
      <c r="A3" s="259"/>
      <c r="B3" s="259"/>
      <c r="C3" s="259"/>
      <c r="D3" s="259"/>
      <c r="E3" s="259"/>
      <c r="F3" s="259"/>
      <c r="G3" s="259"/>
      <c r="H3" s="259"/>
      <c r="I3" s="259"/>
      <c r="J3" s="259"/>
      <c r="K3" s="259"/>
      <c r="L3" s="259"/>
      <c r="M3" s="259"/>
      <c r="N3" s="259"/>
      <c r="O3" s="259"/>
      <c r="P3" s="259"/>
      <c r="Q3" s="259"/>
      <c r="R3" s="259"/>
      <c r="S3" s="259"/>
      <c r="T3" s="259"/>
      <c r="U3" s="259"/>
      <c r="V3" s="259"/>
      <c r="W3" s="259"/>
      <c r="X3" s="259"/>
      <c r="Y3" s="259"/>
      <c r="Z3" s="259"/>
      <c r="AA3" s="259"/>
    </row>
    <row r="4" spans="1:27" x14ac:dyDescent="0.25">
      <c r="A4" s="259"/>
      <c r="B4" s="259"/>
      <c r="C4" s="259"/>
      <c r="D4" s="259"/>
      <c r="E4" s="259"/>
      <c r="F4" s="259"/>
      <c r="G4" s="259"/>
      <c r="H4" s="259"/>
      <c r="I4" s="259"/>
      <c r="J4" s="259"/>
      <c r="K4" s="259"/>
      <c r="L4" s="259"/>
      <c r="M4" s="259"/>
      <c r="N4" s="259"/>
      <c r="O4" s="259"/>
      <c r="P4" s="259"/>
      <c r="Q4" s="259"/>
      <c r="R4" s="259"/>
      <c r="S4" s="259"/>
      <c r="T4" s="259"/>
      <c r="U4" s="259"/>
      <c r="V4" s="259"/>
      <c r="W4" s="259"/>
      <c r="X4" s="259"/>
      <c r="Y4" s="259"/>
      <c r="Z4" s="259"/>
      <c r="AA4" s="259"/>
    </row>
    <row r="5" spans="1:27" x14ac:dyDescent="0.25">
      <c r="A5" s="259"/>
      <c r="B5" s="259"/>
      <c r="C5" s="259"/>
      <c r="D5" s="259"/>
      <c r="E5" s="259"/>
      <c r="F5" s="259"/>
      <c r="G5" s="259"/>
      <c r="H5" s="259"/>
      <c r="I5" s="259"/>
      <c r="J5" s="259"/>
      <c r="K5" s="259"/>
      <c r="L5" s="259"/>
      <c r="M5" s="259"/>
      <c r="N5" s="259"/>
      <c r="O5" s="259"/>
      <c r="P5" s="259"/>
      <c r="Q5" s="259"/>
      <c r="R5" s="259"/>
      <c r="S5" s="259"/>
      <c r="T5" s="259"/>
      <c r="U5" s="259"/>
      <c r="V5" s="259"/>
      <c r="W5" s="259"/>
      <c r="X5" s="259"/>
      <c r="Y5" s="259"/>
      <c r="Z5" s="259"/>
      <c r="AA5" s="259"/>
    </row>
    <row r="6" spans="1:27" x14ac:dyDescent="0.25">
      <c r="A6" s="259"/>
      <c r="B6" s="259"/>
      <c r="C6" s="259"/>
      <c r="D6" s="259"/>
      <c r="E6" s="259"/>
      <c r="F6" s="259"/>
      <c r="G6" s="259"/>
      <c r="H6" s="259"/>
      <c r="I6" s="259"/>
      <c r="J6" s="259"/>
      <c r="K6" s="259"/>
      <c r="L6" s="259"/>
      <c r="M6" s="259"/>
      <c r="N6" s="259"/>
      <c r="O6" s="259"/>
      <c r="P6" s="259"/>
      <c r="Q6" s="259"/>
      <c r="R6" s="259"/>
      <c r="S6" s="259"/>
      <c r="T6" s="259"/>
      <c r="U6" s="259"/>
      <c r="V6" s="259"/>
      <c r="W6" s="259"/>
      <c r="X6" s="259"/>
      <c r="Y6" s="259"/>
      <c r="Z6" s="259"/>
      <c r="AA6" s="259"/>
    </row>
    <row r="7" spans="1:27" x14ac:dyDescent="0.25">
      <c r="A7" s="259"/>
      <c r="B7" s="259"/>
      <c r="C7" s="259"/>
      <c r="D7" s="259"/>
      <c r="E7" s="259"/>
      <c r="F7" s="259"/>
      <c r="G7" s="259"/>
      <c r="H7" s="259"/>
      <c r="I7" s="259"/>
      <c r="J7" s="259"/>
      <c r="K7" s="259"/>
      <c r="L7" s="259"/>
      <c r="M7" s="259"/>
      <c r="N7" s="259"/>
      <c r="O7" s="259"/>
      <c r="P7" s="259"/>
      <c r="Q7" s="259"/>
      <c r="R7" s="259"/>
      <c r="S7" s="259"/>
      <c r="T7" s="259"/>
      <c r="U7" s="259"/>
      <c r="V7" s="259"/>
      <c r="W7" s="259"/>
      <c r="X7" s="259"/>
      <c r="Y7" s="259"/>
      <c r="Z7" s="259"/>
      <c r="AA7" s="259"/>
    </row>
    <row r="8" spans="1:27" x14ac:dyDescent="0.25">
      <c r="A8" s="259"/>
      <c r="B8" s="259"/>
      <c r="C8" s="259"/>
      <c r="D8" s="259"/>
      <c r="E8" s="259"/>
      <c r="F8" s="259"/>
      <c r="G8" s="259"/>
      <c r="H8" s="259"/>
      <c r="I8" s="259"/>
      <c r="J8" s="259"/>
      <c r="K8" s="259"/>
      <c r="L8" s="259"/>
      <c r="M8" s="259"/>
      <c r="N8" s="259"/>
      <c r="O8" s="259"/>
      <c r="P8" s="259"/>
      <c r="Q8" s="259"/>
      <c r="R8" s="259"/>
      <c r="S8" s="259"/>
      <c r="T8" s="259"/>
      <c r="U8" s="259"/>
      <c r="V8" s="259"/>
      <c r="W8" s="259"/>
      <c r="X8" s="259"/>
      <c r="Y8" s="259"/>
      <c r="Z8" s="259"/>
      <c r="AA8" s="259"/>
    </row>
    <row r="9" spans="1:27" x14ac:dyDescent="0.25">
      <c r="A9" s="259"/>
      <c r="B9" s="259"/>
      <c r="C9" s="259"/>
      <c r="D9" s="259"/>
      <c r="E9" s="259"/>
      <c r="F9" s="259"/>
      <c r="G9" s="259"/>
      <c r="H9" s="259"/>
      <c r="I9" s="259"/>
      <c r="J9" s="259"/>
      <c r="K9" s="259"/>
      <c r="L9" s="259"/>
      <c r="M9" s="259"/>
      <c r="N9" s="259"/>
      <c r="O9" s="259"/>
      <c r="P9" s="259"/>
      <c r="Q9" s="259"/>
      <c r="R9" s="259"/>
      <c r="S9" s="259"/>
      <c r="T9" s="259"/>
      <c r="U9" s="259"/>
      <c r="V9" s="259"/>
      <c r="W9" s="259"/>
      <c r="X9" s="259"/>
      <c r="Y9" s="259"/>
      <c r="Z9" s="259"/>
      <c r="AA9" s="259"/>
    </row>
    <row r="10" spans="1:27" ht="36" x14ac:dyDescent="0.55000000000000004">
      <c r="A10" s="259"/>
      <c r="B10" s="259"/>
      <c r="C10" s="70" t="s">
        <v>421</v>
      </c>
      <c r="D10" s="259"/>
      <c r="E10" s="259"/>
      <c r="F10" s="259"/>
      <c r="G10" s="259"/>
      <c r="H10" s="259"/>
      <c r="I10" s="259"/>
      <c r="J10" s="259"/>
      <c r="K10" s="259"/>
      <c r="L10" s="259"/>
      <c r="M10" s="259"/>
      <c r="N10" s="259"/>
      <c r="O10" s="259"/>
      <c r="P10" s="259"/>
      <c r="Q10" s="259"/>
      <c r="R10" s="259"/>
      <c r="S10" s="259"/>
      <c r="T10" s="259"/>
      <c r="U10" s="259"/>
      <c r="V10" s="259"/>
      <c r="W10" s="259"/>
      <c r="X10" s="259"/>
      <c r="Y10" s="259"/>
      <c r="Z10" s="259"/>
      <c r="AA10" s="259"/>
    </row>
    <row r="11" spans="1:27" x14ac:dyDescent="0.25">
      <c r="A11" s="259"/>
      <c r="B11" s="259"/>
      <c r="C11" s="259"/>
      <c r="D11" s="259"/>
      <c r="E11" s="259"/>
      <c r="F11" s="259"/>
      <c r="G11" s="259"/>
      <c r="H11" s="259"/>
      <c r="I11" s="259"/>
      <c r="J11" s="259"/>
      <c r="K11" s="259"/>
      <c r="L11" s="259"/>
      <c r="M11" s="259"/>
      <c r="N11" s="259"/>
      <c r="O11" s="259"/>
      <c r="P11" s="259"/>
      <c r="Q11" s="259"/>
      <c r="R11" s="259"/>
      <c r="S11" s="259"/>
      <c r="T11" s="259"/>
      <c r="U11" s="259"/>
      <c r="V11" s="259"/>
      <c r="W11" s="259"/>
      <c r="X11" s="259"/>
      <c r="Y11" s="259"/>
      <c r="Z11" s="259"/>
      <c r="AA11" s="259"/>
    </row>
    <row r="12" spans="1:27" x14ac:dyDescent="0.25">
      <c r="A12" s="259"/>
      <c r="B12" s="259"/>
      <c r="C12" s="259"/>
      <c r="D12" s="259"/>
      <c r="E12" s="259"/>
      <c r="F12" s="259"/>
      <c r="G12" s="259"/>
      <c r="H12" s="259"/>
      <c r="I12" s="259"/>
      <c r="J12" s="259"/>
      <c r="K12" s="259"/>
      <c r="L12" s="259"/>
      <c r="M12" s="259"/>
      <c r="N12" s="259"/>
      <c r="O12" s="259"/>
      <c r="P12" s="259"/>
      <c r="Q12" s="259"/>
      <c r="R12" s="259"/>
      <c r="S12" s="259"/>
      <c r="T12" s="259"/>
      <c r="U12" s="259"/>
      <c r="V12" s="259"/>
      <c r="W12" s="259"/>
      <c r="X12" s="259"/>
      <c r="Y12" s="259"/>
      <c r="Z12" s="259"/>
      <c r="AA12" s="259"/>
    </row>
    <row r="13" spans="1:27" x14ac:dyDescent="0.25">
      <c r="A13" s="259"/>
      <c r="B13" s="259"/>
      <c r="C13" s="259"/>
      <c r="D13" s="259"/>
      <c r="E13" s="259"/>
      <c r="F13" s="259"/>
      <c r="G13" s="259"/>
      <c r="H13" s="259"/>
      <c r="I13" s="259"/>
      <c r="J13" s="259"/>
      <c r="K13" s="259"/>
      <c r="L13" s="259"/>
      <c r="M13" s="259"/>
      <c r="N13" s="259"/>
      <c r="O13" s="259"/>
      <c r="P13" s="259"/>
      <c r="Q13" s="259"/>
      <c r="R13" s="259"/>
      <c r="S13" s="259"/>
      <c r="T13" s="259"/>
      <c r="U13" s="259"/>
      <c r="V13" s="259"/>
      <c r="W13" s="259"/>
      <c r="X13" s="259"/>
      <c r="Y13" s="259"/>
      <c r="Z13" s="259"/>
      <c r="AA13" s="259"/>
    </row>
    <row r="14" spans="1:27" x14ac:dyDescent="0.25">
      <c r="A14" s="259"/>
      <c r="B14" s="259"/>
      <c r="C14" s="259"/>
      <c r="D14" s="259"/>
      <c r="E14" s="259"/>
      <c r="F14" s="259"/>
      <c r="G14" s="259"/>
      <c r="H14" s="259"/>
      <c r="I14" s="259"/>
      <c r="J14" s="259"/>
      <c r="K14" s="259"/>
      <c r="L14" s="259"/>
      <c r="M14" s="259"/>
      <c r="N14" s="259"/>
      <c r="O14" s="259"/>
      <c r="P14" s="259"/>
      <c r="Q14" s="259"/>
      <c r="R14" s="259"/>
      <c r="S14" s="259"/>
      <c r="T14" s="259"/>
      <c r="U14" s="259"/>
      <c r="V14" s="259"/>
      <c r="W14" s="259"/>
      <c r="X14" s="259"/>
      <c r="Y14" s="259"/>
      <c r="Z14" s="259"/>
      <c r="AA14" s="259"/>
    </row>
    <row r="15" spans="1:27" x14ac:dyDescent="0.25">
      <c r="A15" s="259"/>
      <c r="B15" s="259"/>
      <c r="C15" s="259"/>
      <c r="D15" s="259"/>
      <c r="E15" s="259"/>
      <c r="F15" s="259"/>
      <c r="G15" s="259"/>
      <c r="H15" s="259"/>
      <c r="I15" s="259"/>
      <c r="J15" s="259"/>
      <c r="K15" s="259"/>
      <c r="L15" s="259"/>
      <c r="M15" s="259"/>
      <c r="N15" s="259"/>
      <c r="O15" s="259"/>
      <c r="P15" s="259"/>
      <c r="Q15" s="259"/>
      <c r="R15" s="259"/>
      <c r="S15" s="259"/>
      <c r="T15" s="259"/>
      <c r="U15" s="259"/>
      <c r="V15" s="259"/>
      <c r="W15" s="259"/>
      <c r="X15" s="259"/>
      <c r="Y15" s="259"/>
      <c r="Z15" s="259"/>
      <c r="AA15" s="259"/>
    </row>
    <row r="16" spans="1:27" x14ac:dyDescent="0.25">
      <c r="A16" s="259"/>
      <c r="B16" s="259"/>
      <c r="C16" s="259"/>
      <c r="D16" s="259"/>
      <c r="E16" s="259"/>
      <c r="F16" s="259"/>
      <c r="G16" s="259"/>
      <c r="H16" s="259"/>
      <c r="I16" s="259"/>
      <c r="J16" s="259"/>
      <c r="K16" s="259"/>
      <c r="L16" s="259"/>
      <c r="M16" s="259"/>
      <c r="N16" s="259"/>
      <c r="O16" s="259"/>
      <c r="P16" s="259"/>
      <c r="Q16" s="259"/>
      <c r="R16" s="259"/>
      <c r="S16" s="259"/>
      <c r="T16" s="259"/>
      <c r="U16" s="259"/>
      <c r="V16" s="259"/>
      <c r="W16" s="259"/>
      <c r="X16" s="259"/>
      <c r="Y16" s="259"/>
      <c r="Z16" s="259"/>
      <c r="AA16" s="259"/>
    </row>
    <row r="17" spans="1:27" x14ac:dyDescent="0.25">
      <c r="A17" s="259"/>
      <c r="B17" s="259"/>
      <c r="C17" s="259"/>
      <c r="D17" s="259"/>
      <c r="E17" s="259"/>
      <c r="F17" s="259"/>
      <c r="G17" s="259"/>
      <c r="H17" s="259"/>
      <c r="I17" s="259"/>
      <c r="J17" s="259"/>
      <c r="K17" s="259"/>
      <c r="L17" s="259"/>
      <c r="M17" s="259"/>
      <c r="N17" s="259"/>
      <c r="O17" s="259"/>
      <c r="P17" s="259"/>
      <c r="Q17" s="259"/>
      <c r="R17" s="259"/>
      <c r="S17" s="259"/>
      <c r="T17" s="259"/>
      <c r="U17" s="259"/>
      <c r="V17" s="259"/>
      <c r="W17" s="259"/>
      <c r="X17" s="259"/>
      <c r="Y17" s="259"/>
      <c r="Z17" s="259"/>
      <c r="AA17" s="259"/>
    </row>
    <row r="18" spans="1:27" x14ac:dyDescent="0.25">
      <c r="A18" s="259"/>
      <c r="B18" s="259"/>
      <c r="C18" s="259"/>
      <c r="D18" s="259"/>
      <c r="E18" s="259"/>
      <c r="F18" s="259"/>
      <c r="G18" s="259"/>
      <c r="H18" s="259"/>
      <c r="I18" s="259"/>
      <c r="J18" s="259"/>
      <c r="K18" s="259"/>
      <c r="L18" s="259"/>
      <c r="M18" s="259"/>
      <c r="N18" s="259"/>
      <c r="O18" s="259"/>
      <c r="P18" s="259"/>
      <c r="Q18" s="259"/>
      <c r="R18" s="259"/>
      <c r="S18" s="259"/>
      <c r="T18" s="259"/>
      <c r="U18" s="259"/>
      <c r="V18" s="259"/>
      <c r="W18" s="259"/>
      <c r="X18" s="259"/>
      <c r="Y18" s="259"/>
      <c r="Z18" s="259"/>
      <c r="AA18" s="259"/>
    </row>
    <row r="19" spans="1:27" x14ac:dyDescent="0.25">
      <c r="A19" s="259"/>
      <c r="B19" s="259"/>
      <c r="C19" s="259"/>
      <c r="D19" s="259"/>
      <c r="E19" s="259"/>
      <c r="F19" s="259"/>
      <c r="G19" s="259"/>
      <c r="H19" s="259"/>
      <c r="I19" s="259"/>
      <c r="J19" s="259"/>
      <c r="K19" s="259"/>
      <c r="L19" s="259"/>
      <c r="M19" s="259"/>
      <c r="N19" s="259"/>
      <c r="O19" s="259"/>
      <c r="P19" s="259"/>
      <c r="Q19" s="259"/>
      <c r="R19" s="259"/>
      <c r="S19" s="259"/>
      <c r="T19" s="259"/>
      <c r="U19" s="259"/>
      <c r="V19" s="259"/>
      <c r="W19" s="259"/>
      <c r="X19" s="259"/>
      <c r="Y19" s="259"/>
      <c r="Z19" s="259"/>
      <c r="AA19" s="259"/>
    </row>
    <row r="20" spans="1:27" x14ac:dyDescent="0.25">
      <c r="A20" s="259"/>
      <c r="B20" s="259"/>
      <c r="C20" s="259"/>
      <c r="D20" s="259"/>
      <c r="E20" s="259"/>
      <c r="F20" s="259"/>
      <c r="G20" s="259"/>
      <c r="H20" s="259"/>
      <c r="I20" s="259"/>
      <c r="J20" s="259"/>
      <c r="K20" s="259"/>
      <c r="L20" s="259"/>
      <c r="M20" s="259"/>
      <c r="N20" s="259"/>
      <c r="O20" s="259"/>
      <c r="P20" s="259"/>
      <c r="Q20" s="259"/>
      <c r="R20" s="259"/>
      <c r="S20" s="259"/>
      <c r="T20" s="259"/>
      <c r="U20" s="259"/>
      <c r="V20" s="259"/>
      <c r="W20" s="259"/>
      <c r="X20" s="259"/>
      <c r="Y20" s="259"/>
      <c r="Z20" s="259"/>
      <c r="AA20" s="259"/>
    </row>
    <row r="21" spans="1:27" x14ac:dyDescent="0.25">
      <c r="A21" s="259"/>
      <c r="B21" s="259"/>
      <c r="C21" s="259"/>
      <c r="D21" s="259"/>
      <c r="E21" s="259"/>
      <c r="F21" s="259"/>
      <c r="G21" s="259"/>
      <c r="H21" s="259"/>
      <c r="I21" s="259"/>
      <c r="J21" s="259"/>
      <c r="K21" s="259"/>
      <c r="L21" s="259"/>
      <c r="M21" s="259"/>
      <c r="N21" s="259"/>
      <c r="O21" s="259"/>
      <c r="P21" s="259"/>
      <c r="Q21" s="259"/>
      <c r="R21" s="259"/>
      <c r="S21" s="259"/>
      <c r="T21" s="259"/>
      <c r="U21" s="259"/>
      <c r="V21" s="259"/>
      <c r="W21" s="259"/>
      <c r="X21" s="259"/>
      <c r="Y21" s="259"/>
      <c r="Z21" s="259"/>
      <c r="AA21" s="259"/>
    </row>
    <row r="22" spans="1:27" x14ac:dyDescent="0.25">
      <c r="A22" s="259"/>
      <c r="B22" s="259"/>
      <c r="C22" s="259"/>
      <c r="D22" s="259"/>
      <c r="E22" s="259"/>
      <c r="F22" s="259"/>
      <c r="G22" s="259"/>
      <c r="H22" s="259"/>
      <c r="I22" s="259"/>
      <c r="J22" s="259"/>
      <c r="K22" s="259"/>
      <c r="L22" s="259"/>
      <c r="M22" s="259"/>
      <c r="N22" s="259"/>
      <c r="O22" s="259"/>
      <c r="P22" s="259"/>
      <c r="Q22" s="259"/>
      <c r="R22" s="259"/>
      <c r="S22" s="259"/>
      <c r="T22" s="259"/>
      <c r="U22" s="259"/>
      <c r="V22" s="259"/>
      <c r="W22" s="259"/>
      <c r="X22" s="259"/>
      <c r="Y22" s="259"/>
      <c r="Z22" s="259"/>
      <c r="AA22" s="259"/>
    </row>
    <row r="23" spans="1:27" x14ac:dyDescent="0.25">
      <c r="A23" s="259"/>
      <c r="B23" s="259"/>
      <c r="C23" s="259"/>
      <c r="D23" s="259"/>
      <c r="E23" s="259"/>
      <c r="F23" s="259"/>
      <c r="G23" s="259"/>
      <c r="H23" s="259"/>
      <c r="I23" s="259"/>
      <c r="J23" s="259"/>
      <c r="K23" s="259"/>
      <c r="L23" s="259"/>
      <c r="M23" s="259"/>
      <c r="N23" s="259"/>
      <c r="O23" s="259"/>
      <c r="P23" s="259"/>
      <c r="Q23" s="259"/>
      <c r="R23" s="259"/>
      <c r="S23" s="259"/>
      <c r="T23" s="259"/>
      <c r="U23" s="259"/>
      <c r="V23" s="259"/>
      <c r="W23" s="259"/>
      <c r="X23" s="259"/>
      <c r="Y23" s="259"/>
      <c r="Z23" s="259"/>
      <c r="AA23" s="259"/>
    </row>
    <row r="24" spans="1:27" x14ac:dyDescent="0.25">
      <c r="A24" s="259"/>
      <c r="B24" s="259"/>
      <c r="C24" s="259"/>
      <c r="D24" s="259"/>
      <c r="E24" s="259"/>
      <c r="F24" s="259"/>
      <c r="G24" s="259"/>
      <c r="H24" s="259"/>
      <c r="I24" s="259"/>
      <c r="J24" s="259"/>
      <c r="K24" s="259"/>
      <c r="L24" s="259"/>
      <c r="M24" s="259"/>
      <c r="N24" s="259"/>
      <c r="O24" s="259"/>
      <c r="P24" s="259"/>
      <c r="Q24" s="259"/>
      <c r="R24" s="259"/>
      <c r="S24" s="259"/>
      <c r="T24" s="259"/>
      <c r="U24" s="259"/>
      <c r="V24" s="259"/>
      <c r="W24" s="259"/>
      <c r="X24" s="259"/>
      <c r="Y24" s="259"/>
      <c r="Z24" s="259"/>
      <c r="AA24" s="259"/>
    </row>
    <row r="25" spans="1:27" x14ac:dyDescent="0.25">
      <c r="A25" s="259"/>
      <c r="B25" s="259"/>
      <c r="C25" s="259"/>
      <c r="D25" s="259"/>
      <c r="E25" s="259"/>
      <c r="F25" s="259"/>
      <c r="G25" s="259"/>
      <c r="H25" s="259"/>
      <c r="I25" s="259"/>
      <c r="J25" s="259"/>
      <c r="K25" s="259"/>
      <c r="L25" s="259"/>
      <c r="M25" s="259"/>
      <c r="N25" s="259"/>
      <c r="O25" s="259"/>
      <c r="P25" s="259"/>
      <c r="Q25" s="259"/>
      <c r="R25" s="259"/>
      <c r="S25" s="259"/>
      <c r="T25" s="259"/>
      <c r="U25" s="259"/>
      <c r="V25" s="259"/>
      <c r="W25" s="259"/>
      <c r="X25" s="259"/>
      <c r="Y25" s="259"/>
      <c r="Z25" s="259"/>
      <c r="AA25" s="259"/>
    </row>
    <row r="26" spans="1:27" x14ac:dyDescent="0.25">
      <c r="A26" s="259"/>
      <c r="B26" s="259"/>
      <c r="C26" s="259"/>
      <c r="D26" s="259"/>
      <c r="E26" s="259"/>
      <c r="F26" s="259"/>
      <c r="G26" s="259"/>
      <c r="H26" s="259"/>
      <c r="I26" s="259"/>
      <c r="J26" s="259"/>
      <c r="K26" s="259"/>
      <c r="L26" s="259"/>
      <c r="M26" s="259"/>
      <c r="N26" s="259"/>
      <c r="O26" s="259"/>
      <c r="P26" s="259"/>
      <c r="Q26" s="259"/>
      <c r="R26" s="259"/>
      <c r="S26" s="259"/>
      <c r="T26" s="259"/>
      <c r="U26" s="259"/>
      <c r="V26" s="259"/>
      <c r="W26" s="259"/>
      <c r="X26" s="259"/>
      <c r="Y26" s="259"/>
      <c r="Z26" s="259"/>
      <c r="AA26" s="259"/>
    </row>
    <row r="27" spans="1:27" x14ac:dyDescent="0.25">
      <c r="A27" s="259"/>
      <c r="B27" s="259"/>
      <c r="C27" s="259"/>
      <c r="D27" s="259"/>
      <c r="E27" s="259"/>
      <c r="F27" s="259"/>
      <c r="G27" s="259"/>
      <c r="H27" s="259"/>
      <c r="I27" s="259"/>
      <c r="J27" s="259"/>
      <c r="K27" s="259"/>
      <c r="L27" s="259"/>
      <c r="M27" s="259"/>
      <c r="N27" s="259"/>
      <c r="O27" s="259"/>
      <c r="P27" s="259"/>
      <c r="Q27" s="259"/>
      <c r="R27" s="259"/>
      <c r="S27" s="259"/>
      <c r="T27" s="259"/>
      <c r="U27" s="259"/>
      <c r="V27" s="259"/>
      <c r="W27" s="259"/>
      <c r="X27" s="259"/>
      <c r="Y27" s="259"/>
      <c r="Z27" s="259"/>
      <c r="AA27" s="259"/>
    </row>
    <row r="28" spans="1:27" x14ac:dyDescent="0.25">
      <c r="A28" s="259"/>
      <c r="B28" s="259"/>
      <c r="C28" s="259"/>
      <c r="D28" s="259"/>
      <c r="E28" s="259"/>
      <c r="F28" s="259"/>
      <c r="G28" s="259"/>
      <c r="H28" s="259"/>
      <c r="I28" s="259"/>
      <c r="J28" s="259"/>
      <c r="K28" s="259"/>
      <c r="L28" s="259"/>
      <c r="M28" s="259"/>
      <c r="N28" s="259"/>
      <c r="O28" s="259"/>
      <c r="P28" s="259"/>
      <c r="Q28" s="259"/>
      <c r="R28" s="259"/>
      <c r="S28" s="259"/>
      <c r="T28" s="259"/>
      <c r="U28" s="259"/>
      <c r="V28" s="259"/>
      <c r="W28" s="259"/>
      <c r="X28" s="259"/>
      <c r="Y28" s="259"/>
      <c r="Z28" s="259"/>
      <c r="AA28" s="259"/>
    </row>
    <row r="29" spans="1:27" x14ac:dyDescent="0.25">
      <c r="A29" s="259"/>
      <c r="B29" s="259"/>
      <c r="C29" s="259"/>
      <c r="D29" s="259"/>
      <c r="E29" s="259"/>
      <c r="F29" s="259"/>
      <c r="G29" s="259"/>
      <c r="H29" s="259"/>
      <c r="I29" s="259"/>
      <c r="J29" s="259"/>
      <c r="K29" s="259"/>
      <c r="L29" s="259"/>
      <c r="M29" s="259"/>
      <c r="N29" s="259"/>
      <c r="O29" s="259"/>
      <c r="P29" s="259"/>
      <c r="Q29" s="259"/>
      <c r="R29" s="259"/>
      <c r="S29" s="259"/>
      <c r="T29" s="259"/>
      <c r="U29" s="259"/>
      <c r="V29" s="259"/>
      <c r="W29" s="259"/>
      <c r="X29" s="259"/>
      <c r="Y29" s="259"/>
      <c r="Z29" s="259"/>
      <c r="AA29" s="259"/>
    </row>
    <row r="30" spans="1:27" x14ac:dyDescent="0.25">
      <c r="A30" s="259"/>
      <c r="B30" s="259"/>
      <c r="C30" s="259"/>
      <c r="D30" s="259"/>
      <c r="E30" s="259"/>
      <c r="F30" s="259"/>
      <c r="G30" s="259"/>
      <c r="H30" s="259"/>
      <c r="I30" s="259"/>
      <c r="J30" s="259"/>
      <c r="K30" s="259"/>
      <c r="L30" s="259"/>
      <c r="M30" s="259"/>
      <c r="N30" s="259"/>
      <c r="O30" s="259"/>
      <c r="P30" s="259"/>
      <c r="Q30" s="259"/>
      <c r="R30" s="259"/>
      <c r="S30" s="259"/>
      <c r="T30" s="259"/>
      <c r="U30" s="259"/>
      <c r="V30" s="259"/>
      <c r="W30" s="259"/>
      <c r="X30" s="259"/>
      <c r="Y30" s="259"/>
      <c r="Z30" s="259"/>
      <c r="AA30" s="259"/>
    </row>
    <row r="31" spans="1:27" x14ac:dyDescent="0.25">
      <c r="A31" s="259"/>
      <c r="B31" s="259"/>
      <c r="C31" s="259"/>
      <c r="D31" s="259"/>
      <c r="E31" s="259"/>
      <c r="F31" s="259"/>
      <c r="G31" s="259"/>
      <c r="H31" s="259"/>
      <c r="I31" s="259"/>
      <c r="J31" s="259"/>
      <c r="K31" s="259"/>
      <c r="L31" s="259"/>
      <c r="M31" s="259"/>
      <c r="N31" s="259"/>
      <c r="O31" s="259"/>
      <c r="P31" s="259"/>
      <c r="Q31" s="259"/>
      <c r="R31" s="259"/>
      <c r="S31" s="259"/>
      <c r="T31" s="259"/>
      <c r="U31" s="259"/>
      <c r="V31" s="259"/>
      <c r="W31" s="259"/>
      <c r="X31" s="259"/>
      <c r="Y31" s="259"/>
      <c r="Z31" s="259"/>
      <c r="AA31" s="259"/>
    </row>
    <row r="32" spans="1:27" x14ac:dyDescent="0.25">
      <c r="A32" s="259"/>
      <c r="B32" s="259"/>
      <c r="C32" s="259"/>
      <c r="D32" s="259"/>
      <c r="E32" s="259"/>
      <c r="F32" s="259"/>
      <c r="G32" s="259"/>
      <c r="H32" s="259"/>
      <c r="I32" s="259"/>
      <c r="J32" s="259"/>
      <c r="K32" s="259"/>
      <c r="L32" s="259"/>
      <c r="M32" s="259"/>
      <c r="N32" s="259"/>
      <c r="O32" s="259"/>
      <c r="P32" s="259"/>
      <c r="Q32" s="259"/>
      <c r="R32" s="259"/>
      <c r="S32" s="259"/>
      <c r="T32" s="259"/>
      <c r="U32" s="259"/>
      <c r="V32" s="259"/>
      <c r="W32" s="259"/>
      <c r="X32" s="259"/>
      <c r="Y32" s="259"/>
      <c r="Z32" s="259"/>
      <c r="AA32" s="259"/>
    </row>
    <row r="33" spans="1:27" x14ac:dyDescent="0.25">
      <c r="A33" s="259"/>
      <c r="B33" s="259"/>
      <c r="C33" s="259"/>
      <c r="D33" s="259"/>
      <c r="E33" s="259"/>
      <c r="F33" s="259"/>
      <c r="G33" s="259"/>
      <c r="H33" s="259"/>
      <c r="I33" s="259"/>
      <c r="J33" s="259"/>
      <c r="K33" s="259"/>
      <c r="L33" s="259"/>
      <c r="M33" s="259"/>
      <c r="N33" s="259"/>
      <c r="O33" s="259"/>
      <c r="P33" s="259"/>
      <c r="Q33" s="259"/>
      <c r="R33" s="259"/>
      <c r="S33" s="259"/>
      <c r="T33" s="259"/>
      <c r="U33" s="259"/>
      <c r="V33" s="259"/>
      <c r="W33" s="259"/>
      <c r="X33" s="259"/>
      <c r="Y33" s="259"/>
      <c r="Z33" s="259"/>
      <c r="AA33" s="259"/>
    </row>
    <row r="34" spans="1:27" x14ac:dyDescent="0.25">
      <c r="A34" s="259"/>
      <c r="B34" s="259"/>
      <c r="C34" s="259"/>
      <c r="D34" s="259"/>
      <c r="E34" s="259"/>
      <c r="F34" s="259"/>
      <c r="G34" s="259"/>
      <c r="H34" s="259"/>
      <c r="I34" s="259"/>
      <c r="J34" s="259"/>
      <c r="K34" s="259"/>
      <c r="L34" s="259"/>
      <c r="M34" s="259"/>
      <c r="N34" s="259"/>
      <c r="O34" s="259"/>
      <c r="P34" s="259"/>
      <c r="Q34" s="259"/>
      <c r="R34" s="259"/>
      <c r="S34" s="259"/>
      <c r="T34" s="259"/>
      <c r="U34" s="259"/>
      <c r="V34" s="259"/>
      <c r="W34" s="259"/>
      <c r="X34" s="259"/>
      <c r="Y34" s="259"/>
      <c r="Z34" s="259"/>
      <c r="AA34" s="259"/>
    </row>
    <row r="35" spans="1:27" x14ac:dyDescent="0.25">
      <c r="A35" s="259"/>
      <c r="B35" s="259"/>
      <c r="C35" s="259"/>
      <c r="D35" s="259"/>
      <c r="E35" s="259"/>
      <c r="F35" s="259"/>
      <c r="G35" s="259"/>
      <c r="H35" s="259"/>
      <c r="I35" s="259"/>
      <c r="J35" s="259"/>
      <c r="K35" s="259"/>
      <c r="L35" s="259"/>
      <c r="M35" s="259"/>
      <c r="N35" s="259"/>
      <c r="O35" s="259"/>
      <c r="P35" s="259"/>
      <c r="Q35" s="259"/>
      <c r="R35" s="259"/>
      <c r="S35" s="259"/>
      <c r="T35" s="259"/>
      <c r="U35" s="259"/>
      <c r="V35" s="259"/>
      <c r="W35" s="259"/>
      <c r="X35" s="259"/>
      <c r="Y35" s="259"/>
      <c r="Z35" s="259"/>
      <c r="AA35" s="259"/>
    </row>
    <row r="36" spans="1:27" x14ac:dyDescent="0.25">
      <c r="A36" s="259"/>
      <c r="B36" s="259"/>
      <c r="C36" s="259"/>
      <c r="D36" s="259"/>
      <c r="E36" s="259"/>
      <c r="F36" s="259"/>
      <c r="G36" s="259"/>
      <c r="H36" s="259"/>
      <c r="I36" s="259"/>
      <c r="J36" s="259"/>
      <c r="K36" s="259"/>
      <c r="L36" s="259"/>
      <c r="M36" s="259"/>
      <c r="N36" s="259"/>
      <c r="O36" s="259"/>
      <c r="P36" s="259"/>
      <c r="Q36" s="259"/>
      <c r="R36" s="259"/>
      <c r="S36" s="259"/>
      <c r="T36" s="259"/>
      <c r="U36" s="259"/>
      <c r="V36" s="259"/>
      <c r="W36" s="259"/>
      <c r="X36" s="259"/>
      <c r="Y36" s="259"/>
      <c r="Z36" s="259"/>
      <c r="AA36" s="259"/>
    </row>
    <row r="37" spans="1:27" x14ac:dyDescent="0.25">
      <c r="A37" s="259"/>
      <c r="B37" s="259"/>
      <c r="C37" s="259"/>
      <c r="D37" s="259"/>
      <c r="E37" s="259"/>
      <c r="F37" s="259"/>
      <c r="G37" s="259"/>
      <c r="H37" s="259"/>
      <c r="I37" s="259"/>
      <c r="J37" s="259"/>
      <c r="K37" s="259"/>
      <c r="L37" s="259"/>
      <c r="M37" s="259"/>
      <c r="N37" s="259"/>
      <c r="O37" s="259"/>
      <c r="P37" s="259"/>
      <c r="Q37" s="259"/>
      <c r="R37" s="259"/>
      <c r="S37" s="259"/>
      <c r="T37" s="259"/>
      <c r="U37" s="259"/>
      <c r="V37" s="259"/>
      <c r="W37" s="259"/>
      <c r="X37" s="259"/>
      <c r="Y37" s="259"/>
      <c r="Z37" s="259"/>
      <c r="AA37" s="259"/>
    </row>
    <row r="38" spans="1:27" x14ac:dyDescent="0.25">
      <c r="A38" s="259"/>
      <c r="B38" s="259"/>
      <c r="C38" s="259"/>
      <c r="D38" s="259"/>
      <c r="E38" s="259"/>
      <c r="F38" s="259"/>
      <c r="G38" s="259"/>
      <c r="H38" s="259"/>
      <c r="I38" s="259"/>
      <c r="J38" s="259"/>
      <c r="K38" s="259"/>
      <c r="L38" s="259"/>
      <c r="M38" s="259"/>
      <c r="N38" s="259"/>
      <c r="O38" s="259"/>
      <c r="P38" s="259"/>
      <c r="Q38" s="259"/>
      <c r="R38" s="259"/>
      <c r="S38" s="259"/>
      <c r="T38" s="259"/>
      <c r="U38" s="259"/>
      <c r="V38" s="259"/>
      <c r="W38" s="259"/>
      <c r="X38" s="259"/>
      <c r="Y38" s="259"/>
      <c r="Z38" s="259"/>
      <c r="AA38" s="259"/>
    </row>
    <row r="39" spans="1:27" x14ac:dyDescent="0.25">
      <c r="A39" s="259"/>
      <c r="B39" s="259"/>
      <c r="C39" s="259"/>
      <c r="D39" s="259"/>
      <c r="E39" s="259"/>
      <c r="F39" s="259"/>
      <c r="G39" s="259"/>
      <c r="H39" s="259"/>
      <c r="I39" s="259"/>
      <c r="J39" s="259"/>
      <c r="K39" s="259"/>
      <c r="L39" s="259"/>
      <c r="M39" s="259"/>
      <c r="N39" s="259"/>
      <c r="O39" s="259"/>
      <c r="P39" s="259"/>
      <c r="Q39" s="259"/>
      <c r="R39" s="259"/>
      <c r="S39" s="259"/>
      <c r="T39" s="259"/>
      <c r="U39" s="259"/>
      <c r="V39" s="259"/>
      <c r="W39" s="259"/>
      <c r="X39" s="259"/>
      <c r="Y39" s="259"/>
      <c r="Z39" s="259"/>
      <c r="AA39" s="259"/>
    </row>
    <row r="40" spans="1:27" x14ac:dyDescent="0.25">
      <c r="A40" s="259"/>
      <c r="B40" s="259"/>
      <c r="C40" s="259"/>
      <c r="D40" s="259"/>
      <c r="E40" s="259"/>
      <c r="F40" s="259"/>
      <c r="G40" s="259"/>
      <c r="H40" s="259"/>
      <c r="I40" s="259"/>
      <c r="J40" s="259"/>
      <c r="K40" s="259"/>
      <c r="L40" s="259"/>
      <c r="M40" s="259"/>
      <c r="N40" s="259"/>
      <c r="O40" s="259"/>
      <c r="P40" s="259"/>
      <c r="Q40" s="259"/>
      <c r="R40" s="259"/>
      <c r="S40" s="259"/>
      <c r="T40" s="259"/>
      <c r="U40" s="259"/>
      <c r="V40" s="259"/>
      <c r="W40" s="259"/>
      <c r="X40" s="259"/>
      <c r="Y40" s="259"/>
      <c r="Z40" s="259"/>
      <c r="AA40" s="259"/>
    </row>
    <row r="41" spans="1:27" x14ac:dyDescent="0.25">
      <c r="A41" s="259"/>
      <c r="B41" s="259"/>
      <c r="C41" s="259"/>
      <c r="D41" s="259"/>
      <c r="E41" s="259"/>
      <c r="F41" s="259"/>
      <c r="G41" s="259"/>
      <c r="H41" s="259"/>
      <c r="I41" s="259"/>
      <c r="J41" s="259"/>
      <c r="K41" s="259"/>
      <c r="L41" s="259"/>
      <c r="M41" s="259"/>
      <c r="N41" s="259"/>
      <c r="O41" s="259"/>
      <c r="P41" s="259"/>
      <c r="Q41" s="259"/>
      <c r="R41" s="259"/>
      <c r="S41" s="259"/>
      <c r="T41" s="259"/>
      <c r="U41" s="259"/>
      <c r="V41" s="259"/>
      <c r="W41" s="259"/>
      <c r="X41" s="259"/>
      <c r="Y41" s="259"/>
      <c r="Z41" s="259"/>
      <c r="AA41" s="259"/>
    </row>
    <row r="42" spans="1:27" x14ac:dyDescent="0.25">
      <c r="A42" s="259"/>
      <c r="B42" s="259"/>
      <c r="C42" s="259"/>
      <c r="D42" s="259"/>
      <c r="E42" s="259"/>
      <c r="F42" s="259"/>
      <c r="G42" s="259"/>
      <c r="H42" s="259"/>
      <c r="I42" s="259"/>
      <c r="J42" s="259"/>
      <c r="K42" s="259"/>
      <c r="L42" s="259"/>
      <c r="M42" s="259"/>
      <c r="N42" s="259"/>
      <c r="O42" s="259"/>
      <c r="P42" s="259"/>
      <c r="Q42" s="259"/>
      <c r="R42" s="259"/>
      <c r="S42" s="259"/>
      <c r="T42" s="259"/>
      <c r="U42" s="259"/>
      <c r="V42" s="259"/>
      <c r="W42" s="259"/>
      <c r="X42" s="259"/>
      <c r="Y42" s="259"/>
      <c r="Z42" s="259"/>
      <c r="AA42" s="259"/>
    </row>
    <row r="43" spans="1:27" x14ac:dyDescent="0.25">
      <c r="A43" s="259"/>
      <c r="B43" s="259"/>
      <c r="C43" s="259"/>
      <c r="D43" s="259"/>
      <c r="E43" s="259"/>
      <c r="F43" s="259"/>
      <c r="G43" s="259"/>
      <c r="H43" s="259"/>
      <c r="I43" s="259"/>
      <c r="J43" s="259"/>
      <c r="K43" s="259"/>
      <c r="L43" s="259"/>
      <c r="M43" s="259"/>
      <c r="N43" s="259"/>
      <c r="O43" s="259"/>
      <c r="P43" s="259"/>
      <c r="Q43" s="259"/>
      <c r="R43" s="259"/>
      <c r="S43" s="259"/>
      <c r="T43" s="259"/>
      <c r="U43" s="259"/>
      <c r="V43" s="259"/>
      <c r="W43" s="259"/>
      <c r="X43" s="259"/>
      <c r="Y43" s="259"/>
      <c r="Z43" s="259"/>
      <c r="AA43" s="259"/>
    </row>
    <row r="44" spans="1:27" x14ac:dyDescent="0.25">
      <c r="A44" s="259"/>
      <c r="B44" s="259"/>
      <c r="C44" s="259"/>
      <c r="D44" s="259"/>
      <c r="E44" s="259"/>
      <c r="F44" s="259"/>
      <c r="G44" s="259"/>
      <c r="H44" s="259"/>
      <c r="I44" s="259"/>
      <c r="J44" s="259"/>
      <c r="K44" s="259"/>
      <c r="L44" s="259"/>
      <c r="M44" s="259"/>
      <c r="N44" s="259"/>
      <c r="O44" s="259"/>
      <c r="P44" s="259"/>
      <c r="Q44" s="259"/>
      <c r="R44" s="259"/>
      <c r="S44" s="259"/>
      <c r="T44" s="259"/>
      <c r="U44" s="259"/>
      <c r="V44" s="259"/>
      <c r="W44" s="259"/>
      <c r="X44" s="259"/>
      <c r="Y44" s="259"/>
      <c r="Z44" s="259"/>
      <c r="AA44" s="259"/>
    </row>
    <row r="45" spans="1:27" x14ac:dyDescent="0.25">
      <c r="A45" s="259"/>
      <c r="B45" s="259"/>
      <c r="C45" s="259"/>
      <c r="D45" s="259"/>
      <c r="E45" s="259"/>
      <c r="F45" s="259"/>
      <c r="G45" s="259"/>
      <c r="H45" s="259"/>
      <c r="I45" s="259"/>
      <c r="J45" s="259"/>
      <c r="K45" s="259"/>
      <c r="L45" s="259"/>
      <c r="M45" s="259"/>
      <c r="N45" s="259"/>
      <c r="O45" s="259"/>
      <c r="P45" s="259"/>
      <c r="Q45" s="259"/>
      <c r="R45" s="259"/>
      <c r="S45" s="259"/>
      <c r="T45" s="259"/>
      <c r="U45" s="259"/>
      <c r="V45" s="259"/>
      <c r="W45" s="259"/>
      <c r="X45" s="259"/>
      <c r="Y45" s="259"/>
      <c r="Z45" s="259"/>
      <c r="AA45" s="259"/>
    </row>
    <row r="46" spans="1:27" x14ac:dyDescent="0.25">
      <c r="A46" s="259"/>
      <c r="B46" s="259"/>
      <c r="C46" s="259"/>
      <c r="D46" s="259"/>
      <c r="E46" s="259"/>
      <c r="F46" s="259"/>
      <c r="G46" s="259"/>
      <c r="H46" s="259"/>
      <c r="I46" s="259"/>
      <c r="J46" s="259"/>
      <c r="K46" s="259"/>
      <c r="L46" s="259"/>
      <c r="M46" s="259"/>
      <c r="N46" s="259"/>
      <c r="O46" s="259"/>
      <c r="P46" s="259"/>
      <c r="Q46" s="259"/>
      <c r="R46" s="259"/>
      <c r="S46" s="259"/>
      <c r="T46" s="259"/>
      <c r="U46" s="259"/>
      <c r="V46" s="259"/>
      <c r="W46" s="259"/>
      <c r="X46" s="259"/>
      <c r="Y46" s="259"/>
      <c r="Z46" s="259"/>
      <c r="AA46" s="259"/>
    </row>
    <row r="47" spans="1:27" x14ac:dyDescent="0.25">
      <c r="A47" s="259"/>
      <c r="B47" s="259"/>
      <c r="C47" s="259"/>
      <c r="D47" s="259"/>
      <c r="E47" s="259"/>
      <c r="F47" s="259"/>
      <c r="G47" s="259"/>
      <c r="H47" s="259"/>
      <c r="I47" s="259"/>
      <c r="J47" s="259"/>
      <c r="K47" s="259"/>
      <c r="L47" s="259"/>
      <c r="M47" s="259"/>
      <c r="N47" s="259"/>
      <c r="O47" s="259"/>
      <c r="P47" s="259"/>
      <c r="Q47" s="259"/>
      <c r="R47" s="259"/>
      <c r="S47" s="259"/>
      <c r="T47" s="259"/>
      <c r="U47" s="259"/>
      <c r="V47" s="259"/>
      <c r="W47" s="259"/>
      <c r="X47" s="259"/>
      <c r="Y47" s="259"/>
      <c r="Z47" s="259"/>
      <c r="AA47" s="259"/>
    </row>
    <row r="48" spans="1:27" x14ac:dyDescent="0.25">
      <c r="A48" s="259"/>
      <c r="B48" s="259"/>
      <c r="C48" s="259"/>
      <c r="D48" s="259"/>
      <c r="E48" s="259"/>
      <c r="F48" s="259"/>
      <c r="G48" s="259"/>
      <c r="H48" s="259"/>
      <c r="I48" s="259"/>
      <c r="J48" s="259"/>
      <c r="K48" s="259"/>
      <c r="L48" s="259"/>
      <c r="M48" s="259"/>
      <c r="N48" s="259"/>
      <c r="O48" s="259"/>
      <c r="P48" s="259"/>
      <c r="Q48" s="259"/>
      <c r="R48" s="259"/>
      <c r="S48" s="259"/>
      <c r="T48" s="259"/>
      <c r="U48" s="259"/>
      <c r="V48" s="259"/>
      <c r="W48" s="259"/>
      <c r="X48" s="259"/>
      <c r="Y48" s="259"/>
      <c r="Z48" s="259"/>
      <c r="AA48" s="259"/>
    </row>
    <row r="49" spans="1:27" x14ac:dyDescent="0.25">
      <c r="A49" s="259"/>
      <c r="B49" s="259"/>
      <c r="C49" s="259"/>
      <c r="D49" s="259"/>
      <c r="E49" s="259"/>
      <c r="F49" s="259"/>
      <c r="G49" s="259"/>
      <c r="H49" s="259"/>
      <c r="I49" s="259"/>
      <c r="J49" s="259"/>
      <c r="K49" s="259"/>
      <c r="L49" s="259"/>
      <c r="M49" s="259"/>
      <c r="N49" s="259"/>
      <c r="O49" s="259"/>
      <c r="P49" s="259"/>
      <c r="Q49" s="259"/>
      <c r="R49" s="259"/>
      <c r="S49" s="259"/>
      <c r="T49" s="259"/>
      <c r="U49" s="259"/>
      <c r="V49" s="259"/>
      <c r="W49" s="259"/>
      <c r="X49" s="259"/>
      <c r="Y49" s="259"/>
      <c r="Z49" s="259"/>
      <c r="AA49" s="259"/>
    </row>
    <row r="50" spans="1:27" x14ac:dyDescent="0.25">
      <c r="A50" s="259"/>
      <c r="B50" s="259"/>
      <c r="C50" s="259"/>
      <c r="D50" s="259"/>
      <c r="E50" s="259"/>
      <c r="F50" s="259"/>
      <c r="G50" s="259"/>
      <c r="H50" s="259"/>
      <c r="I50" s="259"/>
      <c r="J50" s="259"/>
      <c r="K50" s="259"/>
      <c r="L50" s="259"/>
      <c r="M50" s="259"/>
      <c r="N50" s="259"/>
      <c r="O50" s="259"/>
      <c r="P50" s="259"/>
      <c r="Q50" s="259"/>
      <c r="R50" s="259"/>
      <c r="S50" s="259"/>
      <c r="T50" s="259"/>
      <c r="U50" s="259"/>
      <c r="V50" s="259"/>
      <c r="W50" s="259"/>
      <c r="X50" s="259"/>
      <c r="Y50" s="259"/>
      <c r="Z50" s="259"/>
      <c r="AA50" s="259"/>
    </row>
    <row r="51" spans="1:27" x14ac:dyDescent="0.25">
      <c r="A51" s="259"/>
      <c r="B51" s="259"/>
      <c r="C51" s="259"/>
      <c r="D51" s="259"/>
      <c r="E51" s="259"/>
      <c r="F51" s="259"/>
      <c r="G51" s="259"/>
      <c r="H51" s="259"/>
      <c r="I51" s="259"/>
      <c r="J51" s="259"/>
      <c r="K51" s="259"/>
      <c r="L51" s="259"/>
      <c r="M51" s="259"/>
      <c r="N51" s="259"/>
      <c r="O51" s="259"/>
      <c r="P51" s="259"/>
      <c r="Q51" s="259"/>
      <c r="R51" s="259"/>
      <c r="S51" s="259"/>
      <c r="T51" s="259"/>
      <c r="U51" s="259"/>
      <c r="V51" s="259"/>
      <c r="W51" s="259"/>
      <c r="X51" s="259"/>
      <c r="Y51" s="259"/>
      <c r="Z51" s="259"/>
      <c r="AA51" s="259"/>
    </row>
    <row r="52" spans="1:27" x14ac:dyDescent="0.25">
      <c r="A52" s="259"/>
      <c r="B52" s="259"/>
      <c r="C52" s="259"/>
      <c r="D52" s="259"/>
      <c r="E52" s="259"/>
      <c r="F52" s="259"/>
      <c r="G52" s="259"/>
      <c r="H52" s="259"/>
      <c r="I52" s="259"/>
      <c r="J52" s="259"/>
      <c r="K52" s="259"/>
      <c r="L52" s="259"/>
      <c r="M52" s="259"/>
      <c r="N52" s="259"/>
      <c r="O52" s="259"/>
      <c r="P52" s="259"/>
      <c r="Q52" s="259"/>
      <c r="R52" s="259"/>
      <c r="S52" s="259"/>
      <c r="T52" s="259"/>
      <c r="U52" s="259"/>
      <c r="V52" s="259"/>
      <c r="W52" s="259"/>
      <c r="X52" s="259"/>
      <c r="Y52" s="259"/>
      <c r="Z52" s="259"/>
      <c r="AA52" s="259"/>
    </row>
    <row r="53" spans="1:27" x14ac:dyDescent="0.25">
      <c r="A53" s="259"/>
      <c r="B53" s="259"/>
      <c r="C53" s="259"/>
      <c r="D53" s="259"/>
      <c r="E53" s="259"/>
      <c r="F53" s="259"/>
      <c r="G53" s="259"/>
      <c r="H53" s="259"/>
      <c r="I53" s="259"/>
      <c r="J53" s="259"/>
      <c r="K53" s="259"/>
      <c r="L53" s="259"/>
      <c r="M53" s="259"/>
      <c r="N53" s="259"/>
      <c r="O53" s="259"/>
      <c r="P53" s="259"/>
      <c r="Q53" s="259"/>
      <c r="R53" s="259"/>
      <c r="S53" s="259"/>
      <c r="T53" s="259"/>
      <c r="U53" s="259"/>
      <c r="V53" s="259"/>
      <c r="W53" s="259"/>
      <c r="X53" s="259"/>
      <c r="Y53" s="259"/>
      <c r="Z53" s="259"/>
      <c r="AA53" s="259"/>
    </row>
    <row r="54" spans="1:27" x14ac:dyDescent="0.25">
      <c r="A54" s="259"/>
      <c r="B54" s="259"/>
      <c r="C54" s="259"/>
      <c r="D54" s="259"/>
      <c r="E54" s="259"/>
      <c r="F54" s="259"/>
      <c r="G54" s="259"/>
      <c r="H54" s="259"/>
      <c r="I54" s="259"/>
      <c r="J54" s="259"/>
      <c r="K54" s="259"/>
      <c r="L54" s="259"/>
      <c r="M54" s="259"/>
      <c r="N54" s="259"/>
      <c r="O54" s="259"/>
      <c r="P54" s="259"/>
      <c r="Q54" s="259"/>
      <c r="R54" s="259"/>
      <c r="S54" s="259"/>
      <c r="T54" s="259"/>
      <c r="U54" s="259"/>
      <c r="V54" s="259"/>
      <c r="W54" s="259"/>
      <c r="X54" s="259"/>
      <c r="Y54" s="259"/>
      <c r="Z54" s="259"/>
      <c r="AA54" s="259"/>
    </row>
  </sheetData>
  <hyperlinks>
    <hyperlink ref="P1" location="Contents!A1" display="return to contents page" xr:uid="{62BB06E8-88DD-40E5-8C64-0C94063A4038}"/>
  </hyperlinks>
  <pageMargins left="0.7" right="0.7" top="0.75" bottom="0.75" header="0.3" footer="0.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A5BB3-3F60-47B2-B053-877283014A7F}">
  <sheetPr>
    <tabColor theme="8" tint="0.59999389629810485"/>
  </sheetPr>
  <dimension ref="A1:AX929"/>
  <sheetViews>
    <sheetView zoomScale="85" zoomScaleNormal="85" workbookViewId="0">
      <selection activeCell="G1" sqref="G1"/>
    </sheetView>
  </sheetViews>
  <sheetFormatPr defaultRowHeight="14.45" customHeight="1" x14ac:dyDescent="0.25"/>
  <cols>
    <col min="1" max="1" width="14.7109375" style="258" customWidth="1"/>
    <col min="2" max="8" width="11.140625" style="258" customWidth="1"/>
    <col min="9" max="16384" width="9.140625" style="258"/>
  </cols>
  <sheetData>
    <row r="1" spans="1:49" ht="21" customHeight="1" x14ac:dyDescent="0.3">
      <c r="A1" s="304" t="s">
        <v>436</v>
      </c>
      <c r="G1" s="62" t="s">
        <v>65</v>
      </c>
    </row>
    <row r="2" spans="1:49" ht="21" customHeight="1" x14ac:dyDescent="0.3">
      <c r="A2" s="303"/>
    </row>
    <row r="3" spans="1:49" ht="17.25" customHeight="1" x14ac:dyDescent="0.25">
      <c r="A3" s="341" t="s">
        <v>344</v>
      </c>
      <c r="B3" s="341"/>
      <c r="C3" s="341"/>
      <c r="D3" s="341"/>
      <c r="E3" s="341"/>
      <c r="F3" s="341"/>
      <c r="G3" s="341"/>
      <c r="H3" s="341"/>
    </row>
    <row r="5" spans="1:49" ht="14.45" customHeight="1" x14ac:dyDescent="0.25">
      <c r="A5" s="340" t="s">
        <v>345</v>
      </c>
      <c r="B5" s="340"/>
      <c r="C5" s="340"/>
      <c r="D5" s="340"/>
      <c r="E5" s="340"/>
      <c r="F5" s="340"/>
      <c r="G5" s="340"/>
      <c r="H5" s="340"/>
      <c r="I5" s="282"/>
      <c r="J5" s="282"/>
      <c r="K5" s="282"/>
      <c r="L5" s="282"/>
      <c r="M5" s="282"/>
      <c r="N5" s="282"/>
      <c r="O5" s="282"/>
      <c r="P5" s="282"/>
      <c r="Q5" s="283"/>
      <c r="R5" s="283"/>
      <c r="S5" s="283"/>
      <c r="T5" s="283"/>
      <c r="U5" s="283"/>
      <c r="V5" s="283"/>
      <c r="W5" s="283"/>
      <c r="X5" s="283"/>
      <c r="Y5" s="283"/>
      <c r="Z5" s="283"/>
      <c r="AA5" s="283"/>
      <c r="AB5" s="282"/>
      <c r="AC5" s="282"/>
      <c r="AD5" s="282"/>
      <c r="AE5" s="282"/>
      <c r="AF5" s="282"/>
      <c r="AG5" s="282"/>
      <c r="AH5" s="282"/>
      <c r="AI5" s="282"/>
      <c r="AJ5" s="282"/>
      <c r="AK5" s="282"/>
      <c r="AL5" s="282"/>
      <c r="AM5" s="283"/>
      <c r="AN5" s="283"/>
      <c r="AO5" s="283"/>
      <c r="AP5" s="283"/>
      <c r="AQ5" s="283"/>
      <c r="AR5" s="283"/>
      <c r="AS5" s="283"/>
      <c r="AT5" s="283"/>
      <c r="AU5" s="283"/>
      <c r="AV5" s="283"/>
      <c r="AW5" s="283"/>
    </row>
    <row r="6" spans="1:49" ht="14.45" customHeight="1" x14ac:dyDescent="0.25">
      <c r="A6" s="217" t="s">
        <v>329</v>
      </c>
      <c r="B6" s="217" t="s">
        <v>337</v>
      </c>
      <c r="C6" s="217" t="s">
        <v>338</v>
      </c>
      <c r="D6" s="217" t="s">
        <v>339</v>
      </c>
      <c r="E6" s="217" t="s">
        <v>340</v>
      </c>
      <c r="F6" s="217" t="s">
        <v>341</v>
      </c>
      <c r="G6" s="217" t="s">
        <v>342</v>
      </c>
      <c r="H6" s="217" t="s">
        <v>343</v>
      </c>
      <c r="I6" s="282"/>
      <c r="J6" s="282"/>
      <c r="K6" s="282"/>
      <c r="L6" s="282"/>
      <c r="M6" s="282"/>
      <c r="N6" s="282"/>
      <c r="O6" s="282"/>
      <c r="P6" s="282"/>
      <c r="Q6" s="283"/>
      <c r="R6" s="283"/>
      <c r="S6" s="283"/>
      <c r="T6" s="283"/>
      <c r="U6" s="283"/>
      <c r="V6" s="283"/>
      <c r="W6" s="283"/>
      <c r="X6" s="283"/>
      <c r="Y6" s="283"/>
      <c r="Z6" s="283"/>
      <c r="AA6" s="283"/>
      <c r="AB6" s="282"/>
      <c r="AC6" s="282"/>
      <c r="AD6" s="282"/>
      <c r="AE6" s="282"/>
      <c r="AF6" s="282"/>
      <c r="AG6" s="282"/>
      <c r="AH6" s="282"/>
      <c r="AI6" s="282"/>
      <c r="AJ6" s="282"/>
      <c r="AK6" s="282"/>
      <c r="AL6" s="282"/>
      <c r="AM6" s="283"/>
      <c r="AN6" s="283"/>
      <c r="AO6" s="283"/>
      <c r="AP6" s="283"/>
      <c r="AQ6" s="283"/>
      <c r="AR6" s="283"/>
      <c r="AS6" s="283"/>
      <c r="AT6" s="283"/>
      <c r="AU6" s="283"/>
      <c r="AV6" s="283"/>
      <c r="AW6" s="283"/>
    </row>
    <row r="7" spans="1:49" ht="14.45" customHeight="1" x14ac:dyDescent="0.25">
      <c r="A7" s="291">
        <v>44013</v>
      </c>
      <c r="B7" s="281">
        <v>2060.81471245485</v>
      </c>
      <c r="C7" s="281">
        <v>1588.4789381999999</v>
      </c>
      <c r="D7" s="281">
        <v>1898.0053154699999</v>
      </c>
      <c r="E7" s="281">
        <v>1750.186328</v>
      </c>
      <c r="F7" s="281">
        <v>1802.2078985457199</v>
      </c>
      <c r="G7" s="281">
        <v>1991.4983071500001</v>
      </c>
      <c r="H7" s="281">
        <v>2030.873412678</v>
      </c>
      <c r="I7" s="282"/>
      <c r="J7" s="282"/>
      <c r="K7" s="282"/>
      <c r="L7" s="282"/>
      <c r="M7" s="282"/>
      <c r="N7" s="282"/>
      <c r="O7" s="282"/>
      <c r="P7" s="282"/>
      <c r="Q7" s="284"/>
      <c r="R7" s="283"/>
      <c r="S7" s="283"/>
      <c r="T7" s="283"/>
      <c r="U7" s="283"/>
      <c r="V7" s="283"/>
      <c r="W7" s="283"/>
      <c r="X7" s="283"/>
      <c r="Y7" s="283"/>
      <c r="Z7" s="283"/>
      <c r="AA7" s="283"/>
      <c r="AB7" s="285"/>
      <c r="AC7" s="282"/>
      <c r="AD7" s="282"/>
      <c r="AE7" s="282"/>
      <c r="AF7" s="282"/>
      <c r="AG7" s="282"/>
      <c r="AH7" s="282"/>
      <c r="AI7" s="282"/>
      <c r="AJ7" s="282"/>
      <c r="AK7" s="282"/>
      <c r="AL7" s="282"/>
      <c r="AM7" s="284"/>
      <c r="AN7" s="283"/>
      <c r="AO7" s="283"/>
      <c r="AP7" s="283"/>
      <c r="AQ7" s="283"/>
      <c r="AR7" s="283"/>
      <c r="AS7" s="283"/>
      <c r="AT7" s="283"/>
      <c r="AU7" s="283"/>
      <c r="AV7" s="283"/>
      <c r="AW7" s="283"/>
    </row>
    <row r="8" spans="1:49" ht="14.45" customHeight="1" x14ac:dyDescent="0.25">
      <c r="A8" s="291">
        <v>44044</v>
      </c>
      <c r="B8" s="281">
        <v>2042.2184749999999</v>
      </c>
      <c r="C8" s="281">
        <v>1610.27768176</v>
      </c>
      <c r="D8" s="281">
        <v>1865.6367459093699</v>
      </c>
      <c r="E8" s="281">
        <v>1654.7217152400001</v>
      </c>
      <c r="F8" s="281">
        <v>1759.889032</v>
      </c>
      <c r="G8" s="281">
        <v>1985.7107376700001</v>
      </c>
      <c r="H8" s="281">
        <v>2033.107626</v>
      </c>
      <c r="I8" s="282"/>
      <c r="J8" s="282"/>
      <c r="K8" s="282"/>
      <c r="L8" s="282"/>
      <c r="M8" s="282"/>
      <c r="N8" s="282"/>
      <c r="O8" s="282"/>
      <c r="P8" s="282"/>
      <c r="Q8" s="284"/>
      <c r="R8" s="283"/>
      <c r="S8" s="283"/>
      <c r="T8" s="283"/>
      <c r="U8" s="283"/>
      <c r="V8" s="283"/>
      <c r="W8" s="283"/>
      <c r="X8" s="283"/>
      <c r="Y8" s="283"/>
      <c r="Z8" s="283"/>
      <c r="AA8" s="283"/>
      <c r="AB8" s="285"/>
      <c r="AC8" s="282"/>
      <c r="AD8" s="282"/>
      <c r="AE8" s="282"/>
      <c r="AF8" s="282"/>
      <c r="AG8" s="282"/>
      <c r="AH8" s="282"/>
      <c r="AI8" s="282"/>
      <c r="AJ8" s="282"/>
      <c r="AK8" s="282"/>
      <c r="AL8" s="282"/>
      <c r="AM8" s="284"/>
      <c r="AN8" s="283"/>
      <c r="AO8" s="283"/>
      <c r="AP8" s="283"/>
      <c r="AQ8" s="283"/>
      <c r="AR8" s="283"/>
      <c r="AS8" s="283"/>
      <c r="AT8" s="283"/>
      <c r="AU8" s="283"/>
      <c r="AV8" s="283"/>
      <c r="AW8" s="283"/>
    </row>
    <row r="9" spans="1:49" ht="14.45" customHeight="1" x14ac:dyDescent="0.25">
      <c r="A9" s="291">
        <v>44075</v>
      </c>
      <c r="B9" s="281">
        <v>2042.643405</v>
      </c>
      <c r="C9" s="281">
        <v>1556.9765199999999</v>
      </c>
      <c r="D9" s="281">
        <v>1842.765185</v>
      </c>
      <c r="E9" s="281">
        <v>1628.4065820000001</v>
      </c>
      <c r="F9" s="281">
        <v>1757.7650365</v>
      </c>
      <c r="G9" s="281">
        <v>1929.87536247</v>
      </c>
      <c r="H9" s="281">
        <v>1995.7853883</v>
      </c>
      <c r="I9" s="282"/>
      <c r="J9" s="282"/>
      <c r="K9" s="282"/>
      <c r="L9" s="282"/>
      <c r="M9" s="282"/>
      <c r="N9" s="282"/>
      <c r="O9" s="282"/>
      <c r="P9" s="282"/>
      <c r="Q9" s="284"/>
      <c r="R9" s="283"/>
      <c r="S9" s="283"/>
      <c r="T9" s="283"/>
      <c r="U9" s="283"/>
      <c r="V9" s="283"/>
      <c r="W9" s="283"/>
      <c r="X9" s="283"/>
      <c r="Y9" s="283"/>
      <c r="Z9" s="283"/>
      <c r="AA9" s="283"/>
      <c r="AB9" s="285"/>
      <c r="AC9" s="282"/>
      <c r="AD9" s="282"/>
      <c r="AE9" s="282"/>
      <c r="AF9" s="282"/>
      <c r="AG9" s="282"/>
      <c r="AH9" s="282"/>
      <c r="AI9" s="282"/>
      <c r="AJ9" s="282"/>
      <c r="AK9" s="282"/>
      <c r="AL9" s="282"/>
      <c r="AM9" s="284"/>
      <c r="AN9" s="283"/>
      <c r="AO9" s="283"/>
      <c r="AP9" s="283"/>
      <c r="AQ9" s="283"/>
      <c r="AR9" s="283"/>
      <c r="AS9" s="283"/>
      <c r="AT9" s="283"/>
      <c r="AU9" s="283"/>
      <c r="AV9" s="283"/>
      <c r="AW9" s="283"/>
    </row>
    <row r="10" spans="1:49" ht="14.45" customHeight="1" x14ac:dyDescent="0.25">
      <c r="A10" s="291">
        <v>44105</v>
      </c>
      <c r="B10" s="281">
        <v>2042.44381</v>
      </c>
      <c r="C10" s="281">
        <v>1556.9765199999999</v>
      </c>
      <c r="D10" s="281">
        <v>1822.9724660002701</v>
      </c>
      <c r="E10" s="281">
        <v>1622.4147720000001</v>
      </c>
      <c r="F10" s="281">
        <v>1728.0766249999999</v>
      </c>
      <c r="G10" s="281">
        <v>1933.7645334700001</v>
      </c>
      <c r="H10" s="281">
        <v>1995.7853883</v>
      </c>
      <c r="I10" s="282"/>
      <c r="J10" s="282"/>
      <c r="K10" s="282"/>
      <c r="L10" s="282"/>
      <c r="M10" s="282"/>
      <c r="N10" s="282"/>
      <c r="O10" s="282"/>
      <c r="P10" s="282"/>
      <c r="Q10" s="284"/>
      <c r="R10" s="283"/>
      <c r="S10" s="283"/>
      <c r="T10" s="283"/>
      <c r="U10" s="283"/>
      <c r="V10" s="283"/>
      <c r="W10" s="283"/>
      <c r="X10" s="283"/>
      <c r="Y10" s="283"/>
      <c r="Z10" s="283"/>
      <c r="AA10" s="283"/>
      <c r="AB10" s="285"/>
      <c r="AC10" s="282"/>
      <c r="AD10" s="282"/>
      <c r="AE10" s="282"/>
      <c r="AF10" s="282"/>
      <c r="AG10" s="282"/>
      <c r="AH10" s="282"/>
      <c r="AI10" s="282"/>
      <c r="AJ10" s="282"/>
      <c r="AK10" s="282"/>
      <c r="AL10" s="282"/>
      <c r="AM10" s="284"/>
      <c r="AN10" s="283"/>
      <c r="AO10" s="283"/>
      <c r="AP10" s="283"/>
      <c r="AQ10" s="283"/>
      <c r="AR10" s="283"/>
      <c r="AS10" s="283"/>
      <c r="AT10" s="283"/>
      <c r="AU10" s="283"/>
      <c r="AV10" s="283"/>
      <c r="AW10" s="283"/>
    </row>
    <row r="11" spans="1:49" ht="14.45" customHeight="1" x14ac:dyDescent="0.25">
      <c r="A11" s="291">
        <v>44136</v>
      </c>
      <c r="B11" s="281">
        <v>2042.44381</v>
      </c>
      <c r="C11" s="281">
        <v>1556.9765199999999</v>
      </c>
      <c r="D11" s="281">
        <v>1806.9268219200001</v>
      </c>
      <c r="E11" s="281">
        <v>1623.8379520000001</v>
      </c>
      <c r="F11" s="281">
        <v>1757.54007</v>
      </c>
      <c r="G11" s="281">
        <v>1929.122316</v>
      </c>
      <c r="H11" s="281">
        <v>1995.7853883</v>
      </c>
      <c r="I11" s="282"/>
      <c r="J11" s="282"/>
      <c r="K11" s="282"/>
      <c r="L11" s="282"/>
      <c r="M11" s="282"/>
      <c r="N11" s="282"/>
      <c r="O11" s="282"/>
      <c r="P11" s="282"/>
      <c r="Q11" s="284"/>
      <c r="R11" s="283"/>
      <c r="S11" s="283"/>
      <c r="T11" s="283"/>
      <c r="U11" s="283"/>
      <c r="V11" s="283"/>
      <c r="W11" s="283"/>
      <c r="X11" s="283"/>
      <c r="Y11" s="283"/>
      <c r="Z11" s="283"/>
      <c r="AA11" s="283"/>
      <c r="AB11" s="285"/>
      <c r="AC11" s="282"/>
      <c r="AD11" s="282"/>
      <c r="AE11" s="282"/>
      <c r="AF11" s="282"/>
      <c r="AG11" s="282"/>
      <c r="AH11" s="282"/>
      <c r="AI11" s="282"/>
      <c r="AJ11" s="282"/>
      <c r="AK11" s="282"/>
      <c r="AL11" s="282"/>
      <c r="AM11" s="284"/>
      <c r="AN11" s="283"/>
      <c r="AO11" s="283"/>
      <c r="AP11" s="283"/>
      <c r="AQ11" s="283"/>
      <c r="AR11" s="283"/>
      <c r="AS11" s="283"/>
      <c r="AT11" s="283"/>
      <c r="AU11" s="283"/>
      <c r="AV11" s="283"/>
      <c r="AW11" s="283"/>
    </row>
    <row r="12" spans="1:49" ht="14.45" customHeight="1" x14ac:dyDescent="0.25">
      <c r="A12" s="291">
        <v>44166</v>
      </c>
      <c r="B12" s="281">
        <v>2042.643405</v>
      </c>
      <c r="C12" s="281">
        <v>1556.9765199999999</v>
      </c>
      <c r="D12" s="281">
        <v>1789.1449950000001</v>
      </c>
      <c r="E12" s="281">
        <v>1625.775404</v>
      </c>
      <c r="F12" s="281">
        <v>1747.766515</v>
      </c>
      <c r="G12" s="281">
        <v>1896.977795735</v>
      </c>
      <c r="H12" s="281">
        <v>1992.35572338</v>
      </c>
      <c r="I12" s="282"/>
      <c r="J12" s="282"/>
      <c r="K12" s="282"/>
      <c r="L12" s="282"/>
      <c r="M12" s="282"/>
      <c r="N12" s="282"/>
      <c r="O12" s="282"/>
      <c r="P12" s="282"/>
      <c r="Q12" s="284"/>
      <c r="R12" s="283"/>
      <c r="S12" s="283"/>
      <c r="T12" s="283"/>
      <c r="U12" s="283"/>
      <c r="V12" s="283"/>
      <c r="W12" s="283"/>
      <c r="X12" s="283"/>
      <c r="Y12" s="283"/>
      <c r="Z12" s="283"/>
      <c r="AA12" s="283"/>
      <c r="AB12" s="285"/>
      <c r="AC12" s="282"/>
      <c r="AD12" s="282"/>
      <c r="AE12" s="282"/>
      <c r="AF12" s="282"/>
      <c r="AG12" s="282"/>
      <c r="AH12" s="282"/>
      <c r="AI12" s="282"/>
      <c r="AJ12" s="282"/>
      <c r="AK12" s="282"/>
      <c r="AL12" s="282"/>
      <c r="AM12" s="284"/>
      <c r="AN12" s="283"/>
      <c r="AO12" s="283"/>
      <c r="AP12" s="283"/>
      <c r="AQ12" s="283"/>
      <c r="AR12" s="283"/>
      <c r="AS12" s="283"/>
      <c r="AT12" s="283"/>
      <c r="AU12" s="283"/>
      <c r="AV12" s="283"/>
      <c r="AW12" s="283"/>
    </row>
    <row r="13" spans="1:49" ht="14.45" customHeight="1" x14ac:dyDescent="0.25">
      <c r="A13" s="291">
        <v>44197</v>
      </c>
      <c r="B13" s="281">
        <v>2042.44381</v>
      </c>
      <c r="C13" s="281">
        <v>1556.5884587</v>
      </c>
      <c r="D13" s="281">
        <v>1797.3152175</v>
      </c>
      <c r="E13" s="281">
        <v>1624.8066779999999</v>
      </c>
      <c r="F13" s="281">
        <v>1742.8797374999999</v>
      </c>
      <c r="G13" s="281">
        <v>1897.4915556025001</v>
      </c>
      <c r="H13" s="281">
        <v>1993.2131396100001</v>
      </c>
      <c r="I13" s="282"/>
      <c r="J13" s="282"/>
      <c r="K13" s="282"/>
      <c r="L13" s="282"/>
      <c r="M13" s="282"/>
      <c r="N13" s="282"/>
      <c r="O13" s="282"/>
      <c r="P13" s="282"/>
      <c r="Q13" s="284"/>
      <c r="R13" s="283"/>
      <c r="S13" s="283"/>
      <c r="T13" s="283"/>
      <c r="U13" s="283"/>
      <c r="V13" s="283"/>
      <c r="W13" s="283"/>
      <c r="X13" s="283"/>
      <c r="Y13" s="283"/>
      <c r="Z13" s="283"/>
      <c r="AA13" s="283"/>
      <c r="AB13" s="285"/>
      <c r="AC13" s="282"/>
      <c r="AD13" s="282"/>
      <c r="AE13" s="282"/>
      <c r="AF13" s="282"/>
      <c r="AG13" s="282"/>
      <c r="AH13" s="282"/>
      <c r="AI13" s="282"/>
      <c r="AJ13" s="282"/>
      <c r="AK13" s="282"/>
      <c r="AL13" s="282"/>
      <c r="AM13" s="284"/>
      <c r="AN13" s="283"/>
      <c r="AO13" s="283"/>
      <c r="AP13" s="283"/>
      <c r="AQ13" s="283"/>
      <c r="AR13" s="283"/>
      <c r="AS13" s="283"/>
      <c r="AT13" s="283"/>
      <c r="AU13" s="283"/>
      <c r="AV13" s="283"/>
      <c r="AW13" s="283"/>
    </row>
    <row r="14" spans="1:49" ht="14.45" customHeight="1" x14ac:dyDescent="0.25">
      <c r="A14" s="291">
        <v>44228</v>
      </c>
      <c r="B14" s="281">
        <v>2042.44381</v>
      </c>
      <c r="C14" s="281">
        <v>1556.5884587</v>
      </c>
      <c r="D14" s="281">
        <v>1805.4854399999999</v>
      </c>
      <c r="E14" s="281">
        <v>1623.8379520000001</v>
      </c>
      <c r="F14" s="281">
        <v>1737.99296</v>
      </c>
      <c r="G14" s="281">
        <v>1898.0053154699999</v>
      </c>
      <c r="H14" s="281">
        <v>1994.07055584</v>
      </c>
      <c r="I14" s="282"/>
      <c r="J14" s="282"/>
      <c r="K14" s="282"/>
      <c r="L14" s="282"/>
      <c r="M14" s="282"/>
      <c r="N14" s="282"/>
      <c r="O14" s="282"/>
      <c r="P14" s="282"/>
      <c r="Q14" s="284"/>
      <c r="R14" s="283"/>
      <c r="S14" s="283"/>
      <c r="T14" s="283"/>
      <c r="U14" s="283"/>
      <c r="V14" s="283"/>
      <c r="W14" s="283"/>
      <c r="X14" s="283"/>
      <c r="Y14" s="283"/>
      <c r="Z14" s="283"/>
      <c r="AA14" s="283"/>
      <c r="AB14" s="285"/>
      <c r="AC14" s="282"/>
      <c r="AD14" s="282"/>
      <c r="AE14" s="282"/>
      <c r="AF14" s="282"/>
      <c r="AG14" s="282"/>
      <c r="AH14" s="282"/>
      <c r="AI14" s="282"/>
      <c r="AJ14" s="282"/>
      <c r="AK14" s="282"/>
      <c r="AL14" s="282"/>
      <c r="AM14" s="284"/>
      <c r="AN14" s="283"/>
      <c r="AO14" s="283"/>
      <c r="AP14" s="283"/>
      <c r="AQ14" s="283"/>
      <c r="AR14" s="283"/>
      <c r="AS14" s="283"/>
      <c r="AT14" s="283"/>
      <c r="AU14" s="283"/>
      <c r="AV14" s="283"/>
      <c r="AW14" s="283"/>
    </row>
    <row r="15" spans="1:49" ht="14.45" customHeight="1" x14ac:dyDescent="0.25">
      <c r="A15" s="291">
        <v>44256</v>
      </c>
      <c r="B15" s="281">
        <v>2042.44381</v>
      </c>
      <c r="C15" s="281">
        <v>1547.513968</v>
      </c>
      <c r="D15" s="281">
        <v>1795.93950129</v>
      </c>
      <c r="E15" s="281">
        <v>1622.869226</v>
      </c>
      <c r="F15" s="281">
        <v>1712.741393</v>
      </c>
      <c r="G15" s="281">
        <v>1905.7845656024999</v>
      </c>
      <c r="H15" s="281">
        <v>1994.9279720699999</v>
      </c>
      <c r="I15" s="282"/>
      <c r="J15" s="282"/>
      <c r="K15" s="282"/>
      <c r="L15" s="282"/>
      <c r="M15" s="282"/>
      <c r="N15" s="282"/>
      <c r="O15" s="282"/>
      <c r="P15" s="282"/>
      <c r="Q15" s="284"/>
      <c r="R15" s="283"/>
      <c r="S15" s="283"/>
      <c r="T15" s="283"/>
      <c r="U15" s="283"/>
      <c r="V15" s="283"/>
      <c r="W15" s="283"/>
      <c r="X15" s="283"/>
      <c r="Y15" s="283"/>
      <c r="Z15" s="283"/>
      <c r="AA15" s="283"/>
      <c r="AB15" s="285"/>
      <c r="AC15" s="282"/>
      <c r="AD15" s="282"/>
      <c r="AE15" s="282"/>
      <c r="AF15" s="282"/>
      <c r="AG15" s="282"/>
      <c r="AH15" s="282"/>
      <c r="AI15" s="282"/>
      <c r="AJ15" s="282"/>
      <c r="AK15" s="282"/>
      <c r="AL15" s="282"/>
      <c r="AM15" s="284"/>
      <c r="AN15" s="283"/>
      <c r="AO15" s="283"/>
      <c r="AP15" s="283"/>
      <c r="AQ15" s="283"/>
      <c r="AR15" s="283"/>
      <c r="AS15" s="283"/>
      <c r="AT15" s="283"/>
      <c r="AU15" s="283"/>
      <c r="AV15" s="283"/>
      <c r="AW15" s="283"/>
    </row>
    <row r="16" spans="1:49" ht="14.45" customHeight="1" x14ac:dyDescent="0.25">
      <c r="A16" s="291">
        <v>44287</v>
      </c>
      <c r="B16" s="281">
        <v>2042.2184749999999</v>
      </c>
      <c r="C16" s="281">
        <v>1524.2442100000001</v>
      </c>
      <c r="D16" s="281">
        <v>1786.39356258</v>
      </c>
      <c r="E16" s="281">
        <v>1570.4328419999999</v>
      </c>
      <c r="F16" s="281">
        <v>1689.9023514999999</v>
      </c>
      <c r="G16" s="281">
        <v>1895.950276</v>
      </c>
      <c r="H16" s="281">
        <v>1986.0108353359999</v>
      </c>
      <c r="I16" s="282"/>
      <c r="J16" s="282"/>
      <c r="K16" s="282"/>
      <c r="L16" s="282"/>
      <c r="M16" s="282"/>
      <c r="N16" s="282"/>
      <c r="O16" s="282"/>
      <c r="P16" s="282"/>
      <c r="Q16" s="284"/>
      <c r="R16" s="283"/>
      <c r="S16" s="283"/>
      <c r="T16" s="283"/>
      <c r="U16" s="283"/>
      <c r="V16" s="283"/>
      <c r="W16" s="283"/>
      <c r="X16" s="283"/>
      <c r="Y16" s="283"/>
      <c r="Z16" s="283"/>
      <c r="AA16" s="283"/>
      <c r="AB16" s="285"/>
      <c r="AC16" s="282"/>
      <c r="AD16" s="282"/>
      <c r="AE16" s="282"/>
      <c r="AF16" s="282"/>
      <c r="AG16" s="282"/>
      <c r="AH16" s="282"/>
      <c r="AI16" s="282"/>
      <c r="AJ16" s="282"/>
      <c r="AK16" s="282"/>
      <c r="AL16" s="282"/>
      <c r="AM16" s="284"/>
      <c r="AN16" s="283"/>
      <c r="AO16" s="283"/>
      <c r="AP16" s="283"/>
      <c r="AQ16" s="283"/>
      <c r="AR16" s="283"/>
      <c r="AS16" s="283"/>
      <c r="AT16" s="283"/>
      <c r="AU16" s="283"/>
      <c r="AV16" s="283"/>
      <c r="AW16" s="283"/>
    </row>
    <row r="17" spans="1:49" ht="14.45" customHeight="1" x14ac:dyDescent="0.25">
      <c r="A17" s="291">
        <v>44317</v>
      </c>
      <c r="B17" s="281">
        <v>2042.2184749999999</v>
      </c>
      <c r="C17" s="281">
        <v>1524.2442100000001</v>
      </c>
      <c r="D17" s="281">
        <v>1785.0928699999999</v>
      </c>
      <c r="E17" s="281">
        <v>1570.4328419999999</v>
      </c>
      <c r="F17" s="281">
        <v>1689.9023514999999</v>
      </c>
      <c r="G17" s="281">
        <v>1895.950276</v>
      </c>
      <c r="H17" s="281">
        <v>1986.0108353359999</v>
      </c>
      <c r="I17" s="282"/>
      <c r="J17" s="282"/>
      <c r="K17" s="282"/>
      <c r="L17" s="282"/>
      <c r="M17" s="282"/>
      <c r="N17" s="282"/>
      <c r="O17" s="282"/>
      <c r="P17" s="282"/>
      <c r="Q17" s="284"/>
      <c r="R17" s="283"/>
      <c r="S17" s="283"/>
      <c r="T17" s="283"/>
      <c r="U17" s="283"/>
      <c r="V17" s="283"/>
      <c r="W17" s="283"/>
      <c r="X17" s="283"/>
      <c r="Y17" s="283"/>
      <c r="Z17" s="283"/>
      <c r="AA17" s="283"/>
      <c r="AB17" s="285"/>
      <c r="AC17" s="282"/>
      <c r="AD17" s="282"/>
      <c r="AE17" s="282"/>
      <c r="AF17" s="282"/>
      <c r="AG17" s="282"/>
      <c r="AH17" s="282"/>
      <c r="AI17" s="282"/>
      <c r="AJ17" s="282"/>
      <c r="AK17" s="282"/>
      <c r="AL17" s="282"/>
      <c r="AM17" s="284"/>
      <c r="AN17" s="283"/>
      <c r="AO17" s="283"/>
      <c r="AP17" s="283"/>
      <c r="AQ17" s="283"/>
      <c r="AR17" s="283"/>
      <c r="AS17" s="283"/>
      <c r="AT17" s="283"/>
      <c r="AU17" s="283"/>
      <c r="AV17" s="283"/>
      <c r="AW17" s="283"/>
    </row>
    <row r="18" spans="1:49" ht="14.45" customHeight="1" x14ac:dyDescent="0.25">
      <c r="A18" s="291">
        <v>44348</v>
      </c>
      <c r="B18" s="281">
        <v>2042.44381</v>
      </c>
      <c r="C18" s="281">
        <v>1469.48</v>
      </c>
      <c r="D18" s="281">
        <v>1776.26251</v>
      </c>
      <c r="E18" s="281">
        <v>1567.4315712</v>
      </c>
      <c r="F18" s="281">
        <v>1659.9950018</v>
      </c>
      <c r="G18" s="281">
        <v>1845.81172090937</v>
      </c>
      <c r="H18" s="281">
        <v>1970.1983356000001</v>
      </c>
      <c r="I18" s="282"/>
      <c r="J18" s="282"/>
      <c r="K18" s="282"/>
      <c r="L18" s="282"/>
      <c r="M18" s="282"/>
      <c r="N18" s="282"/>
      <c r="O18" s="282"/>
      <c r="P18" s="282"/>
      <c r="Q18" s="284"/>
      <c r="R18" s="283"/>
      <c r="S18" s="283"/>
      <c r="T18" s="283"/>
      <c r="U18" s="283"/>
      <c r="V18" s="283"/>
      <c r="W18" s="283"/>
      <c r="X18" s="283"/>
      <c r="Y18" s="283"/>
      <c r="Z18" s="283"/>
      <c r="AA18" s="283"/>
      <c r="AB18" s="285"/>
      <c r="AC18" s="282"/>
      <c r="AD18" s="282"/>
      <c r="AE18" s="282"/>
      <c r="AF18" s="282"/>
      <c r="AG18" s="282"/>
      <c r="AH18" s="282"/>
      <c r="AI18" s="282"/>
      <c r="AJ18" s="282"/>
      <c r="AK18" s="282"/>
      <c r="AL18" s="282"/>
      <c r="AM18" s="284"/>
      <c r="AN18" s="283"/>
      <c r="AO18" s="283"/>
      <c r="AP18" s="283"/>
      <c r="AQ18" s="283"/>
      <c r="AR18" s="283"/>
      <c r="AS18" s="283"/>
      <c r="AT18" s="283"/>
      <c r="AU18" s="283"/>
      <c r="AV18" s="283"/>
      <c r="AW18" s="283"/>
    </row>
    <row r="19" spans="1:49" ht="14.45" customHeight="1" x14ac:dyDescent="0.25">
      <c r="A19" s="291">
        <v>44378</v>
      </c>
      <c r="B19" s="281">
        <v>1967.9688241399999</v>
      </c>
      <c r="C19" s="281">
        <v>1540.4730517</v>
      </c>
      <c r="D19" s="281">
        <v>1796.49338044</v>
      </c>
      <c r="E19" s="281">
        <v>1627.074482</v>
      </c>
      <c r="F19" s="281">
        <v>1715.9374621537499</v>
      </c>
      <c r="G19" s="281">
        <v>1883.5717999999999</v>
      </c>
      <c r="H19" s="281">
        <v>1952.97784</v>
      </c>
      <c r="I19" s="282"/>
      <c r="J19" s="282"/>
      <c r="K19" s="282"/>
      <c r="L19" s="282"/>
      <c r="M19" s="282"/>
      <c r="N19" s="282"/>
      <c r="O19" s="282"/>
      <c r="P19" s="282"/>
      <c r="Q19" s="284"/>
      <c r="R19" s="283"/>
      <c r="S19" s="283"/>
      <c r="T19" s="283"/>
      <c r="U19" s="283"/>
      <c r="V19" s="283"/>
      <c r="W19" s="283"/>
      <c r="X19" s="283"/>
      <c r="Y19" s="283"/>
      <c r="Z19" s="283"/>
      <c r="AA19" s="283"/>
      <c r="AB19" s="285"/>
      <c r="AC19" s="282"/>
      <c r="AD19" s="282"/>
      <c r="AE19" s="282"/>
      <c r="AF19" s="282"/>
      <c r="AG19" s="282"/>
      <c r="AH19" s="282"/>
      <c r="AI19" s="282"/>
      <c r="AJ19" s="282"/>
      <c r="AK19" s="282"/>
      <c r="AL19" s="282"/>
      <c r="AM19" s="284"/>
      <c r="AN19" s="283"/>
      <c r="AO19" s="283"/>
      <c r="AP19" s="283"/>
      <c r="AQ19" s="283"/>
      <c r="AR19" s="283"/>
      <c r="AS19" s="283"/>
      <c r="AT19" s="283"/>
      <c r="AU19" s="283"/>
      <c r="AV19" s="283"/>
      <c r="AW19" s="283"/>
    </row>
    <row r="20" spans="1:49" ht="14.45" customHeight="1" x14ac:dyDescent="0.25">
      <c r="A20" s="291">
        <v>44409</v>
      </c>
      <c r="B20" s="281">
        <v>1909.6681450000001</v>
      </c>
      <c r="C20" s="281">
        <v>1490.4730517</v>
      </c>
      <c r="D20" s="281">
        <v>1757.1254799999999</v>
      </c>
      <c r="E20" s="281">
        <v>1586.0191159999999</v>
      </c>
      <c r="F20" s="281">
        <v>1662.1929</v>
      </c>
      <c r="G20" s="281">
        <v>1830.7051779999999</v>
      </c>
      <c r="H20" s="281">
        <v>1895.8683699999999</v>
      </c>
      <c r="I20" s="282"/>
      <c r="J20" s="282"/>
      <c r="K20" s="282"/>
      <c r="L20" s="282"/>
      <c r="M20" s="282"/>
      <c r="N20" s="282"/>
      <c r="O20" s="282"/>
      <c r="P20" s="282"/>
      <c r="Q20" s="284"/>
      <c r="R20" s="283"/>
      <c r="S20" s="283"/>
      <c r="T20" s="283"/>
      <c r="U20" s="283"/>
      <c r="V20" s="283"/>
      <c r="W20" s="283"/>
      <c r="X20" s="283"/>
      <c r="Y20" s="283"/>
      <c r="Z20" s="283"/>
      <c r="AA20" s="283"/>
      <c r="AB20" s="285"/>
      <c r="AC20" s="282"/>
      <c r="AD20" s="282"/>
      <c r="AE20" s="282"/>
      <c r="AF20" s="282"/>
      <c r="AG20" s="282"/>
      <c r="AH20" s="282"/>
      <c r="AI20" s="282"/>
      <c r="AJ20" s="282"/>
      <c r="AK20" s="282"/>
      <c r="AL20" s="282"/>
      <c r="AM20" s="284"/>
      <c r="AN20" s="283"/>
      <c r="AO20" s="283"/>
      <c r="AP20" s="283"/>
      <c r="AQ20" s="283"/>
      <c r="AR20" s="283"/>
      <c r="AS20" s="283"/>
      <c r="AT20" s="283"/>
      <c r="AU20" s="283"/>
      <c r="AV20" s="283"/>
      <c r="AW20" s="283"/>
    </row>
    <row r="21" spans="1:49" ht="14.45" customHeight="1" x14ac:dyDescent="0.25">
      <c r="A21" s="291">
        <v>44440</v>
      </c>
      <c r="B21" s="281">
        <v>1909.6681450000001</v>
      </c>
      <c r="C21" s="281">
        <v>1374.57161</v>
      </c>
      <c r="D21" s="281">
        <v>1734.52249575</v>
      </c>
      <c r="E21" s="281">
        <v>1573.6889060000001</v>
      </c>
      <c r="F21" s="281">
        <v>1629.3199669999999</v>
      </c>
      <c r="G21" s="281">
        <v>1823.5731664699999</v>
      </c>
      <c r="H21" s="281">
        <v>1857.4641952899999</v>
      </c>
      <c r="I21" s="282"/>
      <c r="J21" s="282"/>
      <c r="K21" s="282"/>
      <c r="L21" s="282"/>
      <c r="M21" s="282"/>
      <c r="N21" s="282"/>
      <c r="O21" s="282"/>
      <c r="P21" s="282"/>
      <c r="Q21" s="284"/>
      <c r="R21" s="283"/>
      <c r="S21" s="283"/>
      <c r="T21" s="283"/>
      <c r="U21" s="283"/>
      <c r="V21" s="283"/>
      <c r="W21" s="283"/>
      <c r="X21" s="283"/>
      <c r="Y21" s="283"/>
      <c r="Z21" s="283"/>
      <c r="AA21" s="283"/>
      <c r="AB21" s="285"/>
      <c r="AC21" s="282"/>
      <c r="AD21" s="282"/>
      <c r="AE21" s="282"/>
      <c r="AF21" s="282"/>
      <c r="AG21" s="282"/>
      <c r="AH21" s="282"/>
      <c r="AI21" s="282"/>
      <c r="AJ21" s="282"/>
      <c r="AK21" s="282"/>
      <c r="AL21" s="282"/>
      <c r="AM21" s="284"/>
      <c r="AN21" s="283"/>
      <c r="AO21" s="283"/>
      <c r="AP21" s="283"/>
      <c r="AQ21" s="283"/>
      <c r="AR21" s="283"/>
      <c r="AS21" s="283"/>
      <c r="AT21" s="283"/>
      <c r="AU21" s="283"/>
      <c r="AV21" s="283"/>
      <c r="AW21" s="283"/>
    </row>
    <row r="22" spans="1:49" ht="14.45" customHeight="1" x14ac:dyDescent="0.25">
      <c r="A22" s="291">
        <v>44470</v>
      </c>
      <c r="B22" s="281">
        <v>1909.6681450000001</v>
      </c>
      <c r="C22" s="281">
        <v>1374.57161</v>
      </c>
      <c r="D22" s="281">
        <v>1720.2721762050001</v>
      </c>
      <c r="E22" s="281">
        <v>1488.170685</v>
      </c>
      <c r="F22" s="281">
        <v>1604.10473</v>
      </c>
      <c r="G22" s="281">
        <v>1805.6642299299999</v>
      </c>
      <c r="H22" s="281">
        <v>1854.31386294</v>
      </c>
      <c r="I22" s="282"/>
      <c r="J22" s="282"/>
      <c r="K22" s="282"/>
      <c r="L22" s="282"/>
      <c r="M22" s="282"/>
      <c r="N22" s="282"/>
      <c r="O22" s="282"/>
      <c r="P22" s="282"/>
      <c r="Q22" s="284"/>
      <c r="R22" s="283"/>
      <c r="S22" s="283"/>
      <c r="T22" s="283"/>
      <c r="U22" s="283"/>
      <c r="V22" s="283"/>
      <c r="W22" s="283"/>
      <c r="X22" s="283"/>
      <c r="Y22" s="283"/>
      <c r="Z22" s="283"/>
      <c r="AA22" s="283"/>
      <c r="AB22" s="285"/>
      <c r="AC22" s="282"/>
      <c r="AD22" s="282"/>
      <c r="AE22" s="282"/>
      <c r="AF22" s="282"/>
      <c r="AG22" s="282"/>
      <c r="AH22" s="282"/>
      <c r="AI22" s="282"/>
      <c r="AJ22" s="282"/>
      <c r="AK22" s="282"/>
      <c r="AL22" s="282"/>
      <c r="AM22" s="284"/>
      <c r="AN22" s="283"/>
      <c r="AO22" s="283"/>
      <c r="AP22" s="283"/>
      <c r="AQ22" s="283"/>
      <c r="AR22" s="283"/>
      <c r="AS22" s="283"/>
      <c r="AT22" s="283"/>
      <c r="AU22" s="283"/>
      <c r="AV22" s="283"/>
      <c r="AW22" s="283"/>
    </row>
    <row r="23" spans="1:49" ht="14.45" customHeight="1" x14ac:dyDescent="0.25">
      <c r="A23" s="291">
        <v>44501</v>
      </c>
      <c r="B23" s="281">
        <v>1909.6681450000001</v>
      </c>
      <c r="C23" s="281">
        <v>1374.57161</v>
      </c>
      <c r="D23" s="281">
        <v>1727.2175148525</v>
      </c>
      <c r="E23" s="281">
        <v>1486.0094825000001</v>
      </c>
      <c r="F23" s="281">
        <v>1600.622541</v>
      </c>
      <c r="G23" s="281">
        <v>1816.1703649650001</v>
      </c>
      <c r="H23" s="281">
        <v>1854.94392941</v>
      </c>
      <c r="I23" s="282"/>
      <c r="J23" s="282"/>
      <c r="K23" s="282"/>
      <c r="L23" s="282"/>
      <c r="M23" s="282"/>
      <c r="N23" s="282"/>
      <c r="O23" s="282"/>
      <c r="P23" s="282"/>
      <c r="Q23" s="284"/>
      <c r="R23" s="283"/>
      <c r="S23" s="283"/>
      <c r="T23" s="283"/>
      <c r="U23" s="283"/>
      <c r="V23" s="283"/>
      <c r="W23" s="283"/>
      <c r="X23" s="283"/>
      <c r="Y23" s="283"/>
      <c r="Z23" s="283"/>
      <c r="AA23" s="283"/>
      <c r="AB23" s="285"/>
      <c r="AC23" s="282"/>
      <c r="AD23" s="282"/>
      <c r="AE23" s="282"/>
      <c r="AF23" s="282"/>
      <c r="AG23" s="282"/>
      <c r="AH23" s="282"/>
      <c r="AI23" s="282"/>
      <c r="AJ23" s="282"/>
      <c r="AK23" s="282"/>
      <c r="AL23" s="282"/>
      <c r="AM23" s="284"/>
      <c r="AN23" s="283"/>
      <c r="AO23" s="283"/>
      <c r="AP23" s="283"/>
      <c r="AQ23" s="283"/>
      <c r="AR23" s="283"/>
      <c r="AS23" s="283"/>
      <c r="AT23" s="283"/>
      <c r="AU23" s="283"/>
      <c r="AV23" s="283"/>
      <c r="AW23" s="283"/>
    </row>
    <row r="24" spans="1:49" ht="14.45" customHeight="1" x14ac:dyDescent="0.25">
      <c r="A24" s="291">
        <v>44531</v>
      </c>
      <c r="B24" s="281">
        <v>1909.35349</v>
      </c>
      <c r="C24" s="281">
        <v>1374.57161</v>
      </c>
      <c r="D24" s="281">
        <v>1720.2721762050001</v>
      </c>
      <c r="E24" s="281">
        <v>1483.8482799999999</v>
      </c>
      <c r="F24" s="281">
        <v>1591.66596</v>
      </c>
      <c r="G24" s="281">
        <v>1826.6765</v>
      </c>
      <c r="H24" s="281">
        <v>1855.57399588</v>
      </c>
      <c r="I24" s="282"/>
      <c r="J24" s="282"/>
      <c r="K24" s="282"/>
      <c r="L24" s="282"/>
      <c r="M24" s="282"/>
      <c r="N24" s="282"/>
      <c r="O24" s="282"/>
      <c r="P24" s="282"/>
      <c r="Q24" s="284"/>
      <c r="R24" s="283"/>
      <c r="S24" s="283"/>
      <c r="T24" s="283"/>
      <c r="U24" s="283"/>
      <c r="V24" s="283"/>
      <c r="W24" s="283"/>
      <c r="X24" s="283"/>
      <c r="Y24" s="283"/>
      <c r="Z24" s="283"/>
      <c r="AA24" s="283"/>
      <c r="AB24" s="285"/>
      <c r="AC24" s="282"/>
      <c r="AD24" s="282"/>
      <c r="AE24" s="282"/>
      <c r="AF24" s="282"/>
      <c r="AG24" s="282"/>
      <c r="AH24" s="282"/>
      <c r="AI24" s="282"/>
      <c r="AJ24" s="282"/>
      <c r="AK24" s="282"/>
      <c r="AL24" s="282"/>
      <c r="AM24" s="284"/>
      <c r="AN24" s="283"/>
      <c r="AO24" s="283"/>
      <c r="AP24" s="283"/>
      <c r="AQ24" s="283"/>
      <c r="AR24" s="283"/>
      <c r="AS24" s="283"/>
      <c r="AT24" s="283"/>
      <c r="AU24" s="283"/>
      <c r="AV24" s="283"/>
      <c r="AW24" s="283"/>
    </row>
    <row r="25" spans="1:49" ht="14.45" customHeight="1" x14ac:dyDescent="0.25">
      <c r="A25" s="291">
        <v>44562</v>
      </c>
      <c r="B25" s="281">
        <v>1909.35349</v>
      </c>
      <c r="C25" s="281">
        <v>1374.57161</v>
      </c>
      <c r="D25" s="281">
        <v>1719.6203181025001</v>
      </c>
      <c r="E25" s="281">
        <v>1537.7355</v>
      </c>
      <c r="F25" s="281">
        <v>1610.0024362500001</v>
      </c>
      <c r="G25" s="281">
        <v>1820.9678164699999</v>
      </c>
      <c r="H25" s="281">
        <v>1859.9714314719999</v>
      </c>
      <c r="I25" s="282"/>
      <c r="J25" s="282"/>
      <c r="K25" s="282"/>
      <c r="L25" s="282"/>
      <c r="M25" s="282"/>
      <c r="N25" s="282"/>
      <c r="O25" s="282"/>
      <c r="P25" s="282"/>
      <c r="Q25" s="284"/>
      <c r="R25" s="283"/>
      <c r="S25" s="283"/>
      <c r="T25" s="283"/>
      <c r="U25" s="283"/>
      <c r="V25" s="283"/>
      <c r="W25" s="283"/>
      <c r="X25" s="283"/>
      <c r="Y25" s="283"/>
      <c r="Z25" s="283"/>
      <c r="AA25" s="283"/>
      <c r="AB25" s="285"/>
      <c r="AC25" s="282"/>
      <c r="AD25" s="282"/>
      <c r="AE25" s="282"/>
      <c r="AF25" s="282"/>
      <c r="AG25" s="282"/>
      <c r="AH25" s="282"/>
      <c r="AI25" s="282"/>
      <c r="AJ25" s="282"/>
      <c r="AK25" s="282"/>
      <c r="AL25" s="282"/>
      <c r="AM25" s="284"/>
      <c r="AN25" s="283"/>
      <c r="AO25" s="283"/>
      <c r="AP25" s="283"/>
      <c r="AQ25" s="283"/>
      <c r="AR25" s="283"/>
      <c r="AS25" s="283"/>
      <c r="AT25" s="283"/>
      <c r="AU25" s="283"/>
      <c r="AV25" s="283"/>
      <c r="AW25" s="283"/>
    </row>
    <row r="26" spans="1:49" ht="14.45" customHeight="1" x14ac:dyDescent="0.25">
      <c r="A26" s="291">
        <v>44593</v>
      </c>
      <c r="B26" s="281">
        <v>1909.35349</v>
      </c>
      <c r="C26" s="281">
        <v>1374.57161</v>
      </c>
      <c r="D26" s="281">
        <v>1718.9684600000001</v>
      </c>
      <c r="E26" s="281">
        <v>1557.4336800000001</v>
      </c>
      <c r="F26" s="281">
        <v>1616.5435</v>
      </c>
      <c r="G26" s="281">
        <v>1801.6765</v>
      </c>
      <c r="H26" s="281">
        <v>1855.57399588</v>
      </c>
      <c r="I26" s="282"/>
      <c r="J26" s="282"/>
      <c r="K26" s="282"/>
      <c r="L26" s="282"/>
      <c r="M26" s="282"/>
      <c r="N26" s="282"/>
      <c r="O26" s="282"/>
      <c r="P26" s="282"/>
      <c r="Q26" s="284"/>
      <c r="R26" s="283"/>
      <c r="S26" s="283"/>
      <c r="T26" s="283"/>
      <c r="U26" s="283"/>
      <c r="V26" s="283"/>
      <c r="W26" s="283"/>
      <c r="X26" s="283"/>
      <c r="Y26" s="283"/>
      <c r="Z26" s="283"/>
      <c r="AA26" s="283"/>
      <c r="AB26" s="285"/>
      <c r="AC26" s="282"/>
      <c r="AD26" s="282"/>
      <c r="AE26" s="282"/>
      <c r="AF26" s="282"/>
      <c r="AG26" s="282"/>
      <c r="AH26" s="282"/>
      <c r="AI26" s="282"/>
      <c r="AJ26" s="282"/>
      <c r="AK26" s="282"/>
      <c r="AL26" s="282"/>
      <c r="AM26" s="284"/>
      <c r="AN26" s="283"/>
      <c r="AO26" s="283"/>
      <c r="AP26" s="283"/>
      <c r="AQ26" s="283"/>
      <c r="AR26" s="283"/>
      <c r="AS26" s="283"/>
      <c r="AT26" s="283"/>
      <c r="AU26" s="283"/>
      <c r="AV26" s="283"/>
      <c r="AW26" s="283"/>
    </row>
    <row r="27" spans="1:49" ht="14.45" customHeight="1" x14ac:dyDescent="0.25">
      <c r="A27" s="291">
        <v>44621</v>
      </c>
      <c r="B27" s="281">
        <v>1907.1008893200001</v>
      </c>
      <c r="C27" s="281">
        <v>1380.2860000000001</v>
      </c>
      <c r="D27" s="281">
        <v>1734.52249575</v>
      </c>
      <c r="E27" s="281">
        <v>1525.38384</v>
      </c>
      <c r="F27" s="281">
        <v>1635.1130619999999</v>
      </c>
      <c r="G27" s="281">
        <v>1823.0318500000001</v>
      </c>
      <c r="H27" s="281">
        <v>1857.4641952899999</v>
      </c>
      <c r="I27" s="282"/>
      <c r="J27" s="282"/>
      <c r="K27" s="282"/>
      <c r="L27" s="282"/>
      <c r="M27" s="282"/>
      <c r="N27" s="282"/>
      <c r="O27" s="282"/>
      <c r="P27" s="282"/>
      <c r="Q27" s="284"/>
      <c r="R27" s="283"/>
      <c r="S27" s="283"/>
      <c r="T27" s="283"/>
      <c r="U27" s="283"/>
      <c r="V27" s="283"/>
      <c r="W27" s="283"/>
      <c r="X27" s="283"/>
      <c r="Y27" s="283"/>
      <c r="Z27" s="283"/>
      <c r="AA27" s="283"/>
      <c r="AB27" s="285"/>
      <c r="AC27" s="282"/>
      <c r="AD27" s="282"/>
      <c r="AE27" s="282"/>
      <c r="AF27" s="282"/>
      <c r="AG27" s="282"/>
      <c r="AH27" s="282"/>
      <c r="AI27" s="282"/>
      <c r="AJ27" s="282"/>
      <c r="AK27" s="282"/>
      <c r="AL27" s="282"/>
      <c r="AM27" s="284"/>
      <c r="AN27" s="283"/>
      <c r="AO27" s="283"/>
      <c r="AP27" s="283"/>
      <c r="AQ27" s="283"/>
      <c r="AR27" s="283"/>
      <c r="AS27" s="283"/>
      <c r="AT27" s="283"/>
      <c r="AU27" s="283"/>
      <c r="AV27" s="283"/>
      <c r="AW27" s="283"/>
    </row>
    <row r="28" spans="1:49" ht="14.45" customHeight="1" x14ac:dyDescent="0.25">
      <c r="A28" s="291">
        <v>44652</v>
      </c>
      <c r="B28" s="281">
        <v>1907.1008893200001</v>
      </c>
      <c r="C28" s="281">
        <v>1380.2860000000001</v>
      </c>
      <c r="D28" s="281">
        <v>1752.6048222511999</v>
      </c>
      <c r="E28" s="281">
        <v>1616.5435</v>
      </c>
      <c r="F28" s="281">
        <v>1645.6249528906001</v>
      </c>
      <c r="G28" s="281">
        <v>1832.82655</v>
      </c>
      <c r="H28" s="281">
        <v>1859.3543947000001</v>
      </c>
      <c r="I28" s="282"/>
      <c r="J28" s="282"/>
      <c r="K28" s="282"/>
      <c r="L28" s="282"/>
      <c r="M28" s="282"/>
      <c r="N28" s="282"/>
      <c r="O28" s="282"/>
      <c r="P28" s="282"/>
      <c r="Q28" s="284"/>
      <c r="R28" s="283"/>
      <c r="S28" s="283"/>
      <c r="T28" s="283"/>
      <c r="U28" s="283"/>
      <c r="V28" s="283"/>
      <c r="W28" s="283"/>
      <c r="X28" s="283"/>
      <c r="Y28" s="283"/>
      <c r="Z28" s="283"/>
      <c r="AA28" s="283"/>
      <c r="AB28" s="285"/>
      <c r="AC28" s="282"/>
      <c r="AD28" s="282"/>
      <c r="AE28" s="282"/>
      <c r="AF28" s="282"/>
      <c r="AG28" s="282"/>
      <c r="AH28" s="282"/>
      <c r="AI28" s="282"/>
      <c r="AJ28" s="282"/>
      <c r="AK28" s="282"/>
      <c r="AL28" s="282"/>
      <c r="AM28" s="284"/>
      <c r="AN28" s="283"/>
      <c r="AO28" s="283"/>
      <c r="AP28" s="283"/>
      <c r="AQ28" s="283"/>
      <c r="AR28" s="283"/>
      <c r="AS28" s="283"/>
      <c r="AT28" s="283"/>
      <c r="AU28" s="283"/>
      <c r="AV28" s="283"/>
      <c r="AW28" s="283"/>
    </row>
    <row r="29" spans="1:49" ht="14.45" customHeight="1" x14ac:dyDescent="0.25">
      <c r="A29" s="291">
        <v>44682</v>
      </c>
      <c r="B29" s="281">
        <v>1907.1008893200001</v>
      </c>
      <c r="C29" s="281">
        <v>1562.4928</v>
      </c>
      <c r="D29" s="281">
        <v>1760.4558735915</v>
      </c>
      <c r="E29" s="281">
        <v>1628.2233572</v>
      </c>
      <c r="F29" s="281">
        <v>1701.1745058824999</v>
      </c>
      <c r="G29" s="281">
        <v>1854.6288961749999</v>
      </c>
      <c r="H29" s="281">
        <v>1896.23522</v>
      </c>
      <c r="I29" s="282"/>
      <c r="J29" s="282"/>
      <c r="K29" s="282"/>
      <c r="L29" s="282"/>
      <c r="M29" s="282"/>
      <c r="N29" s="282"/>
      <c r="O29" s="282"/>
      <c r="P29" s="282"/>
      <c r="Q29" s="284"/>
      <c r="R29" s="283"/>
      <c r="S29" s="283"/>
      <c r="T29" s="283"/>
      <c r="U29" s="283"/>
      <c r="V29" s="283"/>
      <c r="W29" s="283"/>
      <c r="X29" s="283"/>
      <c r="Y29" s="283"/>
      <c r="Z29" s="283"/>
      <c r="AA29" s="283"/>
      <c r="AB29" s="285"/>
      <c r="AC29" s="282"/>
      <c r="AD29" s="282"/>
      <c r="AE29" s="282"/>
      <c r="AF29" s="282"/>
      <c r="AG29" s="282"/>
      <c r="AH29" s="282"/>
      <c r="AI29" s="282"/>
      <c r="AJ29" s="282"/>
      <c r="AK29" s="282"/>
      <c r="AL29" s="282"/>
      <c r="AM29" s="284"/>
      <c r="AN29" s="283"/>
      <c r="AO29" s="283"/>
      <c r="AP29" s="283"/>
      <c r="AQ29" s="283"/>
      <c r="AR29" s="283"/>
      <c r="AS29" s="283"/>
      <c r="AT29" s="283"/>
      <c r="AU29" s="283"/>
      <c r="AV29" s="283"/>
      <c r="AW29" s="283"/>
    </row>
    <row r="30" spans="1:49" ht="14.45" customHeight="1" x14ac:dyDescent="0.25">
      <c r="A30" s="291">
        <v>44713</v>
      </c>
      <c r="B30" s="281">
        <v>1907.1008893200001</v>
      </c>
      <c r="C30" s="281">
        <v>1562.4928</v>
      </c>
      <c r="D30" s="281">
        <v>1830.1503</v>
      </c>
      <c r="E30" s="281">
        <v>1630.9126504000001</v>
      </c>
      <c r="F30" s="281">
        <v>1720.3531358846301</v>
      </c>
      <c r="G30" s="281">
        <v>1915.0622341400001</v>
      </c>
      <c r="H30" s="281">
        <v>2475.938388</v>
      </c>
      <c r="I30" s="282"/>
      <c r="J30" s="282"/>
      <c r="K30" s="282"/>
      <c r="L30" s="282"/>
      <c r="M30" s="282"/>
      <c r="N30" s="282"/>
      <c r="O30" s="282"/>
      <c r="P30" s="282"/>
      <c r="Q30" s="284"/>
      <c r="R30" s="283"/>
      <c r="S30" s="283"/>
      <c r="T30" s="283"/>
      <c r="U30" s="283"/>
      <c r="V30" s="283"/>
      <c r="W30" s="283"/>
      <c r="X30" s="283"/>
      <c r="Y30" s="283"/>
      <c r="Z30" s="283"/>
      <c r="AA30" s="283"/>
      <c r="AB30" s="285"/>
      <c r="AC30" s="282"/>
      <c r="AD30" s="282"/>
      <c r="AE30" s="282"/>
      <c r="AF30" s="282"/>
      <c r="AG30" s="282"/>
      <c r="AH30" s="282"/>
      <c r="AI30" s="282"/>
      <c r="AJ30" s="282"/>
      <c r="AK30" s="282"/>
      <c r="AL30" s="282"/>
      <c r="AM30" s="284"/>
      <c r="AN30" s="283"/>
      <c r="AO30" s="283"/>
      <c r="AP30" s="283"/>
      <c r="AQ30" s="283"/>
      <c r="AR30" s="283"/>
      <c r="AS30" s="283"/>
      <c r="AT30" s="283"/>
      <c r="AU30" s="283"/>
      <c r="AV30" s="283"/>
      <c r="AW30" s="283"/>
    </row>
    <row r="31" spans="1:49" ht="14.45" customHeight="1" x14ac:dyDescent="0.25">
      <c r="A31" s="291">
        <v>44743</v>
      </c>
      <c r="B31" s="281">
        <v>1933.05016828</v>
      </c>
      <c r="C31" s="281">
        <v>1627.4922839999999</v>
      </c>
      <c r="D31" s="281">
        <v>1897.0743</v>
      </c>
      <c r="E31" s="281">
        <v>1662.570502065</v>
      </c>
      <c r="F31" s="281">
        <v>1772.7519148619499</v>
      </c>
      <c r="G31" s="281">
        <v>2029.6734388474299</v>
      </c>
      <c r="H31" s="281">
        <v>2058.1407703999998</v>
      </c>
      <c r="I31" s="282"/>
      <c r="J31" s="282"/>
      <c r="K31" s="282"/>
      <c r="L31" s="282"/>
      <c r="M31" s="282"/>
      <c r="N31" s="282"/>
      <c r="O31" s="282"/>
      <c r="P31" s="282"/>
      <c r="Q31" s="284"/>
      <c r="R31" s="283"/>
      <c r="S31" s="283"/>
      <c r="T31" s="283"/>
      <c r="U31" s="283"/>
      <c r="V31" s="283"/>
      <c r="W31" s="283"/>
      <c r="X31" s="283"/>
      <c r="Y31" s="283"/>
      <c r="Z31" s="283"/>
      <c r="AA31" s="283"/>
      <c r="AB31" s="285"/>
      <c r="AC31" s="282"/>
      <c r="AD31" s="282"/>
      <c r="AE31" s="282"/>
      <c r="AF31" s="282"/>
      <c r="AG31" s="282"/>
      <c r="AH31" s="282"/>
      <c r="AI31" s="282"/>
      <c r="AJ31" s="282"/>
      <c r="AK31" s="282"/>
      <c r="AL31" s="282"/>
      <c r="AM31" s="284"/>
      <c r="AN31" s="283"/>
      <c r="AO31" s="283"/>
      <c r="AP31" s="283"/>
      <c r="AQ31" s="283"/>
      <c r="AR31" s="283"/>
      <c r="AS31" s="283"/>
      <c r="AT31" s="283"/>
      <c r="AU31" s="283"/>
      <c r="AV31" s="283"/>
      <c r="AW31" s="283"/>
    </row>
    <row r="32" spans="1:49" ht="14.45" customHeight="1" x14ac:dyDescent="0.25">
      <c r="A32" s="291">
        <v>44774</v>
      </c>
      <c r="B32" s="281">
        <v>2052.3175200000001</v>
      </c>
      <c r="C32" s="281">
        <v>1636.0432000000001</v>
      </c>
      <c r="D32" s="281">
        <v>2047.7831550000001</v>
      </c>
      <c r="E32" s="281">
        <v>1958.0267409999999</v>
      </c>
      <c r="F32" s="281">
        <v>2010.9111275</v>
      </c>
      <c r="G32" s="281">
        <v>2057.8963680000002</v>
      </c>
      <c r="H32" s="281">
        <v>2108.1569926890002</v>
      </c>
      <c r="I32" s="282"/>
      <c r="J32" s="282"/>
      <c r="K32" s="282"/>
      <c r="L32" s="282"/>
      <c r="M32" s="282"/>
      <c r="N32" s="282"/>
      <c r="O32" s="282"/>
      <c r="P32" s="282"/>
      <c r="Q32" s="284"/>
      <c r="R32" s="283"/>
      <c r="S32" s="283"/>
      <c r="T32" s="283"/>
      <c r="U32" s="283"/>
      <c r="V32" s="283"/>
      <c r="W32" s="283"/>
      <c r="X32" s="283"/>
      <c r="Y32" s="283"/>
      <c r="Z32" s="283"/>
      <c r="AA32" s="283"/>
      <c r="AB32" s="285"/>
      <c r="AC32" s="282"/>
      <c r="AD32" s="282"/>
      <c r="AE32" s="282"/>
      <c r="AF32" s="282"/>
      <c r="AG32" s="282"/>
      <c r="AH32" s="282"/>
      <c r="AI32" s="282"/>
      <c r="AJ32" s="282"/>
      <c r="AK32" s="282"/>
      <c r="AL32" s="282"/>
      <c r="AM32" s="284"/>
      <c r="AN32" s="283"/>
      <c r="AO32" s="283"/>
      <c r="AP32" s="283"/>
      <c r="AQ32" s="283"/>
      <c r="AR32" s="283"/>
      <c r="AS32" s="283"/>
      <c r="AT32" s="283"/>
      <c r="AU32" s="283"/>
      <c r="AV32" s="283"/>
      <c r="AW32" s="283"/>
    </row>
    <row r="33" spans="1:49" ht="14.45" customHeight="1" x14ac:dyDescent="0.25">
      <c r="A33" s="291">
        <v>44805</v>
      </c>
      <c r="B33" s="281">
        <v>2052.5850399999999</v>
      </c>
      <c r="C33" s="281">
        <v>1636.0432000000001</v>
      </c>
      <c r="D33" s="281">
        <v>2054.2303320000001</v>
      </c>
      <c r="E33" s="281">
        <v>1991.3547940000001</v>
      </c>
      <c r="F33" s="281">
        <v>2037.1261516545501</v>
      </c>
      <c r="G33" s="281">
        <v>2119.6283816545501</v>
      </c>
      <c r="H33" s="281">
        <v>2531.0680120000002</v>
      </c>
      <c r="I33" s="282"/>
      <c r="J33" s="282"/>
      <c r="K33" s="282"/>
      <c r="L33" s="282"/>
      <c r="M33" s="282"/>
      <c r="N33" s="282"/>
      <c r="O33" s="282"/>
      <c r="P33" s="282"/>
      <c r="Q33" s="284"/>
      <c r="R33" s="283"/>
      <c r="S33" s="283"/>
      <c r="T33" s="283"/>
      <c r="U33" s="283"/>
      <c r="V33" s="283"/>
      <c r="W33" s="283"/>
      <c r="X33" s="283"/>
      <c r="Y33" s="283"/>
      <c r="Z33" s="283"/>
      <c r="AA33" s="283"/>
      <c r="AB33" s="285"/>
      <c r="AC33" s="282"/>
      <c r="AD33" s="282"/>
      <c r="AE33" s="282"/>
      <c r="AF33" s="282"/>
      <c r="AG33" s="282"/>
      <c r="AH33" s="282"/>
      <c r="AI33" s="282"/>
      <c r="AJ33" s="282"/>
      <c r="AK33" s="282"/>
      <c r="AL33" s="282"/>
      <c r="AM33" s="284"/>
      <c r="AN33" s="283"/>
      <c r="AO33" s="283"/>
      <c r="AP33" s="283"/>
      <c r="AQ33" s="283"/>
      <c r="AR33" s="283"/>
      <c r="AS33" s="283"/>
      <c r="AT33" s="283"/>
      <c r="AU33" s="283"/>
      <c r="AV33" s="283"/>
      <c r="AW33" s="283"/>
    </row>
    <row r="34" spans="1:49" ht="14.45" customHeight="1" x14ac:dyDescent="0.25">
      <c r="A34" s="291">
        <v>44835</v>
      </c>
      <c r="B34" s="281">
        <v>2052.5850399999999</v>
      </c>
      <c r="C34" s="281">
        <v>1636.0432000000001</v>
      </c>
      <c r="D34" s="281">
        <v>2058.9110354999998</v>
      </c>
      <c r="E34" s="281">
        <v>1991.660781</v>
      </c>
      <c r="F34" s="281">
        <v>2039.6608458272799</v>
      </c>
      <c r="G34" s="281">
        <v>2166.5721674818301</v>
      </c>
      <c r="H34" s="281">
        <v>2517.1889930000002</v>
      </c>
      <c r="I34" s="282"/>
      <c r="J34" s="282"/>
      <c r="K34" s="282"/>
      <c r="L34" s="282"/>
      <c r="M34" s="282"/>
      <c r="N34" s="282"/>
      <c r="O34" s="282"/>
      <c r="P34" s="282"/>
      <c r="Q34" s="284"/>
      <c r="R34" s="283"/>
      <c r="S34" s="283"/>
      <c r="T34" s="283"/>
      <c r="U34" s="283"/>
      <c r="V34" s="283"/>
      <c r="W34" s="283"/>
      <c r="X34" s="283"/>
      <c r="Y34" s="283"/>
      <c r="Z34" s="283"/>
      <c r="AA34" s="283"/>
      <c r="AB34" s="285"/>
      <c r="AC34" s="282"/>
      <c r="AD34" s="282"/>
      <c r="AE34" s="282"/>
      <c r="AF34" s="282"/>
      <c r="AG34" s="282"/>
      <c r="AH34" s="282"/>
      <c r="AI34" s="282"/>
      <c r="AJ34" s="282"/>
      <c r="AK34" s="282"/>
      <c r="AL34" s="282"/>
      <c r="AM34" s="284"/>
      <c r="AN34" s="283"/>
      <c r="AO34" s="283"/>
      <c r="AP34" s="283"/>
      <c r="AQ34" s="283"/>
      <c r="AR34" s="283"/>
      <c r="AS34" s="283"/>
      <c r="AT34" s="283"/>
      <c r="AU34" s="283"/>
      <c r="AV34" s="283"/>
      <c r="AW34" s="283"/>
    </row>
    <row r="35" spans="1:49" ht="14.45" customHeight="1" x14ac:dyDescent="0.25">
      <c r="A35" s="291">
        <v>44866</v>
      </c>
      <c r="B35" s="281">
        <v>2052.3175200000001</v>
      </c>
      <c r="C35" s="281">
        <v>1627.923</v>
      </c>
      <c r="D35" s="281">
        <v>2042.454645</v>
      </c>
      <c r="E35" s="281">
        <v>1773.06925</v>
      </c>
      <c r="F35" s="281">
        <v>1963.5884564999999</v>
      </c>
      <c r="G35" s="281">
        <v>2059.0147077500001</v>
      </c>
      <c r="H35" s="281">
        <v>2240.4900277625702</v>
      </c>
      <c r="I35" s="282"/>
      <c r="J35" s="282"/>
      <c r="K35" s="282"/>
      <c r="L35" s="282"/>
      <c r="M35" s="282"/>
      <c r="N35" s="282"/>
      <c r="O35" s="282"/>
      <c r="P35" s="282"/>
      <c r="Q35" s="284"/>
      <c r="R35" s="283"/>
      <c r="S35" s="283"/>
      <c r="T35" s="283"/>
      <c r="U35" s="283"/>
      <c r="V35" s="283"/>
      <c r="W35" s="283"/>
      <c r="X35" s="283"/>
      <c r="Y35" s="283"/>
      <c r="Z35" s="283"/>
      <c r="AA35" s="283"/>
      <c r="AB35" s="285"/>
      <c r="AC35" s="282"/>
      <c r="AD35" s="282"/>
      <c r="AE35" s="282"/>
      <c r="AF35" s="282"/>
      <c r="AG35" s="282"/>
      <c r="AH35" s="282"/>
      <c r="AI35" s="282"/>
      <c r="AJ35" s="282"/>
      <c r="AK35" s="282"/>
      <c r="AL35" s="282"/>
      <c r="AM35" s="284"/>
      <c r="AN35" s="283"/>
      <c r="AO35" s="283"/>
      <c r="AP35" s="283"/>
      <c r="AQ35" s="283"/>
      <c r="AR35" s="283"/>
      <c r="AS35" s="283"/>
      <c r="AT35" s="283"/>
      <c r="AU35" s="283"/>
      <c r="AV35" s="283"/>
      <c r="AW35" s="283"/>
    </row>
    <row r="36" spans="1:49" ht="14.45" customHeight="1" x14ac:dyDescent="0.25">
      <c r="A36" s="291">
        <v>44896</v>
      </c>
      <c r="B36" s="281">
        <v>2052.3175200000001</v>
      </c>
      <c r="C36" s="281">
        <v>1910.0953</v>
      </c>
      <c r="D36" s="281">
        <v>2042.7137499999999</v>
      </c>
      <c r="E36" s="281">
        <v>1922.1278296</v>
      </c>
      <c r="F36" s="281">
        <v>1990.7428199999999</v>
      </c>
      <c r="G36" s="281">
        <v>2054.2417500000001</v>
      </c>
      <c r="H36" s="281">
        <v>2114.3355720694599</v>
      </c>
      <c r="I36" s="282"/>
      <c r="J36" s="282"/>
      <c r="K36" s="282"/>
      <c r="L36" s="282"/>
      <c r="M36" s="282"/>
      <c r="N36" s="282"/>
      <c r="O36" s="282"/>
      <c r="P36" s="282"/>
      <c r="Q36" s="284"/>
      <c r="R36" s="283"/>
      <c r="S36" s="283"/>
      <c r="T36" s="283"/>
      <c r="U36" s="283"/>
      <c r="V36" s="283"/>
      <c r="W36" s="283"/>
      <c r="X36" s="283"/>
      <c r="Y36" s="283"/>
      <c r="Z36" s="283"/>
      <c r="AA36" s="283"/>
      <c r="AB36" s="285"/>
      <c r="AC36" s="282"/>
      <c r="AD36" s="282"/>
      <c r="AE36" s="282"/>
      <c r="AF36" s="282"/>
      <c r="AG36" s="282"/>
      <c r="AH36" s="282"/>
      <c r="AI36" s="282"/>
      <c r="AJ36" s="282"/>
      <c r="AK36" s="282"/>
      <c r="AL36" s="282"/>
      <c r="AM36" s="284"/>
      <c r="AN36" s="283"/>
      <c r="AO36" s="283"/>
      <c r="AP36" s="283"/>
      <c r="AQ36" s="283"/>
      <c r="AR36" s="283"/>
      <c r="AS36" s="283"/>
      <c r="AT36" s="283"/>
      <c r="AU36" s="283"/>
      <c r="AV36" s="283"/>
      <c r="AW36" s="283"/>
    </row>
    <row r="37" spans="1:49" ht="14.45" customHeight="1" x14ac:dyDescent="0.25">
      <c r="A37" s="291">
        <v>44927</v>
      </c>
      <c r="B37" s="281">
        <v>2052.3175200000001</v>
      </c>
      <c r="C37" s="281">
        <v>1929.2082700000001</v>
      </c>
      <c r="D37" s="281">
        <v>2054.2303320000001</v>
      </c>
      <c r="E37" s="281">
        <v>1994.7696012332001</v>
      </c>
      <c r="F37" s="281">
        <v>2042.1955399999999</v>
      </c>
      <c r="G37" s="281">
        <v>2251.3865000000001</v>
      </c>
      <c r="H37" s="281">
        <v>2942.5755788000001</v>
      </c>
      <c r="I37" s="282"/>
      <c r="J37" s="282"/>
      <c r="K37" s="282"/>
      <c r="L37" s="282"/>
      <c r="M37" s="282"/>
      <c r="N37" s="282"/>
      <c r="O37" s="282"/>
      <c r="P37" s="282"/>
      <c r="Q37" s="284"/>
      <c r="R37" s="283"/>
      <c r="S37" s="283"/>
      <c r="T37" s="283"/>
      <c r="U37" s="283"/>
      <c r="V37" s="283"/>
      <c r="W37" s="283"/>
      <c r="X37" s="283"/>
      <c r="Y37" s="283"/>
      <c r="Z37" s="283"/>
      <c r="AA37" s="283"/>
      <c r="AB37" s="285"/>
      <c r="AC37" s="282"/>
      <c r="AD37" s="282"/>
      <c r="AE37" s="282"/>
      <c r="AF37" s="282"/>
      <c r="AG37" s="282"/>
      <c r="AH37" s="282"/>
      <c r="AI37" s="282"/>
      <c r="AJ37" s="282"/>
      <c r="AK37" s="282"/>
      <c r="AL37" s="282"/>
      <c r="AM37" s="284"/>
      <c r="AN37" s="283"/>
      <c r="AO37" s="283"/>
      <c r="AP37" s="283"/>
      <c r="AQ37" s="283"/>
      <c r="AR37" s="283"/>
      <c r="AS37" s="283"/>
      <c r="AT37" s="283"/>
      <c r="AU37" s="283"/>
      <c r="AV37" s="283"/>
      <c r="AW37" s="283"/>
    </row>
    <row r="38" spans="1:49" ht="14.45" customHeight="1" x14ac:dyDescent="0.25">
      <c r="A38" s="291">
        <v>44958</v>
      </c>
      <c r="B38" s="281">
        <v>2052.3175200000001</v>
      </c>
      <c r="C38" s="281">
        <v>1905.6363919999999</v>
      </c>
      <c r="D38" s="281">
        <v>2049.3624580000001</v>
      </c>
      <c r="E38" s="281">
        <v>1928.154217</v>
      </c>
      <c r="F38" s="281">
        <v>1997.28572356225</v>
      </c>
      <c r="G38" s="281">
        <v>2062.7959989999999</v>
      </c>
      <c r="H38" s="281">
        <v>2246.5024400000002</v>
      </c>
      <c r="I38" s="282"/>
      <c r="J38" s="282"/>
      <c r="K38" s="282"/>
      <c r="L38" s="282"/>
      <c r="M38" s="282"/>
      <c r="N38" s="282"/>
      <c r="O38" s="282"/>
      <c r="P38" s="282"/>
      <c r="Q38" s="284"/>
      <c r="R38" s="283"/>
      <c r="S38" s="283"/>
      <c r="T38" s="283"/>
      <c r="U38" s="283"/>
      <c r="V38" s="283"/>
      <c r="W38" s="283"/>
      <c r="X38" s="283"/>
      <c r="Y38" s="283"/>
      <c r="Z38" s="283"/>
      <c r="AA38" s="283"/>
      <c r="AB38" s="285"/>
      <c r="AC38" s="282"/>
      <c r="AD38" s="282"/>
      <c r="AE38" s="282"/>
      <c r="AF38" s="282"/>
      <c r="AG38" s="282"/>
      <c r="AH38" s="282"/>
      <c r="AI38" s="282"/>
      <c r="AJ38" s="282"/>
      <c r="AK38" s="282"/>
      <c r="AL38" s="282"/>
      <c r="AM38" s="284"/>
      <c r="AN38" s="283"/>
      <c r="AO38" s="283"/>
      <c r="AP38" s="283"/>
      <c r="AQ38" s="283"/>
      <c r="AR38" s="283"/>
      <c r="AS38" s="283"/>
      <c r="AT38" s="283"/>
      <c r="AU38" s="283"/>
      <c r="AV38" s="283"/>
      <c r="AW38" s="283"/>
    </row>
    <row r="39" spans="1:49" ht="14.45" customHeight="1" x14ac:dyDescent="0.25">
      <c r="A39" s="291">
        <v>44986</v>
      </c>
      <c r="B39" s="281">
        <v>2052.3175200000001</v>
      </c>
      <c r="C39" s="281">
        <v>1908.5060000000001</v>
      </c>
      <c r="D39" s="281">
        <v>2046.9352200000001</v>
      </c>
      <c r="E39" s="281">
        <v>1968.0903539000001</v>
      </c>
      <c r="F39" s="281">
        <v>1994.4070095207501</v>
      </c>
      <c r="G39" s="281">
        <v>2069.9074339075</v>
      </c>
      <c r="H39" s="281">
        <v>2246.5024400000002</v>
      </c>
      <c r="I39" s="282"/>
      <c r="J39" s="282"/>
      <c r="K39" s="282"/>
      <c r="L39" s="282"/>
      <c r="M39" s="282"/>
      <c r="N39" s="282"/>
      <c r="O39" s="282"/>
      <c r="P39" s="282"/>
      <c r="Q39" s="284"/>
      <c r="R39" s="283"/>
      <c r="S39" s="283"/>
      <c r="T39" s="283"/>
      <c r="U39" s="283"/>
      <c r="V39" s="283"/>
      <c r="W39" s="283"/>
      <c r="X39" s="283"/>
      <c r="Y39" s="283"/>
      <c r="Z39" s="283"/>
      <c r="AA39" s="283"/>
      <c r="AB39" s="285"/>
      <c r="AC39" s="282"/>
      <c r="AD39" s="282"/>
      <c r="AE39" s="282"/>
      <c r="AF39" s="282"/>
      <c r="AG39" s="282"/>
      <c r="AH39" s="282"/>
      <c r="AI39" s="282"/>
      <c r="AJ39" s="282"/>
      <c r="AK39" s="282"/>
      <c r="AL39" s="282"/>
      <c r="AM39" s="284"/>
      <c r="AN39" s="283"/>
      <c r="AO39" s="283"/>
      <c r="AP39" s="283"/>
      <c r="AQ39" s="283"/>
      <c r="AR39" s="283"/>
      <c r="AS39" s="283"/>
      <c r="AT39" s="283"/>
      <c r="AU39" s="283"/>
      <c r="AV39" s="283"/>
      <c r="AW39" s="283"/>
    </row>
    <row r="40" spans="1:49" ht="14.45" customHeight="1" x14ac:dyDescent="0.25">
      <c r="A40" s="291">
        <v>45017</v>
      </c>
      <c r="B40" s="281">
        <v>2052.3175200000001</v>
      </c>
      <c r="C40" s="281">
        <v>1895.3444999999999</v>
      </c>
      <c r="D40" s="281">
        <v>2042.454645</v>
      </c>
      <c r="E40" s="281">
        <v>1936.982575</v>
      </c>
      <c r="F40" s="281">
        <v>1991.5077874999999</v>
      </c>
      <c r="G40" s="281">
        <v>2057.5853512499998</v>
      </c>
      <c r="H40" s="281">
        <v>2172.3803699999999</v>
      </c>
      <c r="I40" s="282"/>
      <c r="J40" s="282"/>
      <c r="K40" s="282"/>
      <c r="L40" s="282"/>
      <c r="M40" s="282"/>
      <c r="N40" s="282"/>
      <c r="O40" s="282"/>
      <c r="P40" s="282"/>
      <c r="Q40" s="284"/>
      <c r="R40" s="283"/>
      <c r="S40" s="283"/>
      <c r="T40" s="283"/>
      <c r="U40" s="283"/>
      <c r="V40" s="283"/>
      <c r="W40" s="283"/>
      <c r="X40" s="283"/>
      <c r="Y40" s="283"/>
      <c r="Z40" s="283"/>
      <c r="AA40" s="283"/>
      <c r="AB40" s="285"/>
      <c r="AC40" s="282"/>
      <c r="AD40" s="282"/>
      <c r="AE40" s="282"/>
      <c r="AF40" s="282"/>
      <c r="AG40" s="282"/>
      <c r="AH40" s="282"/>
      <c r="AI40" s="282"/>
      <c r="AJ40" s="282"/>
      <c r="AK40" s="282"/>
      <c r="AL40" s="282"/>
      <c r="AM40" s="284"/>
      <c r="AN40" s="283"/>
      <c r="AO40" s="283"/>
      <c r="AP40" s="283"/>
      <c r="AQ40" s="283"/>
      <c r="AR40" s="283"/>
      <c r="AS40" s="283"/>
      <c r="AT40" s="283"/>
      <c r="AU40" s="283"/>
      <c r="AV40" s="283"/>
      <c r="AW40" s="283"/>
    </row>
    <row r="41" spans="1:49" ht="14.45" customHeight="1" x14ac:dyDescent="0.25">
      <c r="A41" s="291">
        <v>45047</v>
      </c>
      <c r="B41" s="281">
        <v>2052.26512779</v>
      </c>
      <c r="C41" s="281">
        <v>1895.3444999999999</v>
      </c>
      <c r="D41" s="281">
        <v>2043.244445</v>
      </c>
      <c r="E41" s="281">
        <v>1928.7886031425001</v>
      </c>
      <c r="F41" s="281">
        <v>1980.2509385999999</v>
      </c>
      <c r="G41" s="281">
        <v>2069.9074339075</v>
      </c>
      <c r="H41" s="281">
        <v>2359.636356</v>
      </c>
      <c r="I41" s="282"/>
      <c r="J41" s="282"/>
      <c r="K41" s="282"/>
      <c r="L41" s="282"/>
      <c r="M41" s="282"/>
      <c r="N41" s="282"/>
      <c r="O41" s="282"/>
      <c r="P41" s="282"/>
      <c r="Q41" s="284"/>
      <c r="R41" s="283"/>
      <c r="S41" s="283"/>
      <c r="T41" s="283"/>
      <c r="U41" s="283"/>
      <c r="V41" s="283"/>
      <c r="W41" s="283"/>
      <c r="X41" s="283"/>
      <c r="Y41" s="283"/>
      <c r="Z41" s="283"/>
      <c r="AA41" s="283"/>
      <c r="AB41" s="285"/>
      <c r="AC41" s="282"/>
      <c r="AD41" s="282"/>
      <c r="AE41" s="282"/>
      <c r="AF41" s="282"/>
      <c r="AG41" s="282"/>
      <c r="AH41" s="282"/>
      <c r="AI41" s="282"/>
      <c r="AJ41" s="282"/>
      <c r="AK41" s="282"/>
      <c r="AL41" s="282"/>
      <c r="AM41" s="284"/>
      <c r="AN41" s="283"/>
      <c r="AO41" s="283"/>
      <c r="AP41" s="283"/>
      <c r="AQ41" s="283"/>
      <c r="AR41" s="283"/>
      <c r="AS41" s="283"/>
      <c r="AT41" s="283"/>
      <c r="AU41" s="283"/>
      <c r="AV41" s="283"/>
      <c r="AW41" s="283"/>
    </row>
    <row r="42" spans="1:49" ht="14.45" customHeight="1" x14ac:dyDescent="0.25">
      <c r="A42" s="291">
        <v>45078</v>
      </c>
      <c r="B42" s="281">
        <v>2052.26512779</v>
      </c>
      <c r="C42" s="281">
        <v>1887.071659</v>
      </c>
      <c r="D42" s="281">
        <v>2043.77514</v>
      </c>
      <c r="E42" s="281">
        <v>1911.0795000000001</v>
      </c>
      <c r="F42" s="281">
        <v>1983.7482324</v>
      </c>
      <c r="G42" s="281">
        <v>2066.3110826050001</v>
      </c>
      <c r="H42" s="281">
        <v>2386.6963999999998</v>
      </c>
      <c r="I42" s="282"/>
      <c r="J42" s="282"/>
      <c r="K42" s="282"/>
      <c r="L42" s="282"/>
      <c r="M42" s="282"/>
      <c r="N42" s="282"/>
      <c r="O42" s="282"/>
      <c r="P42" s="282"/>
      <c r="Q42" s="284"/>
      <c r="R42" s="283"/>
      <c r="S42" s="283"/>
      <c r="T42" s="283"/>
      <c r="U42" s="283"/>
      <c r="V42" s="283"/>
      <c r="W42" s="283"/>
      <c r="X42" s="283"/>
      <c r="Y42" s="283"/>
      <c r="Z42" s="283"/>
      <c r="AA42" s="283"/>
      <c r="AB42" s="285"/>
      <c r="AC42" s="282"/>
      <c r="AD42" s="282"/>
      <c r="AE42" s="282"/>
      <c r="AF42" s="282"/>
      <c r="AG42" s="282"/>
      <c r="AH42" s="282"/>
      <c r="AI42" s="282"/>
      <c r="AJ42" s="282"/>
      <c r="AK42" s="282"/>
      <c r="AL42" s="282"/>
      <c r="AM42" s="284"/>
      <c r="AN42" s="283"/>
      <c r="AO42" s="283"/>
      <c r="AP42" s="283"/>
      <c r="AQ42" s="283"/>
      <c r="AR42" s="283"/>
      <c r="AS42" s="283"/>
      <c r="AT42" s="283"/>
      <c r="AU42" s="283"/>
      <c r="AV42" s="283"/>
      <c r="AW42" s="283"/>
    </row>
    <row r="43" spans="1:49" ht="14.45" customHeight="1" x14ac:dyDescent="0.25">
      <c r="A43" s="291">
        <v>45108</v>
      </c>
      <c r="B43" s="281">
        <v>2084.8285926049998</v>
      </c>
      <c r="C43" s="281">
        <v>1887.071659</v>
      </c>
      <c r="D43" s="281">
        <v>2059.1183799999999</v>
      </c>
      <c r="E43" s="281">
        <v>1955.2918</v>
      </c>
      <c r="F43" s="281">
        <v>2042.1955399999999</v>
      </c>
      <c r="G43" s="281">
        <v>2501.4459624000001</v>
      </c>
      <c r="H43" s="281">
        <v>2549.3897000000002</v>
      </c>
      <c r="I43" s="282"/>
      <c r="J43" s="282"/>
      <c r="K43" s="282"/>
      <c r="L43" s="282"/>
      <c r="M43" s="282"/>
      <c r="N43" s="282"/>
      <c r="O43" s="282"/>
      <c r="P43" s="282"/>
      <c r="Q43" s="284"/>
      <c r="R43" s="283"/>
      <c r="S43" s="283"/>
      <c r="T43" s="283"/>
      <c r="U43" s="283"/>
      <c r="V43" s="283"/>
      <c r="W43" s="283"/>
      <c r="X43" s="283"/>
      <c r="Y43" s="283"/>
      <c r="Z43" s="283"/>
      <c r="AA43" s="283"/>
      <c r="AB43" s="285"/>
      <c r="AC43" s="282"/>
      <c r="AD43" s="282"/>
      <c r="AE43" s="282"/>
      <c r="AF43" s="282"/>
      <c r="AG43" s="282"/>
      <c r="AH43" s="282"/>
      <c r="AI43" s="282"/>
      <c r="AJ43" s="282"/>
      <c r="AK43" s="282"/>
      <c r="AL43" s="282"/>
      <c r="AM43" s="284"/>
      <c r="AN43" s="283"/>
      <c r="AO43" s="283"/>
      <c r="AP43" s="283"/>
      <c r="AQ43" s="283"/>
      <c r="AR43" s="283"/>
      <c r="AS43" s="283"/>
      <c r="AT43" s="283"/>
      <c r="AU43" s="283"/>
      <c r="AV43" s="283"/>
      <c r="AW43" s="283"/>
    </row>
    <row r="44" spans="1:49" ht="14.45" customHeight="1" x14ac:dyDescent="0.25">
      <c r="A44" s="291">
        <v>45139</v>
      </c>
      <c r="B44" s="281">
        <v>2542.9360000000001</v>
      </c>
      <c r="C44" s="281">
        <v>1941.7703469999999</v>
      </c>
      <c r="D44" s="281">
        <v>2436.6321539999999</v>
      </c>
      <c r="E44" s="281">
        <v>1962.4398871000001</v>
      </c>
      <c r="F44" s="281">
        <v>2191.3599355995002</v>
      </c>
      <c r="G44" s="281">
        <v>2547.6341164999999</v>
      </c>
      <c r="H44" s="281">
        <v>2621.0336569999999</v>
      </c>
      <c r="I44" s="282"/>
      <c r="J44" s="282"/>
      <c r="K44" s="282"/>
      <c r="L44" s="282"/>
      <c r="M44" s="282"/>
      <c r="N44" s="282"/>
      <c r="O44" s="282"/>
      <c r="P44" s="282"/>
      <c r="Q44" s="284"/>
      <c r="R44" s="283"/>
      <c r="S44" s="283"/>
      <c r="T44" s="283"/>
      <c r="U44" s="283"/>
      <c r="V44" s="283"/>
      <c r="W44" s="283"/>
      <c r="X44" s="283"/>
      <c r="Y44" s="283"/>
      <c r="Z44" s="283"/>
      <c r="AA44" s="283"/>
      <c r="AB44" s="285"/>
      <c r="AC44" s="282"/>
      <c r="AD44" s="282"/>
      <c r="AE44" s="282"/>
      <c r="AF44" s="282"/>
      <c r="AG44" s="282"/>
      <c r="AH44" s="282"/>
      <c r="AI44" s="282"/>
      <c r="AJ44" s="282"/>
      <c r="AK44" s="282"/>
      <c r="AL44" s="282"/>
      <c r="AM44" s="284"/>
      <c r="AN44" s="283"/>
      <c r="AO44" s="283"/>
      <c r="AP44" s="283"/>
      <c r="AQ44" s="283"/>
      <c r="AR44" s="283"/>
      <c r="AS44" s="283"/>
      <c r="AT44" s="283"/>
      <c r="AU44" s="283"/>
      <c r="AV44" s="283"/>
      <c r="AW44" s="283"/>
    </row>
    <row r="45" spans="1:49" ht="14.45" customHeight="1" x14ac:dyDescent="0.25">
      <c r="A45" s="291">
        <v>45170</v>
      </c>
      <c r="B45" s="281">
        <v>2542.41383</v>
      </c>
      <c r="C45" s="281">
        <v>2109.1234199999999</v>
      </c>
      <c r="D45" s="281">
        <v>2501.4459624000001</v>
      </c>
      <c r="E45" s="281">
        <v>2332.6910200000002</v>
      </c>
      <c r="F45" s="281">
        <v>2377.1923301500001</v>
      </c>
      <c r="G45" s="281">
        <v>2548.3773919999999</v>
      </c>
      <c r="H45" s="281">
        <v>2621.595284</v>
      </c>
      <c r="I45" s="282"/>
      <c r="J45" s="282"/>
      <c r="K45" s="282"/>
      <c r="L45" s="282"/>
      <c r="M45" s="282"/>
      <c r="N45" s="282"/>
      <c r="O45" s="282"/>
      <c r="P45" s="282"/>
      <c r="Q45" s="284"/>
      <c r="R45" s="283"/>
      <c r="S45" s="283"/>
      <c r="T45" s="283"/>
      <c r="U45" s="283"/>
      <c r="V45" s="283"/>
      <c r="W45" s="283"/>
      <c r="X45" s="283"/>
      <c r="Y45" s="283"/>
      <c r="Z45" s="283"/>
      <c r="AA45" s="283"/>
      <c r="AB45" s="285"/>
      <c r="AC45" s="282"/>
      <c r="AD45" s="282"/>
      <c r="AE45" s="282"/>
      <c r="AF45" s="282"/>
      <c r="AG45" s="282"/>
      <c r="AH45" s="282"/>
      <c r="AI45" s="282"/>
      <c r="AJ45" s="282"/>
      <c r="AK45" s="282"/>
      <c r="AL45" s="282"/>
      <c r="AM45" s="284"/>
      <c r="AN45" s="283"/>
      <c r="AO45" s="283"/>
      <c r="AP45" s="283"/>
      <c r="AQ45" s="283"/>
      <c r="AR45" s="283"/>
      <c r="AS45" s="283"/>
      <c r="AT45" s="283"/>
      <c r="AU45" s="283"/>
      <c r="AV45" s="283"/>
      <c r="AW45" s="283"/>
    </row>
    <row r="47" spans="1:49" ht="14.45" customHeight="1" x14ac:dyDescent="0.25">
      <c r="A47" s="340" t="s">
        <v>346</v>
      </c>
      <c r="B47" s="340"/>
      <c r="C47" s="340"/>
      <c r="D47" s="340"/>
      <c r="E47" s="340" t="s">
        <v>347</v>
      </c>
      <c r="F47" s="340"/>
      <c r="G47" s="340"/>
      <c r="H47" s="340"/>
      <c r="I47" s="282"/>
      <c r="J47" s="282"/>
      <c r="K47" s="282"/>
      <c r="L47" s="282"/>
      <c r="M47" s="282"/>
      <c r="N47" s="282"/>
      <c r="O47" s="282"/>
      <c r="P47" s="282"/>
      <c r="Q47" s="283"/>
      <c r="R47" s="283"/>
      <c r="S47" s="283"/>
      <c r="T47" s="283"/>
      <c r="U47" s="283"/>
      <c r="V47" s="283"/>
      <c r="W47" s="283"/>
      <c r="X47" s="283"/>
      <c r="Y47" s="283"/>
      <c r="Z47" s="283"/>
      <c r="AA47" s="283"/>
      <c r="AB47" s="282"/>
      <c r="AC47" s="282"/>
      <c r="AD47" s="282"/>
      <c r="AE47" s="282"/>
      <c r="AF47" s="282"/>
      <c r="AG47" s="282"/>
      <c r="AH47" s="282"/>
      <c r="AI47" s="282"/>
      <c r="AJ47" s="282"/>
      <c r="AK47" s="282"/>
      <c r="AL47" s="282"/>
      <c r="AM47" s="283"/>
      <c r="AN47" s="283"/>
      <c r="AO47" s="283"/>
      <c r="AP47" s="283"/>
      <c r="AQ47" s="283"/>
      <c r="AR47" s="283"/>
      <c r="AS47" s="283"/>
      <c r="AT47" s="283"/>
      <c r="AU47" s="283"/>
      <c r="AV47" s="283"/>
      <c r="AW47" s="283"/>
    </row>
    <row r="48" spans="1:49" ht="14.45" customHeight="1" x14ac:dyDescent="0.25">
      <c r="A48" s="217" t="s">
        <v>329</v>
      </c>
      <c r="B48" s="217" t="s">
        <v>330</v>
      </c>
      <c r="C48" s="217" t="s">
        <v>331</v>
      </c>
      <c r="D48" s="217" t="s">
        <v>332</v>
      </c>
      <c r="E48" s="217" t="s">
        <v>333</v>
      </c>
      <c r="F48" s="217" t="s">
        <v>334</v>
      </c>
      <c r="G48" s="217" t="s">
        <v>335</v>
      </c>
      <c r="H48" s="217" t="s">
        <v>336</v>
      </c>
      <c r="I48" s="282"/>
      <c r="J48" s="282"/>
      <c r="K48" s="282"/>
      <c r="L48" s="282"/>
      <c r="M48" s="282"/>
      <c r="N48" s="282"/>
      <c r="O48" s="282"/>
      <c r="P48" s="282"/>
      <c r="Q48" s="283"/>
      <c r="R48" s="283"/>
      <c r="S48" s="283"/>
      <c r="T48" s="283"/>
      <c r="U48" s="283"/>
      <c r="V48" s="283"/>
      <c r="W48" s="283"/>
      <c r="X48" s="283"/>
      <c r="Y48" s="283"/>
      <c r="Z48" s="283"/>
      <c r="AA48" s="283"/>
      <c r="AB48" s="282"/>
      <c r="AC48" s="282"/>
      <c r="AD48" s="282"/>
      <c r="AE48" s="282"/>
      <c r="AF48" s="282"/>
      <c r="AG48" s="282"/>
      <c r="AH48" s="282"/>
      <c r="AI48" s="282"/>
      <c r="AJ48" s="282"/>
      <c r="AK48" s="282"/>
      <c r="AL48" s="282"/>
      <c r="AM48" s="283"/>
      <c r="AN48" s="283"/>
      <c r="AO48" s="283"/>
      <c r="AP48" s="283"/>
      <c r="AQ48" s="283"/>
      <c r="AR48" s="283"/>
      <c r="AS48" s="283"/>
      <c r="AT48" s="283"/>
      <c r="AU48" s="283"/>
      <c r="AV48" s="283"/>
      <c r="AW48" s="283"/>
    </row>
    <row r="49" spans="1:49" ht="14.45" customHeight="1" x14ac:dyDescent="0.25">
      <c r="A49" s="291">
        <v>44013</v>
      </c>
      <c r="B49" s="281">
        <v>1946.3108500000001</v>
      </c>
      <c r="C49" s="281">
        <v>1615.8695212</v>
      </c>
      <c r="D49" s="281">
        <v>1790.4956299999999</v>
      </c>
      <c r="E49" s="281">
        <v>1695.6599125400001</v>
      </c>
      <c r="F49" s="281">
        <v>1732.03209795</v>
      </c>
      <c r="G49" s="281">
        <v>1867.0308811</v>
      </c>
      <c r="H49" s="281">
        <v>1918.7998544</v>
      </c>
      <c r="I49" s="282"/>
      <c r="J49" s="282"/>
      <c r="K49" s="282"/>
      <c r="L49" s="282"/>
      <c r="M49" s="282"/>
      <c r="N49" s="282"/>
      <c r="O49" s="282"/>
      <c r="P49" s="282"/>
      <c r="Q49" s="284"/>
      <c r="R49" s="283"/>
      <c r="S49" s="283"/>
      <c r="T49" s="283"/>
      <c r="U49" s="283"/>
      <c r="V49" s="283"/>
      <c r="W49" s="283"/>
      <c r="X49" s="283"/>
      <c r="Y49" s="283"/>
      <c r="Z49" s="283"/>
      <c r="AA49" s="283"/>
      <c r="AB49" s="285"/>
      <c r="AC49" s="282"/>
      <c r="AD49" s="282"/>
      <c r="AE49" s="282"/>
      <c r="AF49" s="282"/>
      <c r="AG49" s="282"/>
      <c r="AH49" s="282"/>
      <c r="AI49" s="282"/>
      <c r="AJ49" s="282"/>
      <c r="AK49" s="282"/>
      <c r="AL49" s="282"/>
      <c r="AM49" s="284"/>
      <c r="AN49" s="283"/>
      <c r="AO49" s="283"/>
      <c r="AP49" s="283"/>
      <c r="AQ49" s="283"/>
      <c r="AR49" s="283"/>
      <c r="AS49" s="283"/>
      <c r="AT49" s="283"/>
      <c r="AU49" s="283"/>
      <c r="AV49" s="283"/>
      <c r="AW49" s="283"/>
    </row>
    <row r="50" spans="1:49" ht="14.45" customHeight="1" x14ac:dyDescent="0.25">
      <c r="A50" s="291">
        <v>44044</v>
      </c>
      <c r="B50" s="281">
        <v>1919.5487740000001</v>
      </c>
      <c r="C50" s="281">
        <v>1667.2776420299999</v>
      </c>
      <c r="D50" s="281">
        <v>1739.241372</v>
      </c>
      <c r="E50" s="281">
        <v>1700.9324140599999</v>
      </c>
      <c r="F50" s="281">
        <v>1730.55333</v>
      </c>
      <c r="G50" s="281">
        <v>1791.5405969999999</v>
      </c>
      <c r="H50" s="281">
        <v>1894.2183854</v>
      </c>
      <c r="I50" s="282"/>
      <c r="J50" s="282"/>
      <c r="K50" s="282"/>
      <c r="L50" s="282"/>
      <c r="M50" s="282"/>
      <c r="N50" s="282"/>
      <c r="O50" s="282"/>
      <c r="P50" s="282"/>
      <c r="Q50" s="284"/>
      <c r="R50" s="283"/>
      <c r="S50" s="283"/>
      <c r="T50" s="283"/>
      <c r="U50" s="283"/>
      <c r="V50" s="283"/>
      <c r="W50" s="283"/>
      <c r="X50" s="283"/>
      <c r="Y50" s="283"/>
      <c r="Z50" s="283"/>
      <c r="AA50" s="283"/>
      <c r="AB50" s="285"/>
      <c r="AC50" s="282"/>
      <c r="AD50" s="282"/>
      <c r="AE50" s="282"/>
      <c r="AF50" s="282"/>
      <c r="AG50" s="282"/>
      <c r="AH50" s="282"/>
      <c r="AI50" s="282"/>
      <c r="AJ50" s="282"/>
      <c r="AK50" s="282"/>
      <c r="AL50" s="282"/>
      <c r="AM50" s="284"/>
      <c r="AN50" s="283"/>
      <c r="AO50" s="283"/>
      <c r="AP50" s="283"/>
      <c r="AQ50" s="283"/>
      <c r="AR50" s="283"/>
      <c r="AS50" s="283"/>
      <c r="AT50" s="283"/>
      <c r="AU50" s="283"/>
      <c r="AV50" s="283"/>
      <c r="AW50" s="283"/>
    </row>
    <row r="51" spans="1:49" ht="14.45" customHeight="1" x14ac:dyDescent="0.25">
      <c r="A51" s="291">
        <v>44075</v>
      </c>
      <c r="B51" s="281">
        <v>1919.5487740000001</v>
      </c>
      <c r="C51" s="281">
        <v>1667.2776420299999</v>
      </c>
      <c r="D51" s="281">
        <v>1738.3736660950001</v>
      </c>
      <c r="E51" s="281">
        <v>1699.8145175</v>
      </c>
      <c r="F51" s="281">
        <v>1726.5551419325</v>
      </c>
      <c r="G51" s="281">
        <v>1784.2210740749999</v>
      </c>
      <c r="H51" s="281">
        <v>1858.1528679999999</v>
      </c>
      <c r="I51" s="282"/>
      <c r="J51" s="282"/>
      <c r="K51" s="282"/>
      <c r="L51" s="282"/>
      <c r="M51" s="282"/>
      <c r="N51" s="282"/>
      <c r="O51" s="282"/>
      <c r="P51" s="282"/>
      <c r="Q51" s="284"/>
      <c r="R51" s="283"/>
      <c r="S51" s="283"/>
      <c r="T51" s="283"/>
      <c r="U51" s="283"/>
      <c r="V51" s="283"/>
      <c r="W51" s="283"/>
      <c r="X51" s="283"/>
      <c r="Y51" s="283"/>
      <c r="Z51" s="283"/>
      <c r="AA51" s="283"/>
      <c r="AB51" s="285"/>
      <c r="AC51" s="282"/>
      <c r="AD51" s="282"/>
      <c r="AE51" s="282"/>
      <c r="AF51" s="282"/>
      <c r="AG51" s="282"/>
      <c r="AH51" s="282"/>
      <c r="AI51" s="282"/>
      <c r="AJ51" s="282"/>
      <c r="AK51" s="282"/>
      <c r="AL51" s="282"/>
      <c r="AM51" s="284"/>
      <c r="AN51" s="283"/>
      <c r="AO51" s="283"/>
      <c r="AP51" s="283"/>
      <c r="AQ51" s="283"/>
      <c r="AR51" s="283"/>
      <c r="AS51" s="283"/>
      <c r="AT51" s="283"/>
      <c r="AU51" s="283"/>
      <c r="AV51" s="283"/>
      <c r="AW51" s="283"/>
    </row>
    <row r="52" spans="1:49" ht="14.45" customHeight="1" x14ac:dyDescent="0.25">
      <c r="A52" s="291">
        <v>44105</v>
      </c>
      <c r="B52" s="281">
        <v>1929.7503389999999</v>
      </c>
      <c r="C52" s="281">
        <v>1615.8695212</v>
      </c>
      <c r="D52" s="281">
        <v>1733.3994259999999</v>
      </c>
      <c r="E52" s="281">
        <v>1667.2776420299999</v>
      </c>
      <c r="F52" s="281">
        <v>1705.4040003</v>
      </c>
      <c r="G52" s="281">
        <v>1781.7812331</v>
      </c>
      <c r="H52" s="281">
        <v>1832.173233</v>
      </c>
      <c r="I52" s="282"/>
      <c r="J52" s="282"/>
      <c r="K52" s="282"/>
      <c r="L52" s="282"/>
      <c r="M52" s="282"/>
      <c r="N52" s="282"/>
      <c r="O52" s="282"/>
      <c r="P52" s="282"/>
      <c r="Q52" s="284"/>
      <c r="R52" s="283"/>
      <c r="S52" s="283"/>
      <c r="T52" s="283"/>
      <c r="U52" s="283"/>
      <c r="V52" s="283"/>
      <c r="W52" s="283"/>
      <c r="X52" s="283"/>
      <c r="Y52" s="283"/>
      <c r="Z52" s="283"/>
      <c r="AA52" s="283"/>
      <c r="AB52" s="285"/>
      <c r="AC52" s="282"/>
      <c r="AD52" s="282"/>
      <c r="AE52" s="282"/>
      <c r="AF52" s="282"/>
      <c r="AG52" s="282"/>
      <c r="AH52" s="282"/>
      <c r="AI52" s="282"/>
      <c r="AJ52" s="282"/>
      <c r="AK52" s="282"/>
      <c r="AL52" s="282"/>
      <c r="AM52" s="284"/>
      <c r="AN52" s="283"/>
      <c r="AO52" s="283"/>
      <c r="AP52" s="283"/>
      <c r="AQ52" s="283"/>
      <c r="AR52" s="283"/>
      <c r="AS52" s="283"/>
      <c r="AT52" s="283"/>
      <c r="AU52" s="283"/>
      <c r="AV52" s="283"/>
      <c r="AW52" s="283"/>
    </row>
    <row r="53" spans="1:49" ht="14.45" customHeight="1" x14ac:dyDescent="0.25">
      <c r="A53" s="291">
        <v>44136</v>
      </c>
      <c r="B53" s="281">
        <v>1909.347209</v>
      </c>
      <c r="C53" s="281">
        <v>1557.3605245000001</v>
      </c>
      <c r="D53" s="281">
        <v>1731.9506127</v>
      </c>
      <c r="E53" s="281">
        <v>1618.7109774</v>
      </c>
      <c r="F53" s="281">
        <v>1667.2776420299999</v>
      </c>
      <c r="G53" s="281">
        <v>1766.715148</v>
      </c>
      <c r="H53" s="281">
        <v>1822.6724604000001</v>
      </c>
      <c r="I53" s="282"/>
      <c r="J53" s="282"/>
      <c r="K53" s="282"/>
      <c r="L53" s="282"/>
      <c r="M53" s="282"/>
      <c r="N53" s="282"/>
      <c r="O53" s="282"/>
      <c r="P53" s="282"/>
      <c r="Q53" s="284"/>
      <c r="R53" s="283"/>
      <c r="S53" s="283"/>
      <c r="T53" s="283"/>
      <c r="U53" s="283"/>
      <c r="V53" s="283"/>
      <c r="W53" s="283"/>
      <c r="X53" s="283"/>
      <c r="Y53" s="283"/>
      <c r="Z53" s="283"/>
      <c r="AA53" s="283"/>
      <c r="AB53" s="285"/>
      <c r="AC53" s="282"/>
      <c r="AD53" s="282"/>
      <c r="AE53" s="282"/>
      <c r="AF53" s="282"/>
      <c r="AG53" s="282"/>
      <c r="AH53" s="282"/>
      <c r="AI53" s="282"/>
      <c r="AJ53" s="282"/>
      <c r="AK53" s="282"/>
      <c r="AL53" s="282"/>
      <c r="AM53" s="284"/>
      <c r="AN53" s="283"/>
      <c r="AO53" s="283"/>
      <c r="AP53" s="283"/>
      <c r="AQ53" s="283"/>
      <c r="AR53" s="283"/>
      <c r="AS53" s="283"/>
      <c r="AT53" s="283"/>
      <c r="AU53" s="283"/>
      <c r="AV53" s="283"/>
      <c r="AW53" s="283"/>
    </row>
    <row r="54" spans="1:49" ht="14.45" customHeight="1" x14ac:dyDescent="0.25">
      <c r="A54" s="291">
        <v>44166</v>
      </c>
      <c r="B54" s="281">
        <v>1909.347209</v>
      </c>
      <c r="C54" s="281">
        <v>1557.3605245000001</v>
      </c>
      <c r="D54" s="281">
        <v>1731.9506127</v>
      </c>
      <c r="E54" s="281">
        <v>1618.7109774</v>
      </c>
      <c r="F54" s="281">
        <v>1667.2776420299999</v>
      </c>
      <c r="G54" s="281">
        <v>1766.715148</v>
      </c>
      <c r="H54" s="281">
        <v>1822.6724604000001</v>
      </c>
      <c r="I54" s="282"/>
      <c r="J54" s="282"/>
      <c r="K54" s="282"/>
      <c r="L54" s="282"/>
      <c r="M54" s="282"/>
      <c r="N54" s="282"/>
      <c r="O54" s="282"/>
      <c r="P54" s="282"/>
      <c r="Q54" s="284"/>
      <c r="R54" s="283"/>
      <c r="S54" s="283"/>
      <c r="T54" s="283"/>
      <c r="U54" s="283"/>
      <c r="V54" s="283"/>
      <c r="W54" s="283"/>
      <c r="X54" s="283"/>
      <c r="Y54" s="283"/>
      <c r="Z54" s="283"/>
      <c r="AA54" s="283"/>
      <c r="AB54" s="285"/>
      <c r="AC54" s="282"/>
      <c r="AD54" s="282"/>
      <c r="AE54" s="282"/>
      <c r="AF54" s="282"/>
      <c r="AG54" s="282"/>
      <c r="AH54" s="282"/>
      <c r="AI54" s="282"/>
      <c r="AJ54" s="282"/>
      <c r="AK54" s="282"/>
      <c r="AL54" s="282"/>
      <c r="AM54" s="284"/>
      <c r="AN54" s="283"/>
      <c r="AO54" s="283"/>
      <c r="AP54" s="283"/>
      <c r="AQ54" s="283"/>
      <c r="AR54" s="283"/>
      <c r="AS54" s="283"/>
      <c r="AT54" s="283"/>
      <c r="AU54" s="283"/>
      <c r="AV54" s="283"/>
      <c r="AW54" s="283"/>
    </row>
    <row r="55" spans="1:49" ht="14.45" customHeight="1" x14ac:dyDescent="0.25">
      <c r="A55" s="291">
        <v>44197</v>
      </c>
      <c r="B55" s="281">
        <v>1896.7398559999999</v>
      </c>
      <c r="C55" s="281">
        <v>1557.3605245000001</v>
      </c>
      <c r="D55" s="281">
        <v>1737.50596019</v>
      </c>
      <c r="E55" s="281">
        <v>1633.4566531800001</v>
      </c>
      <c r="F55" s="281">
        <v>1694.33972565</v>
      </c>
      <c r="G55" s="281">
        <v>1808.4213015</v>
      </c>
      <c r="H55" s="281">
        <v>1869.0038417999999</v>
      </c>
      <c r="I55" s="282"/>
      <c r="J55" s="282"/>
      <c r="K55" s="282"/>
      <c r="L55" s="282"/>
      <c r="M55" s="282"/>
      <c r="N55" s="282"/>
      <c r="O55" s="282"/>
      <c r="P55" s="282"/>
      <c r="Q55" s="284"/>
      <c r="R55" s="283"/>
      <c r="S55" s="283"/>
      <c r="T55" s="283"/>
      <c r="U55" s="283"/>
      <c r="V55" s="283"/>
      <c r="W55" s="283"/>
      <c r="X55" s="283"/>
      <c r="Y55" s="283"/>
      <c r="Z55" s="283"/>
      <c r="AA55" s="283"/>
      <c r="AB55" s="285"/>
      <c r="AC55" s="282"/>
      <c r="AD55" s="282"/>
      <c r="AE55" s="282"/>
      <c r="AF55" s="282"/>
      <c r="AG55" s="282"/>
      <c r="AH55" s="282"/>
      <c r="AI55" s="282"/>
      <c r="AJ55" s="282"/>
      <c r="AK55" s="282"/>
      <c r="AL55" s="282"/>
      <c r="AM55" s="284"/>
      <c r="AN55" s="283"/>
      <c r="AO55" s="283"/>
      <c r="AP55" s="283"/>
      <c r="AQ55" s="283"/>
      <c r="AR55" s="283"/>
      <c r="AS55" s="283"/>
      <c r="AT55" s="283"/>
      <c r="AU55" s="283"/>
      <c r="AV55" s="283"/>
      <c r="AW55" s="283"/>
    </row>
    <row r="56" spans="1:49" ht="14.45" customHeight="1" x14ac:dyDescent="0.25">
      <c r="A56" s="291">
        <v>44228</v>
      </c>
      <c r="B56" s="281">
        <v>1896.7398559999999</v>
      </c>
      <c r="C56" s="281">
        <v>1557.3605245000001</v>
      </c>
      <c r="D56" s="281">
        <v>1737.50596019</v>
      </c>
      <c r="E56" s="281">
        <v>1633.4566531800001</v>
      </c>
      <c r="F56" s="281">
        <v>1694.33972565</v>
      </c>
      <c r="G56" s="281">
        <v>1808.4213015</v>
      </c>
      <c r="H56" s="281">
        <v>1869.0038417999999</v>
      </c>
      <c r="I56" s="282"/>
      <c r="J56" s="282"/>
      <c r="K56" s="282"/>
      <c r="L56" s="282"/>
      <c r="M56" s="282"/>
      <c r="N56" s="282"/>
      <c r="O56" s="282"/>
      <c r="P56" s="282"/>
      <c r="Q56" s="284"/>
      <c r="R56" s="283"/>
      <c r="S56" s="283"/>
      <c r="T56" s="283"/>
      <c r="U56" s="283"/>
      <c r="V56" s="283"/>
      <c r="W56" s="283"/>
      <c r="X56" s="283"/>
      <c r="Y56" s="283"/>
      <c r="Z56" s="283"/>
      <c r="AA56" s="283"/>
      <c r="AB56" s="285"/>
      <c r="AC56" s="282"/>
      <c r="AD56" s="282"/>
      <c r="AE56" s="282"/>
      <c r="AF56" s="282"/>
      <c r="AG56" s="282"/>
      <c r="AH56" s="282"/>
      <c r="AI56" s="282"/>
      <c r="AJ56" s="282"/>
      <c r="AK56" s="282"/>
      <c r="AL56" s="282"/>
      <c r="AM56" s="284"/>
      <c r="AN56" s="283"/>
      <c r="AO56" s="283"/>
      <c r="AP56" s="283"/>
      <c r="AQ56" s="283"/>
      <c r="AR56" s="283"/>
      <c r="AS56" s="283"/>
      <c r="AT56" s="283"/>
      <c r="AU56" s="283"/>
      <c r="AV56" s="283"/>
      <c r="AW56" s="283"/>
    </row>
    <row r="57" spans="1:49" ht="14.45" customHeight="1" x14ac:dyDescent="0.25">
      <c r="A57" s="291">
        <v>44256</v>
      </c>
      <c r="B57" s="281">
        <v>1896.7398559999999</v>
      </c>
      <c r="C57" s="281">
        <v>1557.3605245000001</v>
      </c>
      <c r="D57" s="281">
        <v>1739.463904255</v>
      </c>
      <c r="E57" s="281">
        <v>1636.2645057990001</v>
      </c>
      <c r="F57" s="281">
        <v>1709.5053647100001</v>
      </c>
      <c r="G57" s="281">
        <v>1813.7535608749999</v>
      </c>
      <c r="H57" s="281">
        <v>1872.7860071</v>
      </c>
      <c r="I57" s="282"/>
      <c r="J57" s="282"/>
      <c r="K57" s="282"/>
      <c r="L57" s="282"/>
      <c r="M57" s="282"/>
      <c r="N57" s="282"/>
      <c r="O57" s="282"/>
      <c r="P57" s="282"/>
      <c r="Q57" s="284"/>
      <c r="R57" s="283"/>
      <c r="S57" s="283"/>
      <c r="T57" s="283"/>
      <c r="U57" s="283"/>
      <c r="V57" s="283"/>
      <c r="W57" s="283"/>
      <c r="X57" s="283"/>
      <c r="Y57" s="283"/>
      <c r="Z57" s="283"/>
      <c r="AA57" s="283"/>
      <c r="AB57" s="285"/>
      <c r="AC57" s="282"/>
      <c r="AD57" s="282"/>
      <c r="AE57" s="282"/>
      <c r="AF57" s="282"/>
      <c r="AG57" s="282"/>
      <c r="AH57" s="282"/>
      <c r="AI57" s="282"/>
      <c r="AJ57" s="282"/>
      <c r="AK57" s="282"/>
      <c r="AL57" s="282"/>
      <c r="AM57" s="284"/>
      <c r="AN57" s="283"/>
      <c r="AO57" s="283"/>
      <c r="AP57" s="283"/>
      <c r="AQ57" s="283"/>
      <c r="AR57" s="283"/>
      <c r="AS57" s="283"/>
      <c r="AT57" s="283"/>
      <c r="AU57" s="283"/>
      <c r="AV57" s="283"/>
      <c r="AW57" s="283"/>
    </row>
    <row r="58" spans="1:49" ht="14.45" customHeight="1" x14ac:dyDescent="0.25">
      <c r="A58" s="291">
        <v>44287</v>
      </c>
      <c r="B58" s="281">
        <v>1896.7398559999999</v>
      </c>
      <c r="C58" s="281">
        <v>1557.3605245000001</v>
      </c>
      <c r="D58" s="281">
        <v>1735.4526930950001</v>
      </c>
      <c r="E58" s="281">
        <v>1662.847193997</v>
      </c>
      <c r="F58" s="281">
        <v>1697.0645517375001</v>
      </c>
      <c r="G58" s="281">
        <v>1793.7686992500001</v>
      </c>
      <c r="H58" s="281">
        <v>1850.0930152999999</v>
      </c>
      <c r="I58" s="282"/>
      <c r="J58" s="282"/>
      <c r="K58" s="282"/>
      <c r="L58" s="282"/>
      <c r="M58" s="282"/>
      <c r="N58" s="282"/>
      <c r="O58" s="282"/>
      <c r="P58" s="282"/>
      <c r="Q58" s="284"/>
      <c r="R58" s="283"/>
      <c r="S58" s="283"/>
      <c r="T58" s="283"/>
      <c r="U58" s="283"/>
      <c r="V58" s="283"/>
      <c r="W58" s="283"/>
      <c r="X58" s="283"/>
      <c r="Y58" s="283"/>
      <c r="Z58" s="283"/>
      <c r="AA58" s="283"/>
      <c r="AB58" s="285"/>
      <c r="AC58" s="282"/>
      <c r="AD58" s="282"/>
      <c r="AE58" s="282"/>
      <c r="AF58" s="282"/>
      <c r="AG58" s="282"/>
      <c r="AH58" s="282"/>
      <c r="AI58" s="282"/>
      <c r="AJ58" s="282"/>
      <c r="AK58" s="282"/>
      <c r="AL58" s="282"/>
      <c r="AM58" s="284"/>
      <c r="AN58" s="283"/>
      <c r="AO58" s="283"/>
      <c r="AP58" s="283"/>
      <c r="AQ58" s="283"/>
      <c r="AR58" s="283"/>
      <c r="AS58" s="283"/>
      <c r="AT58" s="283"/>
      <c r="AU58" s="283"/>
      <c r="AV58" s="283"/>
      <c r="AW58" s="283"/>
    </row>
    <row r="59" spans="1:49" ht="14.45" customHeight="1" x14ac:dyDescent="0.25">
      <c r="A59" s="291">
        <v>44317</v>
      </c>
      <c r="B59" s="281">
        <v>1929.7503389999999</v>
      </c>
      <c r="C59" s="281">
        <v>1543.69633</v>
      </c>
      <c r="D59" s="281">
        <v>1731.95759</v>
      </c>
      <c r="E59" s="281">
        <v>1604.9378509999999</v>
      </c>
      <c r="F59" s="281">
        <v>1682.632325</v>
      </c>
      <c r="G59" s="281">
        <v>1801.4663507499999</v>
      </c>
      <c r="H59" s="281">
        <v>1861.4395112</v>
      </c>
      <c r="I59" s="282"/>
      <c r="J59" s="282"/>
      <c r="K59" s="282"/>
      <c r="L59" s="282"/>
      <c r="M59" s="282"/>
      <c r="N59" s="282"/>
      <c r="O59" s="282"/>
      <c r="P59" s="282"/>
      <c r="Q59" s="284"/>
      <c r="R59" s="283"/>
      <c r="S59" s="283"/>
      <c r="T59" s="283"/>
      <c r="U59" s="283"/>
      <c r="V59" s="283"/>
      <c r="W59" s="283"/>
      <c r="X59" s="283"/>
      <c r="Y59" s="283"/>
      <c r="Z59" s="283"/>
      <c r="AA59" s="283"/>
      <c r="AB59" s="285"/>
      <c r="AC59" s="282"/>
      <c r="AD59" s="282"/>
      <c r="AE59" s="282"/>
      <c r="AF59" s="282"/>
      <c r="AG59" s="282"/>
      <c r="AH59" s="282"/>
      <c r="AI59" s="282"/>
      <c r="AJ59" s="282"/>
      <c r="AK59" s="282"/>
      <c r="AL59" s="282"/>
      <c r="AM59" s="284"/>
      <c r="AN59" s="283"/>
      <c r="AO59" s="283"/>
      <c r="AP59" s="283"/>
      <c r="AQ59" s="283"/>
      <c r="AR59" s="283"/>
      <c r="AS59" s="283"/>
      <c r="AT59" s="283"/>
      <c r="AU59" s="283"/>
      <c r="AV59" s="283"/>
      <c r="AW59" s="283"/>
    </row>
    <row r="60" spans="1:49" ht="14.45" customHeight="1" x14ac:dyDescent="0.25">
      <c r="A60" s="291">
        <v>44348</v>
      </c>
      <c r="B60" s="281">
        <v>1929.7503389999999</v>
      </c>
      <c r="C60" s="281">
        <v>1543.69633</v>
      </c>
      <c r="D60" s="281">
        <v>1731.95759</v>
      </c>
      <c r="E60" s="281">
        <v>1604.9378509999999</v>
      </c>
      <c r="F60" s="281">
        <v>1682.632325</v>
      </c>
      <c r="G60" s="281">
        <v>1801.4663507499999</v>
      </c>
      <c r="H60" s="281">
        <v>1861.4395112</v>
      </c>
      <c r="I60" s="282"/>
      <c r="J60" s="282"/>
      <c r="K60" s="282"/>
      <c r="L60" s="282"/>
      <c r="M60" s="282"/>
      <c r="N60" s="282"/>
      <c r="O60" s="282"/>
      <c r="P60" s="282"/>
      <c r="Q60" s="284"/>
      <c r="R60" s="283"/>
      <c r="S60" s="283"/>
      <c r="T60" s="283"/>
      <c r="U60" s="283"/>
      <c r="V60" s="283"/>
      <c r="W60" s="283"/>
      <c r="X60" s="283"/>
      <c r="Y60" s="283"/>
      <c r="Z60" s="283"/>
      <c r="AA60" s="283"/>
      <c r="AB60" s="285"/>
      <c r="AC60" s="282"/>
      <c r="AD60" s="282"/>
      <c r="AE60" s="282"/>
      <c r="AF60" s="282"/>
      <c r="AG60" s="282"/>
      <c r="AH60" s="282"/>
      <c r="AI60" s="282"/>
      <c r="AJ60" s="282"/>
      <c r="AK60" s="282"/>
      <c r="AL60" s="282"/>
      <c r="AM60" s="284"/>
      <c r="AN60" s="283"/>
      <c r="AO60" s="283"/>
      <c r="AP60" s="283"/>
      <c r="AQ60" s="283"/>
      <c r="AR60" s="283"/>
      <c r="AS60" s="283"/>
      <c r="AT60" s="283"/>
      <c r="AU60" s="283"/>
      <c r="AV60" s="283"/>
      <c r="AW60" s="283"/>
    </row>
    <row r="61" spans="1:49" ht="14.45" customHeight="1" x14ac:dyDescent="0.25">
      <c r="A61" s="291">
        <v>44378</v>
      </c>
      <c r="B61" s="281">
        <v>1946.3108500000001</v>
      </c>
      <c r="C61" s="281">
        <v>1492.8028099999999</v>
      </c>
      <c r="D61" s="281">
        <v>1794.5114000000001</v>
      </c>
      <c r="E61" s="281">
        <v>1622.9731617</v>
      </c>
      <c r="F61" s="281">
        <v>1696.7303152249999</v>
      </c>
      <c r="G61" s="281">
        <v>1904.1904172500001</v>
      </c>
      <c r="H61" s="281">
        <v>1967.465148</v>
      </c>
      <c r="I61" s="282"/>
      <c r="J61" s="282"/>
      <c r="K61" s="282"/>
      <c r="L61" s="282"/>
      <c r="M61" s="282"/>
      <c r="N61" s="282"/>
      <c r="O61" s="282"/>
      <c r="P61" s="282"/>
      <c r="Q61" s="284"/>
      <c r="R61" s="283"/>
      <c r="S61" s="283"/>
      <c r="T61" s="283"/>
      <c r="U61" s="283"/>
      <c r="V61" s="283"/>
      <c r="W61" s="283"/>
      <c r="X61" s="283"/>
      <c r="Y61" s="283"/>
      <c r="Z61" s="283"/>
      <c r="AA61" s="283"/>
      <c r="AB61" s="285"/>
      <c r="AC61" s="282"/>
      <c r="AD61" s="282"/>
      <c r="AE61" s="282"/>
      <c r="AF61" s="282"/>
      <c r="AG61" s="282"/>
      <c r="AH61" s="282"/>
      <c r="AI61" s="282"/>
      <c r="AJ61" s="282"/>
      <c r="AK61" s="282"/>
      <c r="AL61" s="282"/>
      <c r="AM61" s="284"/>
      <c r="AN61" s="283"/>
      <c r="AO61" s="283"/>
      <c r="AP61" s="283"/>
      <c r="AQ61" s="283"/>
      <c r="AR61" s="283"/>
      <c r="AS61" s="283"/>
      <c r="AT61" s="283"/>
      <c r="AU61" s="283"/>
      <c r="AV61" s="283"/>
      <c r="AW61" s="283"/>
    </row>
    <row r="62" spans="1:49" ht="14.45" customHeight="1" x14ac:dyDescent="0.25">
      <c r="A62" s="291">
        <v>44409</v>
      </c>
      <c r="B62" s="281">
        <v>2129.2874019999999</v>
      </c>
      <c r="C62" s="281">
        <v>1437.36742</v>
      </c>
      <c r="D62" s="281">
        <v>1835.9461461000001</v>
      </c>
      <c r="E62" s="281">
        <v>1678.3240275999999</v>
      </c>
      <c r="F62" s="281">
        <v>1736.1958251000001</v>
      </c>
      <c r="G62" s="281">
        <v>1942.1123700000001</v>
      </c>
      <c r="H62" s="281">
        <v>1995.6950549799999</v>
      </c>
      <c r="I62" s="282"/>
      <c r="J62" s="282"/>
      <c r="K62" s="282"/>
      <c r="L62" s="282"/>
      <c r="M62" s="282"/>
      <c r="N62" s="282"/>
      <c r="O62" s="282"/>
      <c r="P62" s="282"/>
      <c r="Q62" s="284"/>
      <c r="R62" s="283"/>
      <c r="S62" s="283"/>
      <c r="T62" s="283"/>
      <c r="U62" s="283"/>
      <c r="V62" s="283"/>
      <c r="W62" s="283"/>
      <c r="X62" s="283"/>
      <c r="Y62" s="283"/>
      <c r="Z62" s="283"/>
      <c r="AA62" s="283"/>
      <c r="AB62" s="285"/>
      <c r="AC62" s="282"/>
      <c r="AD62" s="282"/>
      <c r="AE62" s="282"/>
      <c r="AF62" s="282"/>
      <c r="AG62" s="282"/>
      <c r="AH62" s="282"/>
      <c r="AI62" s="282"/>
      <c r="AJ62" s="282"/>
      <c r="AK62" s="282"/>
      <c r="AL62" s="282"/>
      <c r="AM62" s="284"/>
      <c r="AN62" s="283"/>
      <c r="AO62" s="283"/>
      <c r="AP62" s="283"/>
      <c r="AQ62" s="283"/>
      <c r="AR62" s="283"/>
      <c r="AS62" s="283"/>
      <c r="AT62" s="283"/>
      <c r="AU62" s="283"/>
      <c r="AV62" s="283"/>
      <c r="AW62" s="283"/>
    </row>
    <row r="63" spans="1:49" ht="14.45" customHeight="1" x14ac:dyDescent="0.25">
      <c r="A63" s="291">
        <v>44440</v>
      </c>
      <c r="B63" s="281">
        <v>2147.0608499999998</v>
      </c>
      <c r="C63" s="281">
        <v>1402.7100499999999</v>
      </c>
      <c r="D63" s="281">
        <v>1849.7583950999999</v>
      </c>
      <c r="E63" s="281">
        <v>1648.83068592</v>
      </c>
      <c r="F63" s="281">
        <v>1755.427659986</v>
      </c>
      <c r="G63" s="281">
        <v>1942.1123700000001</v>
      </c>
      <c r="H63" s="281">
        <v>1995.6950549799999</v>
      </c>
      <c r="I63" s="282"/>
      <c r="J63" s="282"/>
      <c r="K63" s="282"/>
      <c r="L63" s="282"/>
      <c r="M63" s="282"/>
      <c r="N63" s="282"/>
      <c r="O63" s="282"/>
      <c r="P63" s="282"/>
      <c r="Q63" s="284"/>
      <c r="R63" s="283"/>
      <c r="S63" s="283"/>
      <c r="T63" s="283"/>
      <c r="U63" s="283"/>
      <c r="V63" s="283"/>
      <c r="W63" s="283"/>
      <c r="X63" s="283"/>
      <c r="Y63" s="283"/>
      <c r="Z63" s="283"/>
      <c r="AA63" s="283"/>
      <c r="AB63" s="285"/>
      <c r="AC63" s="282"/>
      <c r="AD63" s="282"/>
      <c r="AE63" s="282"/>
      <c r="AF63" s="282"/>
      <c r="AG63" s="282"/>
      <c r="AH63" s="282"/>
      <c r="AI63" s="282"/>
      <c r="AJ63" s="282"/>
      <c r="AK63" s="282"/>
      <c r="AL63" s="282"/>
      <c r="AM63" s="284"/>
      <c r="AN63" s="283"/>
      <c r="AO63" s="283"/>
      <c r="AP63" s="283"/>
      <c r="AQ63" s="283"/>
      <c r="AR63" s="283"/>
      <c r="AS63" s="283"/>
      <c r="AT63" s="283"/>
      <c r="AU63" s="283"/>
      <c r="AV63" s="283"/>
      <c r="AW63" s="283"/>
    </row>
    <row r="64" spans="1:49" ht="14.45" customHeight="1" x14ac:dyDescent="0.25">
      <c r="A64" s="291">
        <v>44470</v>
      </c>
      <c r="B64" s="281">
        <v>2143.79286</v>
      </c>
      <c r="C64" s="281">
        <v>1402.7100499999999</v>
      </c>
      <c r="D64" s="281">
        <v>1827.4984197799999</v>
      </c>
      <c r="E64" s="281">
        <v>1662.03044645</v>
      </c>
      <c r="F64" s="281">
        <v>1724.5027136250001</v>
      </c>
      <c r="G64" s="281">
        <v>1942.7263723999999</v>
      </c>
      <c r="H64" s="281">
        <v>2002.44753115</v>
      </c>
      <c r="I64" s="282"/>
      <c r="J64" s="282"/>
      <c r="K64" s="282"/>
      <c r="L64" s="282"/>
      <c r="M64" s="282"/>
      <c r="N64" s="282"/>
      <c r="O64" s="282"/>
      <c r="P64" s="282"/>
      <c r="Q64" s="284"/>
      <c r="R64" s="283"/>
      <c r="S64" s="283"/>
      <c r="T64" s="283"/>
      <c r="U64" s="283"/>
      <c r="V64" s="283"/>
      <c r="W64" s="283"/>
      <c r="X64" s="283"/>
      <c r="Y64" s="283"/>
      <c r="Z64" s="283"/>
      <c r="AA64" s="283"/>
      <c r="AB64" s="285"/>
      <c r="AC64" s="282"/>
      <c r="AD64" s="282"/>
      <c r="AE64" s="282"/>
      <c r="AF64" s="282"/>
      <c r="AG64" s="282"/>
      <c r="AH64" s="282"/>
      <c r="AI64" s="282"/>
      <c r="AJ64" s="282"/>
      <c r="AK64" s="282"/>
      <c r="AL64" s="282"/>
      <c r="AM64" s="284"/>
      <c r="AN64" s="283"/>
      <c r="AO64" s="283"/>
      <c r="AP64" s="283"/>
      <c r="AQ64" s="283"/>
      <c r="AR64" s="283"/>
      <c r="AS64" s="283"/>
      <c r="AT64" s="283"/>
      <c r="AU64" s="283"/>
      <c r="AV64" s="283"/>
      <c r="AW64" s="283"/>
    </row>
    <row r="65" spans="1:49" ht="14.45" customHeight="1" x14ac:dyDescent="0.25">
      <c r="A65" s="291">
        <v>44501</v>
      </c>
      <c r="B65" s="281">
        <v>2145.4268550000002</v>
      </c>
      <c r="C65" s="281">
        <v>1423.98471</v>
      </c>
      <c r="D65" s="281">
        <v>1795.9731214000001</v>
      </c>
      <c r="E65" s="281">
        <v>1639.6253886100001</v>
      </c>
      <c r="F65" s="281">
        <v>1705.448029725</v>
      </c>
      <c r="G65" s="281">
        <v>1923.25703845</v>
      </c>
      <c r="H65" s="281">
        <v>2010.0505156700001</v>
      </c>
      <c r="I65" s="282"/>
      <c r="J65" s="282"/>
      <c r="K65" s="282"/>
      <c r="L65" s="282"/>
      <c r="M65" s="282"/>
      <c r="N65" s="282"/>
      <c r="O65" s="282"/>
      <c r="P65" s="282"/>
      <c r="Q65" s="284"/>
      <c r="R65" s="283"/>
      <c r="S65" s="283"/>
      <c r="T65" s="283"/>
      <c r="U65" s="283"/>
      <c r="V65" s="283"/>
      <c r="W65" s="283"/>
      <c r="X65" s="283"/>
      <c r="Y65" s="283"/>
      <c r="Z65" s="283"/>
      <c r="AA65" s="283"/>
      <c r="AB65" s="285"/>
      <c r="AC65" s="282"/>
      <c r="AD65" s="282"/>
      <c r="AE65" s="282"/>
      <c r="AF65" s="282"/>
      <c r="AG65" s="282"/>
      <c r="AH65" s="282"/>
      <c r="AI65" s="282"/>
      <c r="AJ65" s="282"/>
      <c r="AK65" s="282"/>
      <c r="AL65" s="282"/>
      <c r="AM65" s="284"/>
      <c r="AN65" s="283"/>
      <c r="AO65" s="283"/>
      <c r="AP65" s="283"/>
      <c r="AQ65" s="283"/>
      <c r="AR65" s="283"/>
      <c r="AS65" s="283"/>
      <c r="AT65" s="283"/>
      <c r="AU65" s="283"/>
      <c r="AV65" s="283"/>
      <c r="AW65" s="283"/>
    </row>
    <row r="66" spans="1:49" ht="14.45" customHeight="1" x14ac:dyDescent="0.25">
      <c r="A66" s="291">
        <v>44531</v>
      </c>
      <c r="B66" s="281">
        <v>2147.0608499999998</v>
      </c>
      <c r="C66" s="281">
        <v>1423.98471</v>
      </c>
      <c r="D66" s="281">
        <v>1788.6478776500001</v>
      </c>
      <c r="E66" s="281">
        <v>1498.04375534</v>
      </c>
      <c r="F66" s="281">
        <v>1684.5942620374999</v>
      </c>
      <c r="G66" s="281">
        <v>1994.8796172249999</v>
      </c>
      <c r="H66" s="281">
        <v>2067.2738880000002</v>
      </c>
      <c r="I66" s="282"/>
      <c r="J66" s="282"/>
      <c r="K66" s="282"/>
      <c r="L66" s="282"/>
      <c r="M66" s="282"/>
      <c r="N66" s="282"/>
      <c r="O66" s="282"/>
      <c r="P66" s="282"/>
      <c r="Q66" s="284"/>
      <c r="R66" s="283"/>
      <c r="S66" s="283"/>
      <c r="T66" s="283"/>
      <c r="U66" s="283"/>
      <c r="V66" s="283"/>
      <c r="W66" s="283"/>
      <c r="X66" s="283"/>
      <c r="Y66" s="283"/>
      <c r="Z66" s="283"/>
      <c r="AA66" s="283"/>
      <c r="AB66" s="285"/>
      <c r="AC66" s="282"/>
      <c r="AD66" s="282"/>
      <c r="AE66" s="282"/>
      <c r="AF66" s="282"/>
      <c r="AG66" s="282"/>
      <c r="AH66" s="282"/>
      <c r="AI66" s="282"/>
      <c r="AJ66" s="282"/>
      <c r="AK66" s="282"/>
      <c r="AL66" s="282"/>
      <c r="AM66" s="284"/>
      <c r="AN66" s="283"/>
      <c r="AO66" s="283"/>
      <c r="AP66" s="283"/>
      <c r="AQ66" s="283"/>
      <c r="AR66" s="283"/>
      <c r="AS66" s="283"/>
      <c r="AT66" s="283"/>
      <c r="AU66" s="283"/>
      <c r="AV66" s="283"/>
      <c r="AW66" s="283"/>
    </row>
    <row r="67" spans="1:49" ht="14.45" customHeight="1" x14ac:dyDescent="0.25">
      <c r="A67" s="291">
        <v>44562</v>
      </c>
      <c r="B67" s="281">
        <v>2147.0608499999998</v>
      </c>
      <c r="C67" s="281">
        <v>1423.98471</v>
      </c>
      <c r="D67" s="281">
        <v>1788.6478776500001</v>
      </c>
      <c r="E67" s="281">
        <v>1498.04375534</v>
      </c>
      <c r="F67" s="281">
        <v>1684.5942620374999</v>
      </c>
      <c r="G67" s="281">
        <v>1994.8796172249999</v>
      </c>
      <c r="H67" s="281">
        <v>2067.2738880000002</v>
      </c>
      <c r="I67" s="282"/>
      <c r="J67" s="282"/>
      <c r="K67" s="282"/>
      <c r="L67" s="282"/>
      <c r="M67" s="282"/>
      <c r="N67" s="282"/>
      <c r="O67" s="282"/>
      <c r="P67" s="282"/>
      <c r="Q67" s="284"/>
      <c r="R67" s="283"/>
      <c r="S67" s="283"/>
      <c r="T67" s="283"/>
      <c r="U67" s="283"/>
      <c r="V67" s="283"/>
      <c r="W67" s="283"/>
      <c r="X67" s="283"/>
      <c r="Y67" s="283"/>
      <c r="Z67" s="283"/>
      <c r="AA67" s="283"/>
      <c r="AB67" s="285"/>
      <c r="AC67" s="282"/>
      <c r="AD67" s="282"/>
      <c r="AE67" s="282"/>
      <c r="AF67" s="282"/>
      <c r="AG67" s="282"/>
      <c r="AH67" s="282"/>
      <c r="AI67" s="282"/>
      <c r="AJ67" s="282"/>
      <c r="AK67" s="282"/>
      <c r="AL67" s="282"/>
      <c r="AM67" s="284"/>
      <c r="AN67" s="283"/>
      <c r="AO67" s="283"/>
      <c r="AP67" s="283"/>
      <c r="AQ67" s="283"/>
      <c r="AR67" s="283"/>
      <c r="AS67" s="283"/>
      <c r="AT67" s="283"/>
      <c r="AU67" s="283"/>
      <c r="AV67" s="283"/>
      <c r="AW67" s="283"/>
    </row>
    <row r="68" spans="1:49" ht="14.45" customHeight="1" x14ac:dyDescent="0.25">
      <c r="A68" s="291">
        <v>44593</v>
      </c>
      <c r="B68" s="281">
        <v>2147.0608499999998</v>
      </c>
      <c r="C68" s="281">
        <v>1423.98471</v>
      </c>
      <c r="D68" s="281">
        <v>1799.1105286</v>
      </c>
      <c r="E68" s="281">
        <v>1494.3732755599999</v>
      </c>
      <c r="F68" s="281">
        <v>1690.9972749999999</v>
      </c>
      <c r="G68" s="281">
        <v>1990.80242845</v>
      </c>
      <c r="H68" s="281">
        <v>2093.8695419999999</v>
      </c>
      <c r="I68" s="282"/>
      <c r="J68" s="282"/>
      <c r="K68" s="282"/>
      <c r="L68" s="282"/>
      <c r="M68" s="282"/>
      <c r="N68" s="282"/>
      <c r="O68" s="282"/>
      <c r="P68" s="282"/>
      <c r="Q68" s="284"/>
      <c r="R68" s="283"/>
      <c r="S68" s="283"/>
      <c r="T68" s="283"/>
      <c r="U68" s="283"/>
      <c r="V68" s="283"/>
      <c r="W68" s="283"/>
      <c r="X68" s="283"/>
      <c r="Y68" s="283"/>
      <c r="Z68" s="283"/>
      <c r="AA68" s="283"/>
      <c r="AB68" s="285"/>
      <c r="AC68" s="282"/>
      <c r="AD68" s="282"/>
      <c r="AE68" s="282"/>
      <c r="AF68" s="282"/>
      <c r="AG68" s="282"/>
      <c r="AH68" s="282"/>
      <c r="AI68" s="282"/>
      <c r="AJ68" s="282"/>
      <c r="AK68" s="282"/>
      <c r="AL68" s="282"/>
      <c r="AM68" s="284"/>
      <c r="AN68" s="283"/>
      <c r="AO68" s="283"/>
      <c r="AP68" s="283"/>
      <c r="AQ68" s="283"/>
      <c r="AR68" s="283"/>
      <c r="AS68" s="283"/>
      <c r="AT68" s="283"/>
      <c r="AU68" s="283"/>
      <c r="AV68" s="283"/>
      <c r="AW68" s="283"/>
    </row>
    <row r="69" spans="1:49" ht="14.45" customHeight="1" x14ac:dyDescent="0.25">
      <c r="A69" s="291">
        <v>44621</v>
      </c>
      <c r="B69" s="281">
        <v>2147.2003960000002</v>
      </c>
      <c r="C69" s="281">
        <v>1423.98471</v>
      </c>
      <c r="D69" s="281">
        <v>1850.3625586000001</v>
      </c>
      <c r="E69" s="281">
        <v>1527.18937888</v>
      </c>
      <c r="F69" s="281">
        <v>1724.4294044999999</v>
      </c>
      <c r="G69" s="281">
        <v>1998.9568059999999</v>
      </c>
      <c r="H69" s="281">
        <v>2129.330414</v>
      </c>
      <c r="I69" s="282"/>
      <c r="J69" s="282"/>
      <c r="K69" s="282"/>
      <c r="L69" s="282"/>
      <c r="M69" s="282"/>
      <c r="N69" s="282"/>
      <c r="O69" s="282"/>
      <c r="P69" s="282"/>
      <c r="Q69" s="284"/>
      <c r="R69" s="283"/>
      <c r="S69" s="283"/>
      <c r="T69" s="283"/>
      <c r="U69" s="283"/>
      <c r="V69" s="283"/>
      <c r="W69" s="283"/>
      <c r="X69" s="283"/>
      <c r="Y69" s="283"/>
      <c r="Z69" s="283"/>
      <c r="AA69" s="283"/>
      <c r="AB69" s="285"/>
      <c r="AC69" s="282"/>
      <c r="AD69" s="282"/>
      <c r="AE69" s="282"/>
      <c r="AF69" s="282"/>
      <c r="AG69" s="282"/>
      <c r="AH69" s="282"/>
      <c r="AI69" s="282"/>
      <c r="AJ69" s="282"/>
      <c r="AK69" s="282"/>
      <c r="AL69" s="282"/>
      <c r="AM69" s="284"/>
      <c r="AN69" s="283"/>
      <c r="AO69" s="283"/>
      <c r="AP69" s="283"/>
      <c r="AQ69" s="283"/>
      <c r="AR69" s="283"/>
      <c r="AS69" s="283"/>
      <c r="AT69" s="283"/>
      <c r="AU69" s="283"/>
      <c r="AV69" s="283"/>
      <c r="AW69" s="283"/>
    </row>
    <row r="70" spans="1:49" ht="14.45" customHeight="1" x14ac:dyDescent="0.25">
      <c r="A70" s="291">
        <v>44652</v>
      </c>
      <c r="B70" s="281">
        <v>2147.2003960000002</v>
      </c>
      <c r="C70" s="281">
        <v>1423.98471</v>
      </c>
      <c r="D70" s="281">
        <v>1811.60696145</v>
      </c>
      <c r="E70" s="281">
        <v>1498.04375534</v>
      </c>
      <c r="F70" s="281">
        <v>1681.4349625</v>
      </c>
      <c r="G70" s="281">
        <v>1981.36570495</v>
      </c>
      <c r="H70" s="281">
        <v>2067.2738880000002</v>
      </c>
      <c r="I70" s="282"/>
      <c r="J70" s="282"/>
      <c r="K70" s="282"/>
      <c r="L70" s="282"/>
      <c r="M70" s="282"/>
      <c r="N70" s="282"/>
      <c r="O70" s="282"/>
      <c r="P70" s="282"/>
      <c r="Q70" s="284"/>
      <c r="R70" s="283"/>
      <c r="S70" s="283"/>
      <c r="T70" s="283"/>
      <c r="U70" s="283"/>
      <c r="V70" s="283"/>
      <c r="W70" s="283"/>
      <c r="X70" s="283"/>
      <c r="Y70" s="283"/>
      <c r="Z70" s="283"/>
      <c r="AA70" s="283"/>
      <c r="AB70" s="285"/>
      <c r="AC70" s="282"/>
      <c r="AD70" s="282"/>
      <c r="AE70" s="282"/>
      <c r="AF70" s="282"/>
      <c r="AG70" s="282"/>
      <c r="AH70" s="282"/>
      <c r="AI70" s="282"/>
      <c r="AJ70" s="282"/>
      <c r="AK70" s="282"/>
      <c r="AL70" s="282"/>
      <c r="AM70" s="284"/>
      <c r="AN70" s="283"/>
      <c r="AO70" s="283"/>
      <c r="AP70" s="283"/>
      <c r="AQ70" s="283"/>
      <c r="AR70" s="283"/>
      <c r="AS70" s="283"/>
      <c r="AT70" s="283"/>
      <c r="AU70" s="283"/>
      <c r="AV70" s="283"/>
      <c r="AW70" s="283"/>
    </row>
    <row r="71" spans="1:49" ht="14.45" customHeight="1" x14ac:dyDescent="0.25">
      <c r="A71" s="291">
        <v>44682</v>
      </c>
      <c r="B71" s="281">
        <v>2147.2003960000002</v>
      </c>
      <c r="C71" s="281">
        <v>1446.8004891999999</v>
      </c>
      <c r="D71" s="281">
        <v>1795.9731214000001</v>
      </c>
      <c r="E71" s="281">
        <v>1576.4164026000001</v>
      </c>
      <c r="F71" s="281">
        <v>1681.4349625</v>
      </c>
      <c r="G71" s="281">
        <v>1950.7033025000001</v>
      </c>
      <c r="H71" s="281">
        <v>2089.9471749999998</v>
      </c>
      <c r="I71" s="282"/>
      <c r="J71" s="282"/>
      <c r="K71" s="282"/>
      <c r="L71" s="282"/>
      <c r="M71" s="282"/>
      <c r="N71" s="282"/>
      <c r="O71" s="282"/>
      <c r="P71" s="282"/>
      <c r="Q71" s="284"/>
      <c r="R71" s="283"/>
      <c r="S71" s="283"/>
      <c r="T71" s="283"/>
      <c r="U71" s="283"/>
      <c r="V71" s="283"/>
      <c r="W71" s="283"/>
      <c r="X71" s="283"/>
      <c r="Y71" s="283"/>
      <c r="Z71" s="283"/>
      <c r="AA71" s="283"/>
      <c r="AB71" s="285"/>
      <c r="AC71" s="282"/>
      <c r="AD71" s="282"/>
      <c r="AE71" s="282"/>
      <c r="AF71" s="282"/>
      <c r="AG71" s="282"/>
      <c r="AH71" s="282"/>
      <c r="AI71" s="282"/>
      <c r="AJ71" s="282"/>
      <c r="AK71" s="282"/>
      <c r="AL71" s="282"/>
      <c r="AM71" s="284"/>
      <c r="AN71" s="283"/>
      <c r="AO71" s="283"/>
      <c r="AP71" s="283"/>
      <c r="AQ71" s="283"/>
      <c r="AR71" s="283"/>
      <c r="AS71" s="283"/>
      <c r="AT71" s="283"/>
      <c r="AU71" s="283"/>
      <c r="AV71" s="283"/>
      <c r="AW71" s="283"/>
    </row>
    <row r="72" spans="1:49" ht="14.45" customHeight="1" x14ac:dyDescent="0.25">
      <c r="A72" s="291">
        <v>44713</v>
      </c>
      <c r="B72" s="281">
        <v>2147.0608499999998</v>
      </c>
      <c r="C72" s="281">
        <v>1446.8004891999999</v>
      </c>
      <c r="D72" s="281">
        <v>1811.60696145</v>
      </c>
      <c r="E72" s="281">
        <v>1568.3700372400001</v>
      </c>
      <c r="F72" s="281">
        <v>1687.6748625</v>
      </c>
      <c r="G72" s="281">
        <v>1979.8227172249999</v>
      </c>
      <c r="H72" s="281">
        <v>2112.792645</v>
      </c>
      <c r="I72" s="282"/>
      <c r="J72" s="282"/>
      <c r="K72" s="282"/>
      <c r="L72" s="282"/>
      <c r="M72" s="282"/>
      <c r="N72" s="282"/>
      <c r="O72" s="282"/>
      <c r="P72" s="282"/>
      <c r="Q72" s="284"/>
      <c r="R72" s="283"/>
      <c r="S72" s="283"/>
      <c r="T72" s="283"/>
      <c r="U72" s="283"/>
      <c r="V72" s="283"/>
      <c r="W72" s="283"/>
      <c r="X72" s="283"/>
      <c r="Y72" s="283"/>
      <c r="Z72" s="283"/>
      <c r="AA72" s="283"/>
      <c r="AB72" s="285"/>
      <c r="AC72" s="282"/>
      <c r="AD72" s="282"/>
      <c r="AE72" s="282"/>
      <c r="AF72" s="282"/>
      <c r="AG72" s="282"/>
      <c r="AH72" s="282"/>
      <c r="AI72" s="282"/>
      <c r="AJ72" s="282"/>
      <c r="AK72" s="282"/>
      <c r="AL72" s="282"/>
      <c r="AM72" s="284"/>
      <c r="AN72" s="283"/>
      <c r="AO72" s="283"/>
      <c r="AP72" s="283"/>
      <c r="AQ72" s="283"/>
      <c r="AR72" s="283"/>
      <c r="AS72" s="283"/>
      <c r="AT72" s="283"/>
      <c r="AU72" s="283"/>
      <c r="AV72" s="283"/>
      <c r="AW72" s="283"/>
    </row>
    <row r="73" spans="1:49" ht="14.45" customHeight="1" x14ac:dyDescent="0.25">
      <c r="A73" s="291">
        <v>44743</v>
      </c>
      <c r="B73" s="281">
        <v>2138.0183274999999</v>
      </c>
      <c r="C73" s="281">
        <v>1638.8779</v>
      </c>
      <c r="D73" s="281">
        <v>1980.8114622999999</v>
      </c>
      <c r="E73" s="281">
        <v>1685.0294956</v>
      </c>
      <c r="F73" s="281">
        <v>1743.0136832999999</v>
      </c>
      <c r="G73" s="281">
        <v>2122.3179182250001</v>
      </c>
      <c r="H73" s="281">
        <v>2294.7049950000001</v>
      </c>
      <c r="I73" s="282"/>
      <c r="J73" s="282"/>
      <c r="K73" s="282"/>
      <c r="L73" s="282"/>
      <c r="M73" s="282"/>
      <c r="N73" s="282"/>
      <c r="O73" s="282"/>
      <c r="P73" s="282"/>
      <c r="Q73" s="284"/>
      <c r="R73" s="283"/>
      <c r="S73" s="283"/>
      <c r="T73" s="283"/>
      <c r="U73" s="283"/>
      <c r="V73" s="283"/>
      <c r="W73" s="283"/>
      <c r="X73" s="283"/>
      <c r="Y73" s="283"/>
      <c r="Z73" s="283"/>
      <c r="AA73" s="283"/>
      <c r="AB73" s="285"/>
      <c r="AC73" s="282"/>
      <c r="AD73" s="282"/>
      <c r="AE73" s="282"/>
      <c r="AF73" s="282"/>
      <c r="AG73" s="282"/>
      <c r="AH73" s="282"/>
      <c r="AI73" s="282"/>
      <c r="AJ73" s="282"/>
      <c r="AK73" s="282"/>
      <c r="AL73" s="282"/>
      <c r="AM73" s="284"/>
      <c r="AN73" s="283"/>
      <c r="AO73" s="283"/>
      <c r="AP73" s="283"/>
      <c r="AQ73" s="283"/>
      <c r="AR73" s="283"/>
      <c r="AS73" s="283"/>
      <c r="AT73" s="283"/>
      <c r="AU73" s="283"/>
      <c r="AV73" s="283"/>
      <c r="AW73" s="283"/>
    </row>
    <row r="74" spans="1:49" ht="14.45" customHeight="1" x14ac:dyDescent="0.25">
      <c r="A74" s="291">
        <v>44774</v>
      </c>
      <c r="B74" s="281">
        <v>2132.2437949999999</v>
      </c>
      <c r="C74" s="281">
        <v>1817.0350000000001</v>
      </c>
      <c r="D74" s="281">
        <v>2043.7897266</v>
      </c>
      <c r="E74" s="281">
        <v>1883.6498999999999</v>
      </c>
      <c r="F74" s="281">
        <v>1934.2897266</v>
      </c>
      <c r="G74" s="281">
        <v>2275.5770400000001</v>
      </c>
      <c r="H74" s="281">
        <v>2354.511786</v>
      </c>
      <c r="I74" s="282"/>
      <c r="J74" s="282"/>
      <c r="K74" s="282"/>
      <c r="L74" s="282"/>
      <c r="M74" s="282"/>
      <c r="N74" s="282"/>
      <c r="O74" s="282"/>
      <c r="P74" s="282"/>
      <c r="Q74" s="284"/>
      <c r="R74" s="283"/>
      <c r="S74" s="283"/>
      <c r="T74" s="283"/>
      <c r="U74" s="283"/>
      <c r="V74" s="283"/>
      <c r="W74" s="283"/>
      <c r="X74" s="283"/>
      <c r="Y74" s="283"/>
      <c r="Z74" s="283"/>
      <c r="AA74" s="283"/>
      <c r="AB74" s="285"/>
      <c r="AC74" s="282"/>
      <c r="AD74" s="282"/>
      <c r="AE74" s="282"/>
      <c r="AF74" s="282"/>
      <c r="AG74" s="282"/>
      <c r="AH74" s="282"/>
      <c r="AI74" s="282"/>
      <c r="AJ74" s="282"/>
      <c r="AK74" s="282"/>
      <c r="AL74" s="282"/>
      <c r="AM74" s="284"/>
      <c r="AN74" s="283"/>
      <c r="AO74" s="283"/>
      <c r="AP74" s="283"/>
      <c r="AQ74" s="283"/>
      <c r="AR74" s="283"/>
      <c r="AS74" s="283"/>
      <c r="AT74" s="283"/>
      <c r="AU74" s="283"/>
      <c r="AV74" s="283"/>
      <c r="AW74" s="283"/>
    </row>
    <row r="75" spans="1:49" ht="14.45" customHeight="1" x14ac:dyDescent="0.25">
      <c r="A75" s="291">
        <v>44805</v>
      </c>
      <c r="B75" s="281">
        <v>2132.2437949999999</v>
      </c>
      <c r="C75" s="281">
        <v>1817.0350000000001</v>
      </c>
      <c r="D75" s="281">
        <v>2073.3013999999998</v>
      </c>
      <c r="E75" s="281">
        <v>1876.43994</v>
      </c>
      <c r="F75" s="281">
        <v>1923.7076133</v>
      </c>
      <c r="G75" s="281">
        <v>2264.2210904499998</v>
      </c>
      <c r="H75" s="281">
        <v>2338.4188317600001</v>
      </c>
      <c r="I75" s="282"/>
      <c r="J75" s="282"/>
      <c r="K75" s="282"/>
      <c r="L75" s="282"/>
      <c r="M75" s="282"/>
      <c r="N75" s="282"/>
      <c r="O75" s="282"/>
      <c r="P75" s="282"/>
      <c r="Q75" s="284"/>
      <c r="R75" s="283"/>
      <c r="S75" s="283"/>
      <c r="T75" s="283"/>
      <c r="U75" s="283"/>
      <c r="V75" s="283"/>
      <c r="W75" s="283"/>
      <c r="X75" s="283"/>
      <c r="Y75" s="283"/>
      <c r="Z75" s="283"/>
      <c r="AA75" s="283"/>
      <c r="AB75" s="285"/>
      <c r="AC75" s="282"/>
      <c r="AD75" s="282"/>
      <c r="AE75" s="282"/>
      <c r="AF75" s="282"/>
      <c r="AG75" s="282"/>
      <c r="AH75" s="282"/>
      <c r="AI75" s="282"/>
      <c r="AJ75" s="282"/>
      <c r="AK75" s="282"/>
      <c r="AL75" s="282"/>
      <c r="AM75" s="284"/>
      <c r="AN75" s="283"/>
      <c r="AO75" s="283"/>
      <c r="AP75" s="283"/>
      <c r="AQ75" s="283"/>
      <c r="AR75" s="283"/>
      <c r="AS75" s="283"/>
      <c r="AT75" s="283"/>
      <c r="AU75" s="283"/>
      <c r="AV75" s="283"/>
      <c r="AW75" s="283"/>
    </row>
    <row r="76" spans="1:49" ht="14.45" customHeight="1" x14ac:dyDescent="0.25">
      <c r="A76" s="291">
        <v>44835</v>
      </c>
      <c r="B76" s="281">
        <v>2132.2437949999999</v>
      </c>
      <c r="C76" s="281">
        <v>1817.0350000000001</v>
      </c>
      <c r="D76" s="281">
        <v>2073.3013999999998</v>
      </c>
      <c r="E76" s="281">
        <v>1876.59888</v>
      </c>
      <c r="F76" s="281">
        <v>1934.2897266</v>
      </c>
      <c r="G76" s="281">
        <v>2339.33689</v>
      </c>
      <c r="H76" s="281">
        <v>2396.0806522399998</v>
      </c>
      <c r="I76" s="282"/>
      <c r="J76" s="282"/>
      <c r="K76" s="282"/>
      <c r="L76" s="282"/>
      <c r="M76" s="282"/>
      <c r="N76" s="282"/>
      <c r="O76" s="282"/>
      <c r="P76" s="282"/>
      <c r="Q76" s="284"/>
      <c r="R76" s="283"/>
      <c r="S76" s="283"/>
      <c r="T76" s="283"/>
      <c r="U76" s="283"/>
      <c r="V76" s="283"/>
      <c r="W76" s="283"/>
      <c r="X76" s="283"/>
      <c r="Y76" s="283"/>
      <c r="Z76" s="283"/>
      <c r="AA76" s="283"/>
      <c r="AB76" s="285"/>
      <c r="AC76" s="282"/>
      <c r="AD76" s="282"/>
      <c r="AE76" s="282"/>
      <c r="AF76" s="282"/>
      <c r="AG76" s="282"/>
      <c r="AH76" s="282"/>
      <c r="AI76" s="282"/>
      <c r="AJ76" s="282"/>
      <c r="AK76" s="282"/>
      <c r="AL76" s="282"/>
      <c r="AM76" s="284"/>
      <c r="AN76" s="283"/>
      <c r="AO76" s="283"/>
      <c r="AP76" s="283"/>
      <c r="AQ76" s="283"/>
      <c r="AR76" s="283"/>
      <c r="AS76" s="283"/>
      <c r="AT76" s="283"/>
      <c r="AU76" s="283"/>
      <c r="AV76" s="283"/>
      <c r="AW76" s="283"/>
    </row>
    <row r="77" spans="1:49" ht="14.45" customHeight="1" x14ac:dyDescent="0.25">
      <c r="A77" s="291">
        <v>44866</v>
      </c>
      <c r="B77" s="281">
        <v>2132.2437949999999</v>
      </c>
      <c r="C77" s="281">
        <v>1817.0350000000001</v>
      </c>
      <c r="D77" s="281">
        <v>2073.3013999999998</v>
      </c>
      <c r="E77" s="281">
        <v>1876.59888</v>
      </c>
      <c r="F77" s="281">
        <v>1934.2897266</v>
      </c>
      <c r="G77" s="281">
        <v>2339.33689</v>
      </c>
      <c r="H77" s="281">
        <v>2498.91669654</v>
      </c>
      <c r="I77" s="282"/>
      <c r="J77" s="282"/>
      <c r="K77" s="282"/>
      <c r="L77" s="282"/>
      <c r="M77" s="282"/>
      <c r="N77" s="282"/>
      <c r="O77" s="282"/>
      <c r="P77" s="282"/>
      <c r="Q77" s="284"/>
      <c r="R77" s="283"/>
      <c r="S77" s="283"/>
      <c r="T77" s="283"/>
      <c r="U77" s="283"/>
      <c r="V77" s="283"/>
      <c r="W77" s="283"/>
      <c r="X77" s="283"/>
      <c r="Y77" s="283"/>
      <c r="Z77" s="283"/>
      <c r="AA77" s="283"/>
      <c r="AB77" s="285"/>
      <c r="AC77" s="282"/>
      <c r="AD77" s="282"/>
      <c r="AE77" s="282"/>
      <c r="AF77" s="282"/>
      <c r="AG77" s="282"/>
      <c r="AH77" s="282"/>
      <c r="AI77" s="282"/>
      <c r="AJ77" s="282"/>
      <c r="AK77" s="282"/>
      <c r="AL77" s="282"/>
      <c r="AM77" s="284"/>
      <c r="AN77" s="283"/>
      <c r="AO77" s="283"/>
      <c r="AP77" s="283"/>
      <c r="AQ77" s="283"/>
      <c r="AR77" s="283"/>
      <c r="AS77" s="283"/>
      <c r="AT77" s="283"/>
      <c r="AU77" s="283"/>
      <c r="AV77" s="283"/>
      <c r="AW77" s="283"/>
    </row>
    <row r="78" spans="1:49" ht="14.45" customHeight="1" x14ac:dyDescent="0.25">
      <c r="A78" s="291">
        <v>44896</v>
      </c>
      <c r="B78" s="281">
        <v>2132.2437949999999</v>
      </c>
      <c r="C78" s="281">
        <v>1817.0350000000001</v>
      </c>
      <c r="D78" s="281">
        <v>2054.7021632999999</v>
      </c>
      <c r="E78" s="281">
        <v>1876.3604700000001</v>
      </c>
      <c r="F78" s="281">
        <v>1918.4165566500001</v>
      </c>
      <c r="G78" s="281">
        <v>2203.7427924242502</v>
      </c>
      <c r="H78" s="281">
        <v>2356.4086480000001</v>
      </c>
      <c r="I78" s="282"/>
      <c r="J78" s="282"/>
      <c r="K78" s="282"/>
      <c r="L78" s="282"/>
      <c r="M78" s="282"/>
      <c r="N78" s="282"/>
      <c r="O78" s="282"/>
      <c r="P78" s="282"/>
      <c r="Q78" s="284"/>
      <c r="R78" s="283"/>
      <c r="S78" s="283"/>
      <c r="T78" s="283"/>
      <c r="U78" s="283"/>
      <c r="V78" s="283"/>
      <c r="W78" s="283"/>
      <c r="X78" s="283"/>
      <c r="Y78" s="283"/>
      <c r="Z78" s="283"/>
      <c r="AA78" s="283"/>
      <c r="AB78" s="285"/>
      <c r="AC78" s="282"/>
      <c r="AD78" s="282"/>
      <c r="AE78" s="282"/>
      <c r="AF78" s="282"/>
      <c r="AG78" s="282"/>
      <c r="AH78" s="282"/>
      <c r="AI78" s="282"/>
      <c r="AJ78" s="282"/>
      <c r="AK78" s="282"/>
      <c r="AL78" s="282"/>
      <c r="AM78" s="284"/>
      <c r="AN78" s="283"/>
      <c r="AO78" s="283"/>
      <c r="AP78" s="283"/>
      <c r="AQ78" s="283"/>
      <c r="AR78" s="283"/>
      <c r="AS78" s="283"/>
      <c r="AT78" s="283"/>
      <c r="AU78" s="283"/>
      <c r="AV78" s="283"/>
      <c r="AW78" s="283"/>
    </row>
    <row r="79" spans="1:49" ht="14.45" customHeight="1" x14ac:dyDescent="0.25">
      <c r="A79" s="291">
        <v>44927</v>
      </c>
      <c r="B79" s="281">
        <v>2132.2437949999999</v>
      </c>
      <c r="C79" s="281">
        <v>1817.0350000000001</v>
      </c>
      <c r="D79" s="281">
        <v>2054.7021632999999</v>
      </c>
      <c r="E79" s="281">
        <v>1876.3604700000001</v>
      </c>
      <c r="F79" s="281">
        <v>1918.4165566500001</v>
      </c>
      <c r="G79" s="281">
        <v>2203.7427924242502</v>
      </c>
      <c r="H79" s="281">
        <v>2356.4086480000001</v>
      </c>
      <c r="I79" s="282"/>
      <c r="J79" s="282"/>
      <c r="K79" s="282"/>
      <c r="L79" s="282"/>
      <c r="M79" s="282"/>
      <c r="N79" s="282"/>
      <c r="O79" s="282"/>
      <c r="P79" s="282"/>
      <c r="Q79" s="284"/>
      <c r="R79" s="283"/>
      <c r="S79" s="283"/>
      <c r="T79" s="283"/>
      <c r="U79" s="283"/>
      <c r="V79" s="283"/>
      <c r="W79" s="283"/>
      <c r="X79" s="283"/>
      <c r="Y79" s="283"/>
      <c r="Z79" s="283"/>
      <c r="AA79" s="283"/>
      <c r="AB79" s="285"/>
      <c r="AC79" s="282"/>
      <c r="AD79" s="282"/>
      <c r="AE79" s="282"/>
      <c r="AF79" s="282"/>
      <c r="AG79" s="282"/>
      <c r="AH79" s="282"/>
      <c r="AI79" s="282"/>
      <c r="AJ79" s="282"/>
      <c r="AK79" s="282"/>
      <c r="AL79" s="282"/>
      <c r="AM79" s="284"/>
      <c r="AN79" s="283"/>
      <c r="AO79" s="283"/>
      <c r="AP79" s="283"/>
      <c r="AQ79" s="283"/>
      <c r="AR79" s="283"/>
      <c r="AS79" s="283"/>
      <c r="AT79" s="283"/>
      <c r="AU79" s="283"/>
      <c r="AV79" s="283"/>
      <c r="AW79" s="283"/>
    </row>
    <row r="80" spans="1:49" ht="14.45" customHeight="1" x14ac:dyDescent="0.25">
      <c r="A80" s="291">
        <v>44958</v>
      </c>
      <c r="B80" s="281">
        <v>2132.2437949999999</v>
      </c>
      <c r="C80" s="281">
        <v>1789.5219089</v>
      </c>
      <c r="D80" s="281">
        <v>2043.7897266</v>
      </c>
      <c r="E80" s="281">
        <v>1848.5676000000001</v>
      </c>
      <c r="F80" s="281">
        <v>1895.2744</v>
      </c>
      <c r="G80" s="281">
        <v>2174.0427547905001</v>
      </c>
      <c r="H80" s="281">
        <v>2354.511786</v>
      </c>
      <c r="I80" s="282"/>
      <c r="J80" s="282"/>
      <c r="K80" s="282"/>
      <c r="L80" s="282"/>
      <c r="M80" s="282"/>
      <c r="N80" s="282"/>
      <c r="O80" s="282"/>
      <c r="P80" s="282"/>
      <c r="Q80" s="284"/>
      <c r="R80" s="283"/>
      <c r="S80" s="283"/>
      <c r="T80" s="283"/>
      <c r="U80" s="283"/>
      <c r="V80" s="283"/>
      <c r="W80" s="283"/>
      <c r="X80" s="283"/>
      <c r="Y80" s="283"/>
      <c r="Z80" s="283"/>
      <c r="AA80" s="283"/>
      <c r="AB80" s="285"/>
      <c r="AC80" s="282"/>
      <c r="AD80" s="282"/>
      <c r="AE80" s="282"/>
      <c r="AF80" s="282"/>
      <c r="AG80" s="282"/>
      <c r="AH80" s="282"/>
      <c r="AI80" s="282"/>
      <c r="AJ80" s="282"/>
      <c r="AK80" s="282"/>
      <c r="AL80" s="282"/>
      <c r="AM80" s="284"/>
      <c r="AN80" s="283"/>
      <c r="AO80" s="283"/>
      <c r="AP80" s="283"/>
      <c r="AQ80" s="283"/>
      <c r="AR80" s="283"/>
      <c r="AS80" s="283"/>
      <c r="AT80" s="283"/>
      <c r="AU80" s="283"/>
      <c r="AV80" s="283"/>
      <c r="AW80" s="283"/>
    </row>
    <row r="81" spans="1:49" ht="14.45" customHeight="1" x14ac:dyDescent="0.25">
      <c r="A81" s="291">
        <v>44986</v>
      </c>
      <c r="B81" s="281">
        <v>2132.2437949999999</v>
      </c>
      <c r="C81" s="281">
        <v>1789.5219089</v>
      </c>
      <c r="D81" s="281">
        <v>2050.0855430000001</v>
      </c>
      <c r="E81" s="281">
        <v>1848.7265400000001</v>
      </c>
      <c r="F81" s="281">
        <v>1923.7076133</v>
      </c>
      <c r="G81" s="281">
        <v>2174.0427547905001</v>
      </c>
      <c r="H81" s="281">
        <v>2354.511786</v>
      </c>
      <c r="I81" s="282"/>
      <c r="J81" s="282"/>
      <c r="K81" s="282"/>
      <c r="L81" s="282"/>
      <c r="M81" s="282"/>
      <c r="N81" s="282"/>
      <c r="O81" s="282"/>
      <c r="P81" s="282"/>
      <c r="Q81" s="284"/>
      <c r="R81" s="283"/>
      <c r="S81" s="283"/>
      <c r="T81" s="283"/>
      <c r="U81" s="283"/>
      <c r="V81" s="283"/>
      <c r="W81" s="283"/>
      <c r="X81" s="283"/>
      <c r="Y81" s="283"/>
      <c r="Z81" s="283"/>
      <c r="AA81" s="283"/>
      <c r="AB81" s="285"/>
      <c r="AC81" s="282"/>
      <c r="AD81" s="282"/>
      <c r="AE81" s="282"/>
      <c r="AF81" s="282"/>
      <c r="AG81" s="282"/>
      <c r="AH81" s="282"/>
      <c r="AI81" s="282"/>
      <c r="AJ81" s="282"/>
      <c r="AK81" s="282"/>
      <c r="AL81" s="282"/>
      <c r="AM81" s="284"/>
      <c r="AN81" s="283"/>
      <c r="AO81" s="283"/>
      <c r="AP81" s="283"/>
      <c r="AQ81" s="283"/>
      <c r="AR81" s="283"/>
      <c r="AS81" s="283"/>
      <c r="AT81" s="283"/>
      <c r="AU81" s="283"/>
      <c r="AV81" s="283"/>
      <c r="AW81" s="283"/>
    </row>
    <row r="82" spans="1:49" ht="14.45" customHeight="1" x14ac:dyDescent="0.25">
      <c r="A82" s="291">
        <v>45017</v>
      </c>
      <c r="B82" s="281">
        <v>2132.2437949999999</v>
      </c>
      <c r="C82" s="281">
        <v>1752.2238359999999</v>
      </c>
      <c r="D82" s="281">
        <v>2050.0855430000001</v>
      </c>
      <c r="E82" s="281">
        <v>1812.9937918400001</v>
      </c>
      <c r="F82" s="281">
        <v>1859.357475</v>
      </c>
      <c r="G82" s="281">
        <v>2254.5099350290002</v>
      </c>
      <c r="H82" s="281">
        <v>2361.8450101399999</v>
      </c>
      <c r="I82" s="282"/>
      <c r="J82" s="282"/>
      <c r="K82" s="282"/>
      <c r="L82" s="282"/>
      <c r="M82" s="282"/>
      <c r="N82" s="282"/>
      <c r="O82" s="282"/>
      <c r="P82" s="282"/>
      <c r="Q82" s="284"/>
      <c r="R82" s="283"/>
      <c r="S82" s="283"/>
      <c r="T82" s="283"/>
      <c r="U82" s="283"/>
      <c r="V82" s="283"/>
      <c r="W82" s="283"/>
      <c r="X82" s="283"/>
      <c r="Y82" s="283"/>
      <c r="Z82" s="283"/>
      <c r="AA82" s="283"/>
      <c r="AB82" s="285"/>
      <c r="AC82" s="282"/>
      <c r="AD82" s="282"/>
      <c r="AE82" s="282"/>
      <c r="AF82" s="282"/>
      <c r="AG82" s="282"/>
      <c r="AH82" s="282"/>
      <c r="AI82" s="282"/>
      <c r="AJ82" s="282"/>
      <c r="AK82" s="282"/>
      <c r="AL82" s="282"/>
      <c r="AM82" s="284"/>
      <c r="AN82" s="283"/>
      <c r="AO82" s="283"/>
      <c r="AP82" s="283"/>
      <c r="AQ82" s="283"/>
      <c r="AR82" s="283"/>
      <c r="AS82" s="283"/>
      <c r="AT82" s="283"/>
      <c r="AU82" s="283"/>
      <c r="AV82" s="283"/>
      <c r="AW82" s="283"/>
    </row>
    <row r="83" spans="1:49" ht="14.45" customHeight="1" x14ac:dyDescent="0.25">
      <c r="A83" s="291">
        <v>45047</v>
      </c>
      <c r="B83" s="281">
        <v>2132.2437949999999</v>
      </c>
      <c r="C83" s="281">
        <v>1752.2238359999999</v>
      </c>
      <c r="D83" s="281">
        <v>2057.8500715</v>
      </c>
      <c r="E83" s="281">
        <v>1814.4531005700001</v>
      </c>
      <c r="F83" s="281">
        <v>1868.2165875000001</v>
      </c>
      <c r="G83" s="281">
        <v>2291.5170025000002</v>
      </c>
      <c r="H83" s="281">
        <v>2421.4159521790002</v>
      </c>
      <c r="I83" s="282"/>
      <c r="J83" s="282"/>
      <c r="K83" s="282"/>
      <c r="L83" s="282"/>
      <c r="M83" s="282"/>
      <c r="N83" s="282"/>
      <c r="O83" s="282"/>
      <c r="P83" s="282"/>
      <c r="Q83" s="284"/>
      <c r="R83" s="283"/>
      <c r="S83" s="283"/>
      <c r="T83" s="283"/>
      <c r="U83" s="283"/>
      <c r="V83" s="283"/>
      <c r="W83" s="283"/>
      <c r="X83" s="283"/>
      <c r="Y83" s="283"/>
      <c r="Z83" s="283"/>
      <c r="AA83" s="283"/>
      <c r="AB83" s="285"/>
      <c r="AC83" s="282"/>
      <c r="AD83" s="282"/>
      <c r="AE83" s="282"/>
      <c r="AF83" s="282"/>
      <c r="AG83" s="282"/>
      <c r="AH83" s="282"/>
      <c r="AI83" s="282"/>
      <c r="AJ83" s="282"/>
      <c r="AK83" s="282"/>
      <c r="AL83" s="282"/>
      <c r="AM83" s="284"/>
      <c r="AN83" s="283"/>
      <c r="AO83" s="283"/>
      <c r="AP83" s="283"/>
      <c r="AQ83" s="283"/>
      <c r="AR83" s="283"/>
      <c r="AS83" s="283"/>
      <c r="AT83" s="283"/>
      <c r="AU83" s="283"/>
      <c r="AV83" s="283"/>
      <c r="AW83" s="283"/>
    </row>
    <row r="84" spans="1:49" ht="14.45" customHeight="1" x14ac:dyDescent="0.25">
      <c r="A84" s="291">
        <v>45078</v>
      </c>
      <c r="B84" s="281">
        <v>2132.2437949999999</v>
      </c>
      <c r="C84" s="281">
        <v>1592.9326401999999</v>
      </c>
      <c r="D84" s="281">
        <v>2057.8500715</v>
      </c>
      <c r="E84" s="281">
        <v>1649.4982959399999</v>
      </c>
      <c r="F84" s="281">
        <v>1868.2165875000001</v>
      </c>
      <c r="G84" s="281">
        <v>2291.5170025000002</v>
      </c>
      <c r="H84" s="281">
        <v>2421.4159521790002</v>
      </c>
      <c r="I84" s="282"/>
      <c r="J84" s="282"/>
      <c r="K84" s="282"/>
      <c r="L84" s="282"/>
      <c r="M84" s="282"/>
      <c r="N84" s="282"/>
      <c r="O84" s="282"/>
      <c r="P84" s="282"/>
      <c r="Q84" s="284"/>
      <c r="R84" s="283"/>
      <c r="S84" s="283"/>
      <c r="T84" s="283"/>
      <c r="U84" s="283"/>
      <c r="V84" s="283"/>
      <c r="W84" s="283"/>
      <c r="X84" s="283"/>
      <c r="Y84" s="283"/>
      <c r="Z84" s="283"/>
      <c r="AA84" s="283"/>
      <c r="AB84" s="285"/>
      <c r="AC84" s="282"/>
      <c r="AD84" s="282"/>
      <c r="AE84" s="282"/>
      <c r="AF84" s="282"/>
      <c r="AG84" s="282"/>
      <c r="AH84" s="282"/>
      <c r="AI84" s="282"/>
      <c r="AJ84" s="282"/>
      <c r="AK84" s="282"/>
      <c r="AL84" s="282"/>
      <c r="AM84" s="284"/>
      <c r="AN84" s="283"/>
      <c r="AO84" s="283"/>
      <c r="AP84" s="283"/>
      <c r="AQ84" s="283"/>
      <c r="AR84" s="283"/>
      <c r="AS84" s="283"/>
      <c r="AT84" s="283"/>
      <c r="AU84" s="283"/>
      <c r="AV84" s="283"/>
      <c r="AW84" s="283"/>
    </row>
    <row r="85" spans="1:49" ht="14.45" customHeight="1" x14ac:dyDescent="0.25">
      <c r="A85" s="291">
        <v>45108</v>
      </c>
      <c r="B85" s="281">
        <v>2211.43109</v>
      </c>
      <c r="C85" s="281">
        <v>1592.9326401999999</v>
      </c>
      <c r="D85" s="281">
        <v>2065.6145999999999</v>
      </c>
      <c r="E85" s="281">
        <v>1639.98307</v>
      </c>
      <c r="F85" s="281">
        <v>1841.6392499999999</v>
      </c>
      <c r="G85" s="281">
        <v>2339.33689</v>
      </c>
      <c r="H85" s="281">
        <v>2830.1324254900001</v>
      </c>
      <c r="I85" s="282"/>
      <c r="J85" s="282"/>
      <c r="K85" s="282"/>
      <c r="L85" s="282"/>
      <c r="M85" s="282"/>
      <c r="N85" s="282"/>
      <c r="O85" s="282"/>
      <c r="P85" s="282"/>
      <c r="Q85" s="284"/>
      <c r="R85" s="283"/>
      <c r="S85" s="283"/>
      <c r="T85" s="283"/>
      <c r="U85" s="283"/>
      <c r="V85" s="283"/>
      <c r="W85" s="283"/>
      <c r="X85" s="283"/>
      <c r="Y85" s="283"/>
      <c r="Z85" s="283"/>
      <c r="AA85" s="283"/>
      <c r="AB85" s="285"/>
      <c r="AC85" s="282"/>
      <c r="AD85" s="282"/>
      <c r="AE85" s="282"/>
      <c r="AF85" s="282"/>
      <c r="AG85" s="282"/>
      <c r="AH85" s="282"/>
      <c r="AI85" s="282"/>
      <c r="AJ85" s="282"/>
      <c r="AK85" s="282"/>
      <c r="AL85" s="282"/>
      <c r="AM85" s="284"/>
      <c r="AN85" s="283"/>
      <c r="AO85" s="283"/>
      <c r="AP85" s="283"/>
      <c r="AQ85" s="283"/>
      <c r="AR85" s="283"/>
      <c r="AS85" s="283"/>
      <c r="AT85" s="283"/>
      <c r="AU85" s="283"/>
      <c r="AV85" s="283"/>
      <c r="AW85" s="283"/>
    </row>
    <row r="86" spans="1:49" ht="14.45" customHeight="1" x14ac:dyDescent="0.25">
      <c r="A86" s="291">
        <v>45139</v>
      </c>
      <c r="B86" s="281">
        <v>2215.87744866</v>
      </c>
      <c r="C86" s="281">
        <v>1545.2790517999999</v>
      </c>
      <c r="D86" s="281">
        <v>1995.4667945000001</v>
      </c>
      <c r="E86" s="281">
        <v>1573.2694978</v>
      </c>
      <c r="F86" s="281">
        <v>1708.2213909750001</v>
      </c>
      <c r="G86" s="281">
        <v>2229.9333425435002</v>
      </c>
      <c r="H86" s="281">
        <v>2367.1542603500002</v>
      </c>
      <c r="I86" s="282"/>
      <c r="J86" s="282"/>
      <c r="K86" s="282"/>
      <c r="L86" s="282"/>
      <c r="M86" s="282"/>
      <c r="N86" s="282"/>
      <c r="O86" s="282"/>
      <c r="P86" s="282"/>
      <c r="Q86" s="284"/>
      <c r="R86" s="283"/>
      <c r="S86" s="283"/>
      <c r="T86" s="283"/>
      <c r="U86" s="283"/>
      <c r="V86" s="283"/>
      <c r="W86" s="283"/>
      <c r="X86" s="283"/>
      <c r="Y86" s="283"/>
      <c r="Z86" s="283"/>
      <c r="AA86" s="283"/>
      <c r="AB86" s="285"/>
      <c r="AC86" s="282"/>
      <c r="AD86" s="282"/>
      <c r="AE86" s="282"/>
      <c r="AF86" s="282"/>
      <c r="AG86" s="282"/>
      <c r="AH86" s="282"/>
      <c r="AI86" s="282"/>
      <c r="AJ86" s="282"/>
      <c r="AK86" s="282"/>
      <c r="AL86" s="282"/>
      <c r="AM86" s="284"/>
      <c r="AN86" s="283"/>
      <c r="AO86" s="283"/>
      <c r="AP86" s="283"/>
      <c r="AQ86" s="283"/>
      <c r="AR86" s="283"/>
      <c r="AS86" s="283"/>
      <c r="AT86" s="283"/>
      <c r="AU86" s="283"/>
      <c r="AV86" s="283"/>
      <c r="AW86" s="283"/>
    </row>
    <row r="87" spans="1:49" ht="14.45" customHeight="1" x14ac:dyDescent="0.25">
      <c r="A87" s="291">
        <v>45170</v>
      </c>
      <c r="B87" s="281">
        <v>2214.72669</v>
      </c>
      <c r="C87" s="281">
        <v>1545.2790517999999</v>
      </c>
      <c r="D87" s="281">
        <v>1961.9408679999999</v>
      </c>
      <c r="E87" s="281">
        <v>1552.95970126</v>
      </c>
      <c r="F87" s="281">
        <v>1762.7407044500001</v>
      </c>
      <c r="G87" s="281">
        <v>2217.0657849999998</v>
      </c>
      <c r="H87" s="281">
        <v>2513.6014639999999</v>
      </c>
      <c r="I87" s="282"/>
      <c r="J87" s="282"/>
      <c r="K87" s="282"/>
      <c r="L87" s="282"/>
      <c r="M87" s="282"/>
      <c r="N87" s="282"/>
      <c r="O87" s="282"/>
      <c r="P87" s="282"/>
      <c r="Q87" s="284"/>
      <c r="R87" s="283"/>
      <c r="S87" s="283"/>
      <c r="T87" s="283"/>
      <c r="U87" s="283"/>
      <c r="V87" s="283"/>
      <c r="W87" s="283"/>
      <c r="X87" s="283"/>
      <c r="Y87" s="283"/>
      <c r="Z87" s="283"/>
      <c r="AA87" s="283"/>
      <c r="AB87" s="285"/>
      <c r="AC87" s="282"/>
      <c r="AD87" s="282"/>
      <c r="AE87" s="282"/>
      <c r="AF87" s="282"/>
      <c r="AG87" s="282"/>
      <c r="AH87" s="282"/>
      <c r="AI87" s="282"/>
      <c r="AJ87" s="282"/>
      <c r="AK87" s="282"/>
      <c r="AL87" s="282"/>
      <c r="AM87" s="284"/>
      <c r="AN87" s="283"/>
      <c r="AO87" s="283"/>
      <c r="AP87" s="283"/>
      <c r="AQ87" s="283"/>
      <c r="AR87" s="283"/>
      <c r="AS87" s="283"/>
      <c r="AT87" s="283"/>
      <c r="AU87" s="283"/>
      <c r="AV87" s="283"/>
      <c r="AW87" s="283"/>
    </row>
    <row r="89" spans="1:49" ht="14.45" customHeight="1" x14ac:dyDescent="0.25">
      <c r="A89" s="340" t="s">
        <v>348</v>
      </c>
      <c r="B89" s="340"/>
      <c r="C89" s="340"/>
      <c r="D89" s="340"/>
      <c r="E89" s="340" t="s">
        <v>349</v>
      </c>
      <c r="F89" s="340"/>
      <c r="G89" s="340"/>
      <c r="H89" s="340"/>
      <c r="I89" s="282"/>
      <c r="J89" s="282"/>
      <c r="K89" s="282"/>
      <c r="L89" s="282"/>
      <c r="M89" s="282"/>
      <c r="N89" s="282"/>
      <c r="O89" s="282"/>
      <c r="P89" s="282"/>
      <c r="Q89" s="283"/>
      <c r="R89" s="283"/>
      <c r="S89" s="283"/>
      <c r="T89" s="283"/>
      <c r="U89" s="283"/>
      <c r="V89" s="283"/>
      <c r="W89" s="283"/>
      <c r="X89" s="283"/>
      <c r="Y89" s="283"/>
      <c r="Z89" s="283"/>
      <c r="AA89" s="283"/>
      <c r="AB89" s="282"/>
      <c r="AC89" s="282"/>
      <c r="AD89" s="282"/>
      <c r="AE89" s="282"/>
      <c r="AF89" s="282"/>
      <c r="AG89" s="282"/>
      <c r="AH89" s="282"/>
      <c r="AI89" s="282"/>
      <c r="AJ89" s="282"/>
      <c r="AK89" s="282"/>
      <c r="AL89" s="282"/>
      <c r="AM89" s="283"/>
      <c r="AN89" s="283"/>
      <c r="AO89" s="283"/>
      <c r="AP89" s="283"/>
      <c r="AQ89" s="283"/>
      <c r="AR89" s="283"/>
      <c r="AS89" s="283"/>
      <c r="AT89" s="283"/>
      <c r="AU89" s="283"/>
      <c r="AV89" s="283"/>
      <c r="AW89" s="283"/>
    </row>
    <row r="90" spans="1:49" ht="14.45" customHeight="1" x14ac:dyDescent="0.25">
      <c r="A90" s="217" t="s">
        <v>329</v>
      </c>
      <c r="B90" s="217" t="s">
        <v>330</v>
      </c>
      <c r="C90" s="217" t="s">
        <v>331</v>
      </c>
      <c r="D90" s="217" t="s">
        <v>332</v>
      </c>
      <c r="E90" s="217" t="s">
        <v>333</v>
      </c>
      <c r="F90" s="217" t="s">
        <v>334</v>
      </c>
      <c r="G90" s="217" t="s">
        <v>335</v>
      </c>
      <c r="H90" s="217" t="s">
        <v>336</v>
      </c>
      <c r="I90" s="282"/>
      <c r="J90" s="282"/>
      <c r="K90" s="282"/>
      <c r="L90" s="282"/>
      <c r="M90" s="282"/>
      <c r="N90" s="282"/>
      <c r="O90" s="282"/>
      <c r="P90" s="282"/>
      <c r="Q90" s="283"/>
      <c r="R90" s="283"/>
      <c r="S90" s="283"/>
      <c r="T90" s="283"/>
      <c r="U90" s="283"/>
      <c r="V90" s="283"/>
      <c r="W90" s="283"/>
      <c r="X90" s="283"/>
      <c r="Y90" s="283"/>
      <c r="Z90" s="283"/>
      <c r="AA90" s="283"/>
      <c r="AB90" s="282"/>
      <c r="AC90" s="282"/>
      <c r="AD90" s="282"/>
      <c r="AE90" s="282"/>
      <c r="AF90" s="282"/>
      <c r="AG90" s="282"/>
      <c r="AH90" s="282"/>
      <c r="AI90" s="282"/>
      <c r="AJ90" s="282"/>
      <c r="AK90" s="282"/>
      <c r="AL90" s="282"/>
      <c r="AM90" s="283"/>
      <c r="AN90" s="283"/>
      <c r="AO90" s="283"/>
      <c r="AP90" s="283"/>
      <c r="AQ90" s="283"/>
      <c r="AR90" s="283"/>
      <c r="AS90" s="283"/>
      <c r="AT90" s="283"/>
      <c r="AU90" s="283"/>
      <c r="AV90" s="283"/>
      <c r="AW90" s="283"/>
    </row>
    <row r="91" spans="1:49" ht="14.45" customHeight="1" x14ac:dyDescent="0.25">
      <c r="A91" s="291">
        <v>44013</v>
      </c>
      <c r="B91" s="281">
        <v>1869.649375</v>
      </c>
      <c r="C91" s="281">
        <v>1371.97335</v>
      </c>
      <c r="D91" s="281">
        <v>1585.3299</v>
      </c>
      <c r="E91" s="281">
        <v>1458.164565</v>
      </c>
      <c r="F91" s="281">
        <v>1520.9098630000001</v>
      </c>
      <c r="G91" s="281">
        <v>1645.1087399999999</v>
      </c>
      <c r="H91" s="281">
        <v>1725.40995</v>
      </c>
      <c r="I91" s="282"/>
      <c r="J91" s="282"/>
      <c r="K91" s="282"/>
      <c r="L91" s="282"/>
      <c r="M91" s="282"/>
      <c r="N91" s="282"/>
      <c r="O91" s="282"/>
      <c r="P91" s="282"/>
      <c r="Q91" s="284"/>
      <c r="R91" s="283"/>
      <c r="S91" s="283"/>
      <c r="T91" s="283"/>
      <c r="U91" s="283"/>
      <c r="V91" s="283"/>
      <c r="W91" s="283"/>
      <c r="X91" s="283"/>
      <c r="Y91" s="283"/>
      <c r="Z91" s="283"/>
      <c r="AA91" s="283"/>
      <c r="AB91" s="285"/>
      <c r="AC91" s="282"/>
      <c r="AD91" s="282"/>
      <c r="AE91" s="282"/>
      <c r="AF91" s="282"/>
      <c r="AG91" s="282"/>
      <c r="AH91" s="282"/>
      <c r="AI91" s="282"/>
      <c r="AJ91" s="282"/>
      <c r="AK91" s="282"/>
      <c r="AL91" s="282"/>
      <c r="AM91" s="284"/>
      <c r="AN91" s="283"/>
      <c r="AO91" s="283"/>
      <c r="AP91" s="283"/>
      <c r="AQ91" s="283"/>
      <c r="AR91" s="283"/>
      <c r="AS91" s="283"/>
      <c r="AT91" s="283"/>
      <c r="AU91" s="283"/>
      <c r="AV91" s="283"/>
      <c r="AW91" s="283"/>
    </row>
    <row r="92" spans="1:49" ht="14.45" customHeight="1" x14ac:dyDescent="0.25">
      <c r="A92" s="291">
        <v>44044</v>
      </c>
      <c r="B92" s="281">
        <v>1869.4054665000001</v>
      </c>
      <c r="C92" s="281">
        <v>1354.76946</v>
      </c>
      <c r="D92" s="281">
        <v>1560.2746500000001</v>
      </c>
      <c r="E92" s="281">
        <v>1438.492418</v>
      </c>
      <c r="F92" s="281">
        <v>1506.0157750000001</v>
      </c>
      <c r="G92" s="281">
        <v>1619.8640950250001</v>
      </c>
      <c r="H92" s="281">
        <v>1726.20335</v>
      </c>
      <c r="I92" s="282"/>
      <c r="J92" s="282"/>
      <c r="K92" s="282"/>
      <c r="L92" s="282"/>
      <c r="M92" s="282"/>
      <c r="N92" s="282"/>
      <c r="O92" s="282"/>
      <c r="P92" s="282"/>
      <c r="Q92" s="284"/>
      <c r="R92" s="283"/>
      <c r="S92" s="283"/>
      <c r="T92" s="283"/>
      <c r="U92" s="283"/>
      <c r="V92" s="283"/>
      <c r="W92" s="283"/>
      <c r="X92" s="283"/>
      <c r="Y92" s="283"/>
      <c r="Z92" s="283"/>
      <c r="AA92" s="283"/>
      <c r="AB92" s="285"/>
      <c r="AC92" s="282"/>
      <c r="AD92" s="282"/>
      <c r="AE92" s="282"/>
      <c r="AF92" s="282"/>
      <c r="AG92" s="282"/>
      <c r="AH92" s="282"/>
      <c r="AI92" s="282"/>
      <c r="AJ92" s="282"/>
      <c r="AK92" s="282"/>
      <c r="AL92" s="282"/>
      <c r="AM92" s="284"/>
      <c r="AN92" s="283"/>
      <c r="AO92" s="283"/>
      <c r="AP92" s="283"/>
      <c r="AQ92" s="283"/>
      <c r="AR92" s="283"/>
      <c r="AS92" s="283"/>
      <c r="AT92" s="283"/>
      <c r="AU92" s="283"/>
      <c r="AV92" s="283"/>
      <c r="AW92" s="283"/>
    </row>
    <row r="93" spans="1:49" ht="14.45" customHeight="1" x14ac:dyDescent="0.25">
      <c r="A93" s="291">
        <v>44075</v>
      </c>
      <c r="B93" s="281">
        <v>1869.4054665000001</v>
      </c>
      <c r="C93" s="281">
        <v>1314.43</v>
      </c>
      <c r="D93" s="281">
        <v>1547.7802999999999</v>
      </c>
      <c r="E93" s="281">
        <v>1415.65831</v>
      </c>
      <c r="F93" s="281">
        <v>1480.250338325</v>
      </c>
      <c r="G93" s="281">
        <v>1604.0095444999999</v>
      </c>
      <c r="H93" s="281">
        <v>1703.8795026</v>
      </c>
      <c r="I93" s="282"/>
      <c r="J93" s="282"/>
      <c r="K93" s="282"/>
      <c r="L93" s="282"/>
      <c r="M93" s="282"/>
      <c r="N93" s="282"/>
      <c r="O93" s="282"/>
      <c r="P93" s="282"/>
      <c r="Q93" s="284"/>
      <c r="R93" s="283"/>
      <c r="S93" s="283"/>
      <c r="T93" s="283"/>
      <c r="U93" s="283"/>
      <c r="V93" s="283"/>
      <c r="W93" s="283"/>
      <c r="X93" s="283"/>
      <c r="Y93" s="283"/>
      <c r="Z93" s="283"/>
      <c r="AA93" s="283"/>
      <c r="AB93" s="285"/>
      <c r="AC93" s="282"/>
      <c r="AD93" s="282"/>
      <c r="AE93" s="282"/>
      <c r="AF93" s="282"/>
      <c r="AG93" s="282"/>
      <c r="AH93" s="282"/>
      <c r="AI93" s="282"/>
      <c r="AJ93" s="282"/>
      <c r="AK93" s="282"/>
      <c r="AL93" s="282"/>
      <c r="AM93" s="284"/>
      <c r="AN93" s="283"/>
      <c r="AO93" s="283"/>
      <c r="AP93" s="283"/>
      <c r="AQ93" s="283"/>
      <c r="AR93" s="283"/>
      <c r="AS93" s="283"/>
      <c r="AT93" s="283"/>
      <c r="AU93" s="283"/>
      <c r="AV93" s="283"/>
      <c r="AW93" s="283"/>
    </row>
    <row r="94" spans="1:49" ht="14.45" customHeight="1" x14ac:dyDescent="0.25">
      <c r="A94" s="291">
        <v>44105</v>
      </c>
      <c r="B94" s="281">
        <v>1869.4054665000001</v>
      </c>
      <c r="C94" s="281">
        <v>1266.50865</v>
      </c>
      <c r="D94" s="281">
        <v>1520.9098630000001</v>
      </c>
      <c r="E94" s="281">
        <v>1369.6215500000001</v>
      </c>
      <c r="F94" s="281">
        <v>1465.5767005</v>
      </c>
      <c r="G94" s="281">
        <v>1604.0095444999999</v>
      </c>
      <c r="H94" s="281">
        <v>1703.8795026</v>
      </c>
      <c r="I94" s="282"/>
      <c r="J94" s="282"/>
      <c r="K94" s="282"/>
      <c r="L94" s="282"/>
      <c r="M94" s="282"/>
      <c r="N94" s="282"/>
      <c r="O94" s="282"/>
      <c r="P94" s="282"/>
      <c r="Q94" s="284"/>
      <c r="R94" s="283"/>
      <c r="S94" s="283"/>
      <c r="T94" s="283"/>
      <c r="U94" s="283"/>
      <c r="V94" s="283"/>
      <c r="W94" s="283"/>
      <c r="X94" s="283"/>
      <c r="Y94" s="283"/>
      <c r="Z94" s="283"/>
      <c r="AA94" s="283"/>
      <c r="AB94" s="285"/>
      <c r="AC94" s="282"/>
      <c r="AD94" s="282"/>
      <c r="AE94" s="282"/>
      <c r="AF94" s="282"/>
      <c r="AG94" s="282"/>
      <c r="AH94" s="282"/>
      <c r="AI94" s="282"/>
      <c r="AJ94" s="282"/>
      <c r="AK94" s="282"/>
      <c r="AL94" s="282"/>
      <c r="AM94" s="284"/>
      <c r="AN94" s="283"/>
      <c r="AO94" s="283"/>
      <c r="AP94" s="283"/>
      <c r="AQ94" s="283"/>
      <c r="AR94" s="283"/>
      <c r="AS94" s="283"/>
      <c r="AT94" s="283"/>
      <c r="AU94" s="283"/>
      <c r="AV94" s="283"/>
      <c r="AW94" s="283"/>
    </row>
    <row r="95" spans="1:49" ht="14.45" customHeight="1" x14ac:dyDescent="0.25">
      <c r="A95" s="291">
        <v>44136</v>
      </c>
      <c r="B95" s="281">
        <v>1866.6914832499999</v>
      </c>
      <c r="C95" s="281">
        <v>1258.88015</v>
      </c>
      <c r="D95" s="281">
        <v>1547.7802999999999</v>
      </c>
      <c r="E95" s="281">
        <v>1360.21435</v>
      </c>
      <c r="F95" s="281">
        <v>1495.5747455000001</v>
      </c>
      <c r="G95" s="281">
        <v>1605.730104</v>
      </c>
      <c r="H95" s="281">
        <v>1698.4968907499999</v>
      </c>
      <c r="I95" s="282"/>
      <c r="J95" s="282"/>
      <c r="K95" s="282"/>
      <c r="L95" s="282"/>
      <c r="M95" s="282"/>
      <c r="N95" s="282"/>
      <c r="O95" s="282"/>
      <c r="P95" s="282"/>
      <c r="Q95" s="284"/>
      <c r="R95" s="283"/>
      <c r="S95" s="283"/>
      <c r="T95" s="283"/>
      <c r="U95" s="283"/>
      <c r="V95" s="283"/>
      <c r="W95" s="283"/>
      <c r="X95" s="283"/>
      <c r="Y95" s="283"/>
      <c r="Z95" s="283"/>
      <c r="AA95" s="283"/>
      <c r="AB95" s="285"/>
      <c r="AC95" s="282"/>
      <c r="AD95" s="282"/>
      <c r="AE95" s="282"/>
      <c r="AF95" s="282"/>
      <c r="AG95" s="282"/>
      <c r="AH95" s="282"/>
      <c r="AI95" s="282"/>
      <c r="AJ95" s="282"/>
      <c r="AK95" s="282"/>
      <c r="AL95" s="282"/>
      <c r="AM95" s="284"/>
      <c r="AN95" s="283"/>
      <c r="AO95" s="283"/>
      <c r="AP95" s="283"/>
      <c r="AQ95" s="283"/>
      <c r="AR95" s="283"/>
      <c r="AS95" s="283"/>
      <c r="AT95" s="283"/>
      <c r="AU95" s="283"/>
      <c r="AV95" s="283"/>
      <c r="AW95" s="283"/>
    </row>
    <row r="96" spans="1:49" ht="14.45" customHeight="1" x14ac:dyDescent="0.25">
      <c r="A96" s="291">
        <v>44166</v>
      </c>
      <c r="B96" s="281">
        <v>1863.9775</v>
      </c>
      <c r="C96" s="281">
        <v>1249.00325</v>
      </c>
      <c r="D96" s="281">
        <v>1547.5119494999999</v>
      </c>
      <c r="E96" s="281">
        <v>1396.7019</v>
      </c>
      <c r="F96" s="281">
        <v>1474.674168</v>
      </c>
      <c r="G96" s="281">
        <v>1602.6640520000001</v>
      </c>
      <c r="H96" s="281">
        <v>1696.6730752399999</v>
      </c>
      <c r="I96" s="282"/>
      <c r="J96" s="282"/>
      <c r="K96" s="282"/>
      <c r="L96" s="282"/>
      <c r="M96" s="282"/>
      <c r="N96" s="282"/>
      <c r="O96" s="282"/>
      <c r="P96" s="282"/>
      <c r="Q96" s="284"/>
      <c r="R96" s="283"/>
      <c r="S96" s="283"/>
      <c r="T96" s="283"/>
      <c r="U96" s="283"/>
      <c r="V96" s="283"/>
      <c r="W96" s="283"/>
      <c r="X96" s="283"/>
      <c r="Y96" s="283"/>
      <c r="Z96" s="283"/>
      <c r="AA96" s="283"/>
      <c r="AB96" s="285"/>
      <c r="AC96" s="282"/>
      <c r="AD96" s="282"/>
      <c r="AE96" s="282"/>
      <c r="AF96" s="282"/>
      <c r="AG96" s="282"/>
      <c r="AH96" s="282"/>
      <c r="AI96" s="282"/>
      <c r="AJ96" s="282"/>
      <c r="AK96" s="282"/>
      <c r="AL96" s="282"/>
      <c r="AM96" s="284"/>
      <c r="AN96" s="283"/>
      <c r="AO96" s="283"/>
      <c r="AP96" s="283"/>
      <c r="AQ96" s="283"/>
      <c r="AR96" s="283"/>
      <c r="AS96" s="283"/>
      <c r="AT96" s="283"/>
      <c r="AU96" s="283"/>
      <c r="AV96" s="283"/>
      <c r="AW96" s="283"/>
    </row>
    <row r="97" spans="1:49" ht="14.45" customHeight="1" x14ac:dyDescent="0.25">
      <c r="A97" s="291">
        <v>44197</v>
      </c>
      <c r="B97" s="281">
        <v>1863.429425</v>
      </c>
      <c r="C97" s="281">
        <v>1249.00325</v>
      </c>
      <c r="D97" s="281">
        <v>1541.6555000000001</v>
      </c>
      <c r="E97" s="281">
        <v>1388.6836699999999</v>
      </c>
      <c r="F97" s="281">
        <v>1474.674168</v>
      </c>
      <c r="G97" s="281">
        <v>1591.4420808</v>
      </c>
      <c r="H97" s="281">
        <v>1703.8795026</v>
      </c>
      <c r="I97" s="282"/>
      <c r="J97" s="282"/>
      <c r="K97" s="282"/>
      <c r="L97" s="282"/>
      <c r="M97" s="282"/>
      <c r="N97" s="282"/>
      <c r="O97" s="282"/>
      <c r="P97" s="282"/>
      <c r="Q97" s="284"/>
      <c r="R97" s="283"/>
      <c r="S97" s="283"/>
      <c r="T97" s="283"/>
      <c r="U97" s="283"/>
      <c r="V97" s="283"/>
      <c r="W97" s="283"/>
      <c r="X97" s="283"/>
      <c r="Y97" s="283"/>
      <c r="Z97" s="283"/>
      <c r="AA97" s="283"/>
      <c r="AB97" s="285"/>
      <c r="AC97" s="282"/>
      <c r="AD97" s="282"/>
      <c r="AE97" s="282"/>
      <c r="AF97" s="282"/>
      <c r="AG97" s="282"/>
      <c r="AH97" s="282"/>
      <c r="AI97" s="282"/>
      <c r="AJ97" s="282"/>
      <c r="AK97" s="282"/>
      <c r="AL97" s="282"/>
      <c r="AM97" s="284"/>
      <c r="AN97" s="283"/>
      <c r="AO97" s="283"/>
      <c r="AP97" s="283"/>
      <c r="AQ97" s="283"/>
      <c r="AR97" s="283"/>
      <c r="AS97" s="283"/>
      <c r="AT97" s="283"/>
      <c r="AU97" s="283"/>
      <c r="AV97" s="283"/>
      <c r="AW97" s="283"/>
    </row>
    <row r="98" spans="1:49" ht="14.45" customHeight="1" x14ac:dyDescent="0.25">
      <c r="A98" s="291">
        <v>44228</v>
      </c>
      <c r="B98" s="281">
        <v>1863.429425</v>
      </c>
      <c r="C98" s="281">
        <v>1249.00325</v>
      </c>
      <c r="D98" s="281">
        <v>1532.942235</v>
      </c>
      <c r="E98" s="281">
        <v>1398.5663999999999</v>
      </c>
      <c r="F98" s="281">
        <v>1473.50690014</v>
      </c>
      <c r="G98" s="281">
        <v>1591.4420808</v>
      </c>
      <c r="H98" s="281">
        <v>1693.2085125999999</v>
      </c>
      <c r="I98" s="282"/>
      <c r="J98" s="282"/>
      <c r="K98" s="282"/>
      <c r="L98" s="282"/>
      <c r="M98" s="282"/>
      <c r="N98" s="282"/>
      <c r="O98" s="282"/>
      <c r="P98" s="282"/>
      <c r="Q98" s="284"/>
      <c r="R98" s="283"/>
      <c r="S98" s="283"/>
      <c r="T98" s="283"/>
      <c r="U98" s="283"/>
      <c r="V98" s="283"/>
      <c r="W98" s="283"/>
      <c r="X98" s="283"/>
      <c r="Y98" s="283"/>
      <c r="Z98" s="283"/>
      <c r="AA98" s="283"/>
      <c r="AB98" s="285"/>
      <c r="AC98" s="282"/>
      <c r="AD98" s="282"/>
      <c r="AE98" s="282"/>
      <c r="AF98" s="282"/>
      <c r="AG98" s="282"/>
      <c r="AH98" s="282"/>
      <c r="AI98" s="282"/>
      <c r="AJ98" s="282"/>
      <c r="AK98" s="282"/>
      <c r="AL98" s="282"/>
      <c r="AM98" s="284"/>
      <c r="AN98" s="283"/>
      <c r="AO98" s="283"/>
      <c r="AP98" s="283"/>
      <c r="AQ98" s="283"/>
      <c r="AR98" s="283"/>
      <c r="AS98" s="283"/>
      <c r="AT98" s="283"/>
      <c r="AU98" s="283"/>
      <c r="AV98" s="283"/>
      <c r="AW98" s="283"/>
    </row>
    <row r="99" spans="1:49" ht="14.45" customHeight="1" x14ac:dyDescent="0.25">
      <c r="A99" s="291">
        <v>44256</v>
      </c>
      <c r="B99" s="281">
        <v>1863.429425</v>
      </c>
      <c r="C99" s="281">
        <v>1249.00325</v>
      </c>
      <c r="D99" s="281">
        <v>1514.8431539999999</v>
      </c>
      <c r="E99" s="281">
        <v>1360.21435</v>
      </c>
      <c r="F99" s="281">
        <v>1458.164565</v>
      </c>
      <c r="G99" s="281">
        <v>1572.8658</v>
      </c>
      <c r="H99" s="281">
        <v>1698.4968907499999</v>
      </c>
      <c r="I99" s="282"/>
      <c r="J99" s="282"/>
      <c r="K99" s="282"/>
      <c r="L99" s="282"/>
      <c r="M99" s="282"/>
      <c r="N99" s="282"/>
      <c r="O99" s="282"/>
      <c r="P99" s="282"/>
      <c r="Q99" s="284"/>
      <c r="R99" s="283"/>
      <c r="S99" s="283"/>
      <c r="T99" s="283"/>
      <c r="U99" s="283"/>
      <c r="V99" s="283"/>
      <c r="W99" s="283"/>
      <c r="X99" s="283"/>
      <c r="Y99" s="283"/>
      <c r="Z99" s="283"/>
      <c r="AA99" s="283"/>
      <c r="AB99" s="285"/>
      <c r="AC99" s="282"/>
      <c r="AD99" s="282"/>
      <c r="AE99" s="282"/>
      <c r="AF99" s="282"/>
      <c r="AG99" s="282"/>
      <c r="AH99" s="282"/>
      <c r="AI99" s="282"/>
      <c r="AJ99" s="282"/>
      <c r="AK99" s="282"/>
      <c r="AL99" s="282"/>
      <c r="AM99" s="284"/>
      <c r="AN99" s="283"/>
      <c r="AO99" s="283"/>
      <c r="AP99" s="283"/>
      <c r="AQ99" s="283"/>
      <c r="AR99" s="283"/>
      <c r="AS99" s="283"/>
      <c r="AT99" s="283"/>
      <c r="AU99" s="283"/>
      <c r="AV99" s="283"/>
      <c r="AW99" s="283"/>
    </row>
    <row r="100" spans="1:49" ht="14.45" customHeight="1" x14ac:dyDescent="0.25">
      <c r="A100" s="291">
        <v>44287</v>
      </c>
      <c r="B100" s="281">
        <v>1862.8813500000001</v>
      </c>
      <c r="C100" s="281">
        <v>1249.00325</v>
      </c>
      <c r="D100" s="281">
        <v>1503.1851999999999</v>
      </c>
      <c r="E100" s="281">
        <v>1358.81999</v>
      </c>
      <c r="F100" s="281">
        <v>1446.548125</v>
      </c>
      <c r="G100" s="281">
        <v>1579.4323489999999</v>
      </c>
      <c r="H100" s="281">
        <v>1669.7966736000001</v>
      </c>
      <c r="I100" s="282"/>
      <c r="J100" s="282"/>
      <c r="K100" s="282"/>
      <c r="L100" s="282"/>
      <c r="M100" s="282"/>
      <c r="N100" s="282"/>
      <c r="O100" s="282"/>
      <c r="P100" s="282"/>
      <c r="Q100" s="284"/>
      <c r="R100" s="283"/>
      <c r="S100" s="283"/>
      <c r="T100" s="283"/>
      <c r="U100" s="283"/>
      <c r="V100" s="283"/>
      <c r="W100" s="283"/>
      <c r="X100" s="283"/>
      <c r="Y100" s="283"/>
      <c r="Z100" s="283"/>
      <c r="AA100" s="283"/>
      <c r="AB100" s="285"/>
      <c r="AC100" s="282"/>
      <c r="AD100" s="282"/>
      <c r="AE100" s="282"/>
      <c r="AF100" s="282"/>
      <c r="AG100" s="282"/>
      <c r="AH100" s="282"/>
      <c r="AI100" s="282"/>
      <c r="AJ100" s="282"/>
      <c r="AK100" s="282"/>
      <c r="AL100" s="282"/>
      <c r="AM100" s="284"/>
      <c r="AN100" s="283"/>
      <c r="AO100" s="283"/>
      <c r="AP100" s="283"/>
      <c r="AQ100" s="283"/>
      <c r="AR100" s="283"/>
      <c r="AS100" s="283"/>
      <c r="AT100" s="283"/>
      <c r="AU100" s="283"/>
      <c r="AV100" s="283"/>
      <c r="AW100" s="283"/>
    </row>
    <row r="101" spans="1:49" ht="14.45" customHeight="1" x14ac:dyDescent="0.25">
      <c r="A101" s="291">
        <v>44317</v>
      </c>
      <c r="B101" s="281">
        <v>1863.429425</v>
      </c>
      <c r="C101" s="281">
        <v>1249.00325</v>
      </c>
      <c r="D101" s="281">
        <v>1494.2006227500001</v>
      </c>
      <c r="E101" s="281">
        <v>1358.994285</v>
      </c>
      <c r="F101" s="281">
        <v>1433.4286043</v>
      </c>
      <c r="G101" s="281">
        <v>1568.6528249999999</v>
      </c>
      <c r="H101" s="281">
        <v>1668.6675104000001</v>
      </c>
      <c r="I101" s="282"/>
      <c r="J101" s="282"/>
      <c r="K101" s="282"/>
      <c r="L101" s="282"/>
      <c r="M101" s="282"/>
      <c r="N101" s="282"/>
      <c r="O101" s="282"/>
      <c r="P101" s="282"/>
      <c r="Q101" s="284"/>
      <c r="R101" s="283"/>
      <c r="S101" s="283"/>
      <c r="T101" s="283"/>
      <c r="U101" s="283"/>
      <c r="V101" s="283"/>
      <c r="W101" s="283"/>
      <c r="X101" s="283"/>
      <c r="Y101" s="283"/>
      <c r="Z101" s="283"/>
      <c r="AA101" s="283"/>
      <c r="AB101" s="285"/>
      <c r="AC101" s="282"/>
      <c r="AD101" s="282"/>
      <c r="AE101" s="282"/>
      <c r="AF101" s="282"/>
      <c r="AG101" s="282"/>
      <c r="AH101" s="282"/>
      <c r="AI101" s="282"/>
      <c r="AJ101" s="282"/>
      <c r="AK101" s="282"/>
      <c r="AL101" s="282"/>
      <c r="AM101" s="284"/>
      <c r="AN101" s="283"/>
      <c r="AO101" s="283"/>
      <c r="AP101" s="283"/>
      <c r="AQ101" s="283"/>
      <c r="AR101" s="283"/>
      <c r="AS101" s="283"/>
      <c r="AT101" s="283"/>
      <c r="AU101" s="283"/>
      <c r="AV101" s="283"/>
      <c r="AW101" s="283"/>
    </row>
    <row r="102" spans="1:49" ht="14.45" customHeight="1" x14ac:dyDescent="0.25">
      <c r="A102" s="291">
        <v>44348</v>
      </c>
      <c r="B102" s="281">
        <v>1863.429425</v>
      </c>
      <c r="C102" s="281">
        <v>1249.00325</v>
      </c>
      <c r="D102" s="281">
        <v>1494.2006227500001</v>
      </c>
      <c r="E102" s="281">
        <v>1323.8889999999999</v>
      </c>
      <c r="F102" s="281">
        <v>1424.3780704999999</v>
      </c>
      <c r="G102" s="281">
        <v>1568.6528249999999</v>
      </c>
      <c r="H102" s="281">
        <v>1668.6675104000001</v>
      </c>
      <c r="I102" s="282"/>
      <c r="J102" s="282"/>
      <c r="K102" s="282"/>
      <c r="L102" s="282"/>
      <c r="M102" s="282"/>
      <c r="N102" s="282"/>
      <c r="O102" s="282"/>
      <c r="P102" s="282"/>
      <c r="Q102" s="284"/>
      <c r="R102" s="283"/>
      <c r="S102" s="283"/>
      <c r="T102" s="283"/>
      <c r="U102" s="283"/>
      <c r="V102" s="283"/>
      <c r="W102" s="283"/>
      <c r="X102" s="283"/>
      <c r="Y102" s="283"/>
      <c r="Z102" s="283"/>
      <c r="AA102" s="283"/>
      <c r="AB102" s="285"/>
      <c r="AC102" s="282"/>
      <c r="AD102" s="282"/>
      <c r="AE102" s="282"/>
      <c r="AF102" s="282"/>
      <c r="AG102" s="282"/>
      <c r="AH102" s="282"/>
      <c r="AI102" s="282"/>
      <c r="AJ102" s="282"/>
      <c r="AK102" s="282"/>
      <c r="AL102" s="282"/>
      <c r="AM102" s="284"/>
      <c r="AN102" s="283"/>
      <c r="AO102" s="283"/>
      <c r="AP102" s="283"/>
      <c r="AQ102" s="283"/>
      <c r="AR102" s="283"/>
      <c r="AS102" s="283"/>
      <c r="AT102" s="283"/>
      <c r="AU102" s="283"/>
      <c r="AV102" s="283"/>
      <c r="AW102" s="283"/>
    </row>
    <row r="103" spans="1:49" ht="14.45" customHeight="1" x14ac:dyDescent="0.25">
      <c r="A103" s="291">
        <v>44378</v>
      </c>
      <c r="B103" s="281">
        <v>1800.7933625000001</v>
      </c>
      <c r="C103" s="281">
        <v>1249.00325</v>
      </c>
      <c r="D103" s="281">
        <v>1501.5050955024999</v>
      </c>
      <c r="E103" s="281">
        <v>1379.33008</v>
      </c>
      <c r="F103" s="281">
        <v>1437.0464856000001</v>
      </c>
      <c r="G103" s="281">
        <v>1577.45160925</v>
      </c>
      <c r="H103" s="281">
        <v>1667.7291499999999</v>
      </c>
      <c r="I103" s="282"/>
      <c r="J103" s="282"/>
      <c r="K103" s="282"/>
      <c r="L103" s="282"/>
      <c r="M103" s="282"/>
      <c r="N103" s="282"/>
      <c r="O103" s="282"/>
      <c r="P103" s="282"/>
      <c r="Q103" s="284"/>
      <c r="R103" s="283"/>
      <c r="S103" s="283"/>
      <c r="T103" s="283"/>
      <c r="U103" s="283"/>
      <c r="V103" s="283"/>
      <c r="W103" s="283"/>
      <c r="X103" s="283"/>
      <c r="Y103" s="283"/>
      <c r="Z103" s="283"/>
      <c r="AA103" s="283"/>
      <c r="AB103" s="285"/>
      <c r="AC103" s="282"/>
      <c r="AD103" s="282"/>
      <c r="AE103" s="282"/>
      <c r="AF103" s="282"/>
      <c r="AG103" s="282"/>
      <c r="AH103" s="282"/>
      <c r="AI103" s="282"/>
      <c r="AJ103" s="282"/>
      <c r="AK103" s="282"/>
      <c r="AL103" s="282"/>
      <c r="AM103" s="284"/>
      <c r="AN103" s="283"/>
      <c r="AO103" s="283"/>
      <c r="AP103" s="283"/>
      <c r="AQ103" s="283"/>
      <c r="AR103" s="283"/>
      <c r="AS103" s="283"/>
      <c r="AT103" s="283"/>
      <c r="AU103" s="283"/>
      <c r="AV103" s="283"/>
      <c r="AW103" s="283"/>
    </row>
    <row r="104" spans="1:49" ht="14.45" customHeight="1" x14ac:dyDescent="0.25">
      <c r="A104" s="291">
        <v>44409</v>
      </c>
      <c r="B104" s="281">
        <v>1769.6547</v>
      </c>
      <c r="C104" s="281">
        <v>1199.00325</v>
      </c>
      <c r="D104" s="281">
        <v>1503.6634074000001</v>
      </c>
      <c r="E104" s="281">
        <v>1361.2181</v>
      </c>
      <c r="F104" s="281">
        <v>1431.2760000000001</v>
      </c>
      <c r="G104" s="281">
        <v>1574.602513</v>
      </c>
      <c r="H104" s="281">
        <v>1654.21201</v>
      </c>
      <c r="I104" s="282"/>
      <c r="J104" s="282"/>
      <c r="K104" s="282"/>
      <c r="L104" s="282"/>
      <c r="M104" s="282"/>
      <c r="N104" s="282"/>
      <c r="O104" s="282"/>
      <c r="P104" s="282"/>
      <c r="Q104" s="284"/>
      <c r="R104" s="283"/>
      <c r="S104" s="283"/>
      <c r="T104" s="283"/>
      <c r="U104" s="283"/>
      <c r="V104" s="283"/>
      <c r="W104" s="283"/>
      <c r="X104" s="283"/>
      <c r="Y104" s="283"/>
      <c r="Z104" s="283"/>
      <c r="AA104" s="283"/>
      <c r="AB104" s="285"/>
      <c r="AC104" s="282"/>
      <c r="AD104" s="282"/>
      <c r="AE104" s="282"/>
      <c r="AF104" s="282"/>
      <c r="AG104" s="282"/>
      <c r="AH104" s="282"/>
      <c r="AI104" s="282"/>
      <c r="AJ104" s="282"/>
      <c r="AK104" s="282"/>
      <c r="AL104" s="282"/>
      <c r="AM104" s="284"/>
      <c r="AN104" s="283"/>
      <c r="AO104" s="283"/>
      <c r="AP104" s="283"/>
      <c r="AQ104" s="283"/>
      <c r="AR104" s="283"/>
      <c r="AS104" s="283"/>
      <c r="AT104" s="283"/>
      <c r="AU104" s="283"/>
      <c r="AV104" s="283"/>
      <c r="AW104" s="283"/>
    </row>
    <row r="105" spans="1:49" ht="14.45" customHeight="1" x14ac:dyDescent="0.25">
      <c r="A105" s="291">
        <v>44440</v>
      </c>
      <c r="B105" s="281">
        <v>1769.6547</v>
      </c>
      <c r="C105" s="281">
        <v>1152.9556</v>
      </c>
      <c r="D105" s="281">
        <v>1492.8264999999999</v>
      </c>
      <c r="E105" s="281">
        <v>1355.65353</v>
      </c>
      <c r="F105" s="281">
        <v>1425.2007000000001</v>
      </c>
      <c r="G105" s="281">
        <v>1572.6763800000001</v>
      </c>
      <c r="H105" s="281">
        <v>1654.21201</v>
      </c>
      <c r="I105" s="282"/>
      <c r="J105" s="282"/>
      <c r="K105" s="282"/>
      <c r="L105" s="282"/>
      <c r="M105" s="282"/>
      <c r="N105" s="282"/>
      <c r="O105" s="282"/>
      <c r="P105" s="282"/>
      <c r="Q105" s="284"/>
      <c r="R105" s="283"/>
      <c r="S105" s="283"/>
      <c r="T105" s="283"/>
      <c r="U105" s="283"/>
      <c r="V105" s="283"/>
      <c r="W105" s="283"/>
      <c r="X105" s="283"/>
      <c r="Y105" s="283"/>
      <c r="Z105" s="283"/>
      <c r="AA105" s="283"/>
      <c r="AB105" s="285"/>
      <c r="AC105" s="282"/>
      <c r="AD105" s="282"/>
      <c r="AE105" s="282"/>
      <c r="AF105" s="282"/>
      <c r="AG105" s="282"/>
      <c r="AH105" s="282"/>
      <c r="AI105" s="282"/>
      <c r="AJ105" s="282"/>
      <c r="AK105" s="282"/>
      <c r="AL105" s="282"/>
      <c r="AM105" s="284"/>
      <c r="AN105" s="283"/>
      <c r="AO105" s="283"/>
      <c r="AP105" s="283"/>
      <c r="AQ105" s="283"/>
      <c r="AR105" s="283"/>
      <c r="AS105" s="283"/>
      <c r="AT105" s="283"/>
      <c r="AU105" s="283"/>
      <c r="AV105" s="283"/>
      <c r="AW105" s="283"/>
    </row>
    <row r="106" spans="1:49" ht="14.45" customHeight="1" x14ac:dyDescent="0.25">
      <c r="A106" s="291">
        <v>44470</v>
      </c>
      <c r="B106" s="281">
        <v>1771.27175115</v>
      </c>
      <c r="C106" s="281">
        <v>1152.9556</v>
      </c>
      <c r="D106" s="281">
        <v>1467.2499600000001</v>
      </c>
      <c r="E106" s="281">
        <v>1357.5321100000001</v>
      </c>
      <c r="F106" s="281">
        <v>1414.43</v>
      </c>
      <c r="G106" s="281">
        <v>1567.2484999999999</v>
      </c>
      <c r="H106" s="281">
        <v>1634.43434308</v>
      </c>
      <c r="I106" s="282"/>
      <c r="J106" s="282"/>
      <c r="K106" s="282"/>
      <c r="L106" s="282"/>
      <c r="M106" s="282"/>
      <c r="N106" s="282"/>
      <c r="O106" s="282"/>
      <c r="P106" s="282"/>
      <c r="Q106" s="284"/>
      <c r="R106" s="283"/>
      <c r="S106" s="283"/>
      <c r="T106" s="283"/>
      <c r="U106" s="283"/>
      <c r="V106" s="283"/>
      <c r="W106" s="283"/>
      <c r="X106" s="283"/>
      <c r="Y106" s="283"/>
      <c r="Z106" s="283"/>
      <c r="AA106" s="283"/>
      <c r="AB106" s="285"/>
      <c r="AC106" s="282"/>
      <c r="AD106" s="282"/>
      <c r="AE106" s="282"/>
      <c r="AF106" s="282"/>
      <c r="AG106" s="282"/>
      <c r="AH106" s="282"/>
      <c r="AI106" s="282"/>
      <c r="AJ106" s="282"/>
      <c r="AK106" s="282"/>
      <c r="AL106" s="282"/>
      <c r="AM106" s="284"/>
      <c r="AN106" s="283"/>
      <c r="AO106" s="283"/>
      <c r="AP106" s="283"/>
      <c r="AQ106" s="283"/>
      <c r="AR106" s="283"/>
      <c r="AS106" s="283"/>
      <c r="AT106" s="283"/>
      <c r="AU106" s="283"/>
      <c r="AV106" s="283"/>
      <c r="AW106" s="283"/>
    </row>
    <row r="107" spans="1:49" ht="14.45" customHeight="1" x14ac:dyDescent="0.25">
      <c r="A107" s="291">
        <v>44501</v>
      </c>
      <c r="B107" s="281">
        <v>1769.6547</v>
      </c>
      <c r="C107" s="281">
        <v>1163.0514000000001</v>
      </c>
      <c r="D107" s="281">
        <v>1467.2499600000001</v>
      </c>
      <c r="E107" s="281">
        <v>1316.3161600000001</v>
      </c>
      <c r="F107" s="281">
        <v>1410.7719999999999</v>
      </c>
      <c r="G107" s="281">
        <v>1566.01775</v>
      </c>
      <c r="H107" s="281">
        <v>1634.43434308</v>
      </c>
      <c r="I107" s="282"/>
      <c r="J107" s="282"/>
      <c r="K107" s="282"/>
      <c r="L107" s="282"/>
      <c r="M107" s="282"/>
      <c r="N107" s="282"/>
      <c r="O107" s="282"/>
      <c r="P107" s="282"/>
      <c r="Q107" s="284"/>
      <c r="R107" s="283"/>
      <c r="S107" s="283"/>
      <c r="T107" s="283"/>
      <c r="U107" s="283"/>
      <c r="V107" s="283"/>
      <c r="W107" s="283"/>
      <c r="X107" s="283"/>
      <c r="Y107" s="283"/>
      <c r="Z107" s="283"/>
      <c r="AA107" s="283"/>
      <c r="AB107" s="285"/>
      <c r="AC107" s="282"/>
      <c r="AD107" s="282"/>
      <c r="AE107" s="282"/>
      <c r="AF107" s="282"/>
      <c r="AG107" s="282"/>
      <c r="AH107" s="282"/>
      <c r="AI107" s="282"/>
      <c r="AJ107" s="282"/>
      <c r="AK107" s="282"/>
      <c r="AL107" s="282"/>
      <c r="AM107" s="284"/>
      <c r="AN107" s="283"/>
      <c r="AO107" s="283"/>
      <c r="AP107" s="283"/>
      <c r="AQ107" s="283"/>
      <c r="AR107" s="283"/>
      <c r="AS107" s="283"/>
      <c r="AT107" s="283"/>
      <c r="AU107" s="283"/>
      <c r="AV107" s="283"/>
      <c r="AW107" s="283"/>
    </row>
    <row r="108" spans="1:49" ht="14.45" customHeight="1" x14ac:dyDescent="0.25">
      <c r="A108" s="291">
        <v>44531</v>
      </c>
      <c r="B108" s="281">
        <v>1772.8888023</v>
      </c>
      <c r="C108" s="281">
        <v>1163.0514000000001</v>
      </c>
      <c r="D108" s="281">
        <v>1483.23577</v>
      </c>
      <c r="E108" s="281">
        <v>1303.17028</v>
      </c>
      <c r="F108" s="281">
        <v>1408.625325</v>
      </c>
      <c r="G108" s="281">
        <v>1566.6331250000001</v>
      </c>
      <c r="H108" s="281">
        <v>1663.482276</v>
      </c>
      <c r="I108" s="282"/>
      <c r="J108" s="282"/>
      <c r="K108" s="282"/>
      <c r="L108" s="282"/>
      <c r="M108" s="282"/>
      <c r="N108" s="282"/>
      <c r="O108" s="282"/>
      <c r="P108" s="282"/>
      <c r="Q108" s="284"/>
      <c r="R108" s="283"/>
      <c r="S108" s="283"/>
      <c r="T108" s="283"/>
      <c r="U108" s="283"/>
      <c r="V108" s="283"/>
      <c r="W108" s="283"/>
      <c r="X108" s="283"/>
      <c r="Y108" s="283"/>
      <c r="Z108" s="283"/>
      <c r="AA108" s="283"/>
      <c r="AB108" s="285"/>
      <c r="AC108" s="282"/>
      <c r="AD108" s="282"/>
      <c r="AE108" s="282"/>
      <c r="AF108" s="282"/>
      <c r="AG108" s="282"/>
      <c r="AH108" s="282"/>
      <c r="AI108" s="282"/>
      <c r="AJ108" s="282"/>
      <c r="AK108" s="282"/>
      <c r="AL108" s="282"/>
      <c r="AM108" s="284"/>
      <c r="AN108" s="283"/>
      <c r="AO108" s="283"/>
      <c r="AP108" s="283"/>
      <c r="AQ108" s="283"/>
      <c r="AR108" s="283"/>
      <c r="AS108" s="283"/>
      <c r="AT108" s="283"/>
      <c r="AU108" s="283"/>
      <c r="AV108" s="283"/>
      <c r="AW108" s="283"/>
    </row>
    <row r="109" spans="1:49" ht="14.45" customHeight="1" x14ac:dyDescent="0.25">
      <c r="A109" s="291">
        <v>44562</v>
      </c>
      <c r="B109" s="281">
        <v>1772.8888023</v>
      </c>
      <c r="C109" s="281">
        <v>1187.15735</v>
      </c>
      <c r="D109" s="281">
        <v>1489.24314</v>
      </c>
      <c r="E109" s="281">
        <v>1334.9646</v>
      </c>
      <c r="F109" s="281">
        <v>1431.1145750000001</v>
      </c>
      <c r="G109" s="281">
        <v>1585.644665</v>
      </c>
      <c r="H109" s="281">
        <v>1692.2468799999999</v>
      </c>
      <c r="I109" s="282"/>
      <c r="J109" s="282"/>
      <c r="K109" s="282"/>
      <c r="L109" s="282"/>
      <c r="M109" s="282"/>
      <c r="N109" s="282"/>
      <c r="O109" s="282"/>
      <c r="P109" s="282"/>
      <c r="Q109" s="284"/>
      <c r="R109" s="283"/>
      <c r="S109" s="283"/>
      <c r="T109" s="283"/>
      <c r="U109" s="283"/>
      <c r="V109" s="283"/>
      <c r="W109" s="283"/>
      <c r="X109" s="283"/>
      <c r="Y109" s="283"/>
      <c r="Z109" s="283"/>
      <c r="AA109" s="283"/>
      <c r="AB109" s="285"/>
      <c r="AC109" s="282"/>
      <c r="AD109" s="282"/>
      <c r="AE109" s="282"/>
      <c r="AF109" s="282"/>
      <c r="AG109" s="282"/>
      <c r="AH109" s="282"/>
      <c r="AI109" s="282"/>
      <c r="AJ109" s="282"/>
      <c r="AK109" s="282"/>
      <c r="AL109" s="282"/>
      <c r="AM109" s="284"/>
      <c r="AN109" s="283"/>
      <c r="AO109" s="283"/>
      <c r="AP109" s="283"/>
      <c r="AQ109" s="283"/>
      <c r="AR109" s="283"/>
      <c r="AS109" s="283"/>
      <c r="AT109" s="283"/>
      <c r="AU109" s="283"/>
      <c r="AV109" s="283"/>
      <c r="AW109" s="283"/>
    </row>
    <row r="110" spans="1:49" ht="14.45" customHeight="1" x14ac:dyDescent="0.25">
      <c r="A110" s="291">
        <v>44593</v>
      </c>
      <c r="B110" s="281">
        <v>1771.27175115</v>
      </c>
      <c r="C110" s="281">
        <v>1161.8755000000001</v>
      </c>
      <c r="D110" s="281">
        <v>1489.0082375</v>
      </c>
      <c r="E110" s="281">
        <v>1324.8233</v>
      </c>
      <c r="F110" s="281">
        <v>1422.5080250000001</v>
      </c>
      <c r="G110" s="281">
        <v>1579.1605225000001</v>
      </c>
      <c r="H110" s="281">
        <v>1685.9972849999999</v>
      </c>
      <c r="I110" s="282"/>
      <c r="J110" s="282"/>
      <c r="K110" s="282"/>
      <c r="L110" s="282"/>
      <c r="M110" s="282"/>
      <c r="N110" s="282"/>
      <c r="O110" s="282"/>
      <c r="P110" s="282"/>
      <c r="Q110" s="284"/>
      <c r="R110" s="283"/>
      <c r="S110" s="283"/>
      <c r="T110" s="283"/>
      <c r="U110" s="283"/>
      <c r="V110" s="283"/>
      <c r="W110" s="283"/>
      <c r="X110" s="283"/>
      <c r="Y110" s="283"/>
      <c r="Z110" s="283"/>
      <c r="AA110" s="283"/>
      <c r="AB110" s="285"/>
      <c r="AC110" s="282"/>
      <c r="AD110" s="282"/>
      <c r="AE110" s="282"/>
      <c r="AF110" s="282"/>
      <c r="AG110" s="282"/>
      <c r="AH110" s="282"/>
      <c r="AI110" s="282"/>
      <c r="AJ110" s="282"/>
      <c r="AK110" s="282"/>
      <c r="AL110" s="282"/>
      <c r="AM110" s="284"/>
      <c r="AN110" s="283"/>
      <c r="AO110" s="283"/>
      <c r="AP110" s="283"/>
      <c r="AQ110" s="283"/>
      <c r="AR110" s="283"/>
      <c r="AS110" s="283"/>
      <c r="AT110" s="283"/>
      <c r="AU110" s="283"/>
      <c r="AV110" s="283"/>
      <c r="AW110" s="283"/>
    </row>
    <row r="111" spans="1:49" ht="14.45" customHeight="1" x14ac:dyDescent="0.25">
      <c r="A111" s="291">
        <v>44621</v>
      </c>
      <c r="B111" s="281">
        <v>1772.8888023</v>
      </c>
      <c r="C111" s="281">
        <v>1258.9559999999999</v>
      </c>
      <c r="D111" s="281">
        <v>1487.2055</v>
      </c>
      <c r="E111" s="281">
        <v>1299.5323599999999</v>
      </c>
      <c r="F111" s="281">
        <v>1401.3783175000001</v>
      </c>
      <c r="G111" s="281">
        <v>1585.644665</v>
      </c>
      <c r="H111" s="281">
        <v>1667.2484999999999</v>
      </c>
      <c r="I111" s="282"/>
      <c r="J111" s="282"/>
      <c r="K111" s="282"/>
      <c r="L111" s="282"/>
      <c r="M111" s="282"/>
      <c r="N111" s="282"/>
      <c r="O111" s="282"/>
      <c r="P111" s="282"/>
      <c r="Q111" s="284"/>
      <c r="R111" s="283"/>
      <c r="S111" s="283"/>
      <c r="T111" s="283"/>
      <c r="U111" s="283"/>
      <c r="V111" s="283"/>
      <c r="W111" s="283"/>
      <c r="X111" s="283"/>
      <c r="Y111" s="283"/>
      <c r="Z111" s="283"/>
      <c r="AA111" s="283"/>
      <c r="AB111" s="285"/>
      <c r="AC111" s="282"/>
      <c r="AD111" s="282"/>
      <c r="AE111" s="282"/>
      <c r="AF111" s="282"/>
      <c r="AG111" s="282"/>
      <c r="AH111" s="282"/>
      <c r="AI111" s="282"/>
      <c r="AJ111" s="282"/>
      <c r="AK111" s="282"/>
      <c r="AL111" s="282"/>
      <c r="AM111" s="284"/>
      <c r="AN111" s="283"/>
      <c r="AO111" s="283"/>
      <c r="AP111" s="283"/>
      <c r="AQ111" s="283"/>
      <c r="AR111" s="283"/>
      <c r="AS111" s="283"/>
      <c r="AT111" s="283"/>
      <c r="AU111" s="283"/>
      <c r="AV111" s="283"/>
      <c r="AW111" s="283"/>
    </row>
    <row r="112" spans="1:49" ht="14.45" customHeight="1" x14ac:dyDescent="0.25">
      <c r="A112" s="291">
        <v>44652</v>
      </c>
      <c r="B112" s="281">
        <v>1772.8888023</v>
      </c>
      <c r="C112" s="281">
        <v>1267.7995000000001</v>
      </c>
      <c r="D112" s="281">
        <v>1500.38549625</v>
      </c>
      <c r="E112" s="281">
        <v>1304.6891599999999</v>
      </c>
      <c r="F112" s="281">
        <v>1434.4187549999999</v>
      </c>
      <c r="G112" s="281">
        <v>1648.7338037500001</v>
      </c>
      <c r="H112" s="281">
        <v>1782.6152850000001</v>
      </c>
      <c r="I112" s="282"/>
      <c r="J112" s="282"/>
      <c r="K112" s="282"/>
      <c r="L112" s="282"/>
      <c r="M112" s="282"/>
      <c r="N112" s="282"/>
      <c r="O112" s="282"/>
      <c r="P112" s="282"/>
      <c r="Q112" s="284"/>
      <c r="R112" s="283"/>
      <c r="S112" s="283"/>
      <c r="T112" s="283"/>
      <c r="U112" s="283"/>
      <c r="V112" s="283"/>
      <c r="W112" s="283"/>
      <c r="X112" s="283"/>
      <c r="Y112" s="283"/>
      <c r="Z112" s="283"/>
      <c r="AA112" s="283"/>
      <c r="AB112" s="285"/>
      <c r="AC112" s="282"/>
      <c r="AD112" s="282"/>
      <c r="AE112" s="282"/>
      <c r="AF112" s="282"/>
      <c r="AG112" s="282"/>
      <c r="AH112" s="282"/>
      <c r="AI112" s="282"/>
      <c r="AJ112" s="282"/>
      <c r="AK112" s="282"/>
      <c r="AL112" s="282"/>
      <c r="AM112" s="284"/>
      <c r="AN112" s="283"/>
      <c r="AO112" s="283"/>
      <c r="AP112" s="283"/>
      <c r="AQ112" s="283"/>
      <c r="AR112" s="283"/>
      <c r="AS112" s="283"/>
      <c r="AT112" s="283"/>
      <c r="AU112" s="283"/>
      <c r="AV112" s="283"/>
      <c r="AW112" s="283"/>
    </row>
    <row r="113" spans="1:49" ht="14.45" customHeight="1" x14ac:dyDescent="0.25">
      <c r="A113" s="291">
        <v>44682</v>
      </c>
      <c r="B113" s="281">
        <v>1772.8888023</v>
      </c>
      <c r="C113" s="281">
        <v>1293.7422959999999</v>
      </c>
      <c r="D113" s="281">
        <v>1528.892145</v>
      </c>
      <c r="E113" s="281">
        <v>1397.9690751999999</v>
      </c>
      <c r="F113" s="281">
        <v>1455.1726444999999</v>
      </c>
      <c r="G113" s="281">
        <v>1651.2548525</v>
      </c>
      <c r="H113" s="281">
        <v>2009.8427799999999</v>
      </c>
      <c r="I113" s="282"/>
      <c r="J113" s="282"/>
      <c r="K113" s="282"/>
      <c r="L113" s="282"/>
      <c r="M113" s="282"/>
      <c r="N113" s="282"/>
      <c r="O113" s="282"/>
      <c r="P113" s="282"/>
      <c r="Q113" s="284"/>
      <c r="R113" s="283"/>
      <c r="S113" s="283"/>
      <c r="T113" s="283"/>
      <c r="U113" s="283"/>
      <c r="V113" s="283"/>
      <c r="W113" s="283"/>
      <c r="X113" s="283"/>
      <c r="Y113" s="283"/>
      <c r="Z113" s="283"/>
      <c r="AA113" s="283"/>
      <c r="AB113" s="285"/>
      <c r="AC113" s="282"/>
      <c r="AD113" s="282"/>
      <c r="AE113" s="282"/>
      <c r="AF113" s="282"/>
      <c r="AG113" s="282"/>
      <c r="AH113" s="282"/>
      <c r="AI113" s="282"/>
      <c r="AJ113" s="282"/>
      <c r="AK113" s="282"/>
      <c r="AL113" s="282"/>
      <c r="AM113" s="284"/>
      <c r="AN113" s="283"/>
      <c r="AO113" s="283"/>
      <c r="AP113" s="283"/>
      <c r="AQ113" s="283"/>
      <c r="AR113" s="283"/>
      <c r="AS113" s="283"/>
      <c r="AT113" s="283"/>
      <c r="AU113" s="283"/>
      <c r="AV113" s="283"/>
      <c r="AW113" s="283"/>
    </row>
    <row r="114" spans="1:49" ht="14.45" customHeight="1" x14ac:dyDescent="0.25">
      <c r="A114" s="291">
        <v>44713</v>
      </c>
      <c r="B114" s="281">
        <v>1769.6547</v>
      </c>
      <c r="C114" s="281">
        <v>1293.7422959999999</v>
      </c>
      <c r="D114" s="281">
        <v>1533.48</v>
      </c>
      <c r="E114" s="281">
        <v>1387.5454999999999</v>
      </c>
      <c r="F114" s="281">
        <v>1448.8869999999999</v>
      </c>
      <c r="G114" s="281">
        <v>1740.2593996881501</v>
      </c>
      <c r="H114" s="281">
        <v>2434.7317499999999</v>
      </c>
      <c r="I114" s="282"/>
      <c r="J114" s="282"/>
      <c r="K114" s="282"/>
      <c r="L114" s="282"/>
      <c r="M114" s="282"/>
      <c r="N114" s="282"/>
      <c r="O114" s="282"/>
      <c r="P114" s="282"/>
      <c r="Q114" s="284"/>
      <c r="R114" s="283"/>
      <c r="S114" s="283"/>
      <c r="T114" s="283"/>
      <c r="U114" s="283"/>
      <c r="V114" s="283"/>
      <c r="W114" s="283"/>
      <c r="X114" s="283"/>
      <c r="Y114" s="283"/>
      <c r="Z114" s="283"/>
      <c r="AA114" s="283"/>
      <c r="AB114" s="285"/>
      <c r="AC114" s="282"/>
      <c r="AD114" s="282"/>
      <c r="AE114" s="282"/>
      <c r="AF114" s="282"/>
      <c r="AG114" s="282"/>
      <c r="AH114" s="282"/>
      <c r="AI114" s="282"/>
      <c r="AJ114" s="282"/>
      <c r="AK114" s="282"/>
      <c r="AL114" s="282"/>
      <c r="AM114" s="284"/>
      <c r="AN114" s="283"/>
      <c r="AO114" s="283"/>
      <c r="AP114" s="283"/>
      <c r="AQ114" s="283"/>
      <c r="AR114" s="283"/>
      <c r="AS114" s="283"/>
      <c r="AT114" s="283"/>
      <c r="AU114" s="283"/>
      <c r="AV114" s="283"/>
      <c r="AW114" s="283"/>
    </row>
    <row r="115" spans="1:49" ht="14.45" customHeight="1" x14ac:dyDescent="0.25">
      <c r="A115" s="291">
        <v>44743</v>
      </c>
      <c r="B115" s="281">
        <v>1787.3977</v>
      </c>
      <c r="C115" s="281">
        <v>1345.96</v>
      </c>
      <c r="D115" s="281">
        <v>1739.02166859407</v>
      </c>
      <c r="E115" s="281">
        <v>1460.9938420000001</v>
      </c>
      <c r="F115" s="281">
        <v>1620.8661906249999</v>
      </c>
      <c r="G115" s="281">
        <v>1917.4302124999999</v>
      </c>
      <c r="H115" s="281">
        <v>2445.2446150000001</v>
      </c>
      <c r="I115" s="282"/>
      <c r="J115" s="282"/>
      <c r="K115" s="282"/>
      <c r="L115" s="282"/>
      <c r="M115" s="282"/>
      <c r="N115" s="282"/>
      <c r="O115" s="282"/>
      <c r="P115" s="282"/>
      <c r="Q115" s="284"/>
      <c r="R115" s="283"/>
      <c r="S115" s="283"/>
      <c r="T115" s="283"/>
      <c r="U115" s="283"/>
      <c r="V115" s="283"/>
      <c r="W115" s="283"/>
      <c r="X115" s="283"/>
      <c r="Y115" s="283"/>
      <c r="Z115" s="283"/>
      <c r="AA115" s="283"/>
      <c r="AB115" s="285"/>
      <c r="AC115" s="282"/>
      <c r="AD115" s="282"/>
      <c r="AE115" s="282"/>
      <c r="AF115" s="282"/>
      <c r="AG115" s="282"/>
      <c r="AH115" s="282"/>
      <c r="AI115" s="282"/>
      <c r="AJ115" s="282"/>
      <c r="AK115" s="282"/>
      <c r="AL115" s="282"/>
      <c r="AM115" s="284"/>
      <c r="AN115" s="283"/>
      <c r="AO115" s="283"/>
      <c r="AP115" s="283"/>
      <c r="AQ115" s="283"/>
      <c r="AR115" s="283"/>
      <c r="AS115" s="283"/>
      <c r="AT115" s="283"/>
      <c r="AU115" s="283"/>
      <c r="AV115" s="283"/>
      <c r="AW115" s="283"/>
    </row>
    <row r="116" spans="1:49" ht="14.45" customHeight="1" x14ac:dyDescent="0.25">
      <c r="A116" s="291">
        <v>44774</v>
      </c>
      <c r="B116" s="281">
        <v>1945.5526749999999</v>
      </c>
      <c r="C116" s="281">
        <v>1653.41</v>
      </c>
      <c r="D116" s="281">
        <v>1944.7462975000001</v>
      </c>
      <c r="E116" s="281">
        <v>1685.1760200000001</v>
      </c>
      <c r="F116" s="281">
        <v>1800.6016737499999</v>
      </c>
      <c r="G116" s="281">
        <v>1964.133875</v>
      </c>
      <c r="H116" s="281">
        <v>2953.7002000000002</v>
      </c>
      <c r="I116" s="282"/>
      <c r="J116" s="282"/>
      <c r="K116" s="282"/>
      <c r="L116" s="282"/>
      <c r="M116" s="282"/>
      <c r="N116" s="282"/>
      <c r="O116" s="282"/>
      <c r="P116" s="282"/>
      <c r="Q116" s="284"/>
      <c r="R116" s="283"/>
      <c r="S116" s="283"/>
      <c r="T116" s="283"/>
      <c r="U116" s="283"/>
      <c r="V116" s="283"/>
      <c r="W116" s="283"/>
      <c r="X116" s="283"/>
      <c r="Y116" s="283"/>
      <c r="Z116" s="283"/>
      <c r="AA116" s="283"/>
      <c r="AB116" s="285"/>
      <c r="AC116" s="282"/>
      <c r="AD116" s="282"/>
      <c r="AE116" s="282"/>
      <c r="AF116" s="282"/>
      <c r="AG116" s="282"/>
      <c r="AH116" s="282"/>
      <c r="AI116" s="282"/>
      <c r="AJ116" s="282"/>
      <c r="AK116" s="282"/>
      <c r="AL116" s="282"/>
      <c r="AM116" s="284"/>
      <c r="AN116" s="283"/>
      <c r="AO116" s="283"/>
      <c r="AP116" s="283"/>
      <c r="AQ116" s="283"/>
      <c r="AR116" s="283"/>
      <c r="AS116" s="283"/>
      <c r="AT116" s="283"/>
      <c r="AU116" s="283"/>
      <c r="AV116" s="283"/>
      <c r="AW116" s="283"/>
    </row>
    <row r="117" spans="1:49" ht="14.45" customHeight="1" x14ac:dyDescent="0.25">
      <c r="A117" s="291">
        <v>44805</v>
      </c>
      <c r="B117" s="281">
        <v>1945.5526749999999</v>
      </c>
      <c r="C117" s="281">
        <v>1653.41</v>
      </c>
      <c r="D117" s="281">
        <v>1945.8021000000001</v>
      </c>
      <c r="E117" s="281">
        <v>1688.6869999999999</v>
      </c>
      <c r="F117" s="281">
        <v>1831.9450737499999</v>
      </c>
      <c r="G117" s="281">
        <v>2180.9485500000001</v>
      </c>
      <c r="H117" s="281">
        <v>2724.95795</v>
      </c>
      <c r="I117" s="282"/>
      <c r="J117" s="282"/>
      <c r="K117" s="282"/>
      <c r="L117" s="282"/>
      <c r="M117" s="282"/>
      <c r="N117" s="282"/>
      <c r="O117" s="282"/>
      <c r="P117" s="282"/>
      <c r="Q117" s="284"/>
      <c r="R117" s="283"/>
      <c r="S117" s="283"/>
      <c r="T117" s="283"/>
      <c r="U117" s="283"/>
      <c r="V117" s="283"/>
      <c r="W117" s="283"/>
      <c r="X117" s="283"/>
      <c r="Y117" s="283"/>
      <c r="Z117" s="283"/>
      <c r="AA117" s="283"/>
      <c r="AB117" s="285"/>
      <c r="AC117" s="282"/>
      <c r="AD117" s="282"/>
      <c r="AE117" s="282"/>
      <c r="AF117" s="282"/>
      <c r="AG117" s="282"/>
      <c r="AH117" s="282"/>
      <c r="AI117" s="282"/>
      <c r="AJ117" s="282"/>
      <c r="AK117" s="282"/>
      <c r="AL117" s="282"/>
      <c r="AM117" s="284"/>
      <c r="AN117" s="283"/>
      <c r="AO117" s="283"/>
      <c r="AP117" s="283"/>
      <c r="AQ117" s="283"/>
      <c r="AR117" s="283"/>
      <c r="AS117" s="283"/>
      <c r="AT117" s="283"/>
      <c r="AU117" s="283"/>
      <c r="AV117" s="283"/>
      <c r="AW117" s="283"/>
    </row>
    <row r="118" spans="1:49" ht="14.45" customHeight="1" x14ac:dyDescent="0.25">
      <c r="A118" s="291">
        <v>44835</v>
      </c>
      <c r="B118" s="281">
        <v>1945.5526749999999</v>
      </c>
      <c r="C118" s="281">
        <v>1671.1321</v>
      </c>
      <c r="D118" s="281">
        <v>1949.0239999999999</v>
      </c>
      <c r="E118" s="281">
        <v>1788.9522969</v>
      </c>
      <c r="F118" s="281">
        <v>1887.166676175</v>
      </c>
      <c r="G118" s="281">
        <v>2180.9485500000001</v>
      </c>
      <c r="H118" s="281">
        <v>2693.59915</v>
      </c>
      <c r="I118" s="282"/>
      <c r="J118" s="282"/>
      <c r="K118" s="282"/>
      <c r="L118" s="282"/>
      <c r="M118" s="282"/>
      <c r="N118" s="282"/>
      <c r="O118" s="282"/>
      <c r="P118" s="282"/>
      <c r="Q118" s="284"/>
      <c r="R118" s="283"/>
      <c r="S118" s="283"/>
      <c r="T118" s="283"/>
      <c r="U118" s="283"/>
      <c r="V118" s="283"/>
      <c r="W118" s="283"/>
      <c r="X118" s="283"/>
      <c r="Y118" s="283"/>
      <c r="Z118" s="283"/>
      <c r="AA118" s="283"/>
      <c r="AB118" s="285"/>
      <c r="AC118" s="282"/>
      <c r="AD118" s="282"/>
      <c r="AE118" s="282"/>
      <c r="AF118" s="282"/>
      <c r="AG118" s="282"/>
      <c r="AH118" s="282"/>
      <c r="AI118" s="282"/>
      <c r="AJ118" s="282"/>
      <c r="AK118" s="282"/>
      <c r="AL118" s="282"/>
      <c r="AM118" s="284"/>
      <c r="AN118" s="283"/>
      <c r="AO118" s="283"/>
      <c r="AP118" s="283"/>
      <c r="AQ118" s="283"/>
      <c r="AR118" s="283"/>
      <c r="AS118" s="283"/>
      <c r="AT118" s="283"/>
      <c r="AU118" s="283"/>
      <c r="AV118" s="283"/>
      <c r="AW118" s="283"/>
    </row>
    <row r="119" spans="1:49" ht="14.45" customHeight="1" x14ac:dyDescent="0.25">
      <c r="A119" s="291">
        <v>44866</v>
      </c>
      <c r="B119" s="281">
        <v>1945.731755</v>
      </c>
      <c r="C119" s="281">
        <v>1663.62372</v>
      </c>
      <c r="D119" s="281">
        <v>1945.2390262500001</v>
      </c>
      <c r="E119" s="281">
        <v>1712.7181250000001</v>
      </c>
      <c r="F119" s="281">
        <v>1845.1454498124999</v>
      </c>
      <c r="G119" s="281">
        <v>2011.86051</v>
      </c>
      <c r="H119" s="281">
        <v>2574.75119</v>
      </c>
      <c r="I119" s="282"/>
      <c r="J119" s="282"/>
      <c r="K119" s="282"/>
      <c r="L119" s="282"/>
      <c r="M119" s="282"/>
      <c r="N119" s="282"/>
      <c r="O119" s="282"/>
      <c r="P119" s="282"/>
      <c r="Q119" s="284"/>
      <c r="R119" s="283"/>
      <c r="S119" s="283"/>
      <c r="T119" s="283"/>
      <c r="U119" s="283"/>
      <c r="V119" s="283"/>
      <c r="W119" s="283"/>
      <c r="X119" s="283"/>
      <c r="Y119" s="283"/>
      <c r="Z119" s="283"/>
      <c r="AA119" s="283"/>
      <c r="AB119" s="285"/>
      <c r="AC119" s="282"/>
      <c r="AD119" s="282"/>
      <c r="AE119" s="282"/>
      <c r="AF119" s="282"/>
      <c r="AG119" s="282"/>
      <c r="AH119" s="282"/>
      <c r="AI119" s="282"/>
      <c r="AJ119" s="282"/>
      <c r="AK119" s="282"/>
      <c r="AL119" s="282"/>
      <c r="AM119" s="284"/>
      <c r="AN119" s="283"/>
      <c r="AO119" s="283"/>
      <c r="AP119" s="283"/>
      <c r="AQ119" s="283"/>
      <c r="AR119" s="283"/>
      <c r="AS119" s="283"/>
      <c r="AT119" s="283"/>
      <c r="AU119" s="283"/>
      <c r="AV119" s="283"/>
      <c r="AW119" s="283"/>
    </row>
    <row r="120" spans="1:49" ht="14.45" customHeight="1" x14ac:dyDescent="0.25">
      <c r="A120" s="291">
        <v>44896</v>
      </c>
      <c r="B120" s="281">
        <v>1945.731755</v>
      </c>
      <c r="C120" s="281">
        <v>1675.0299500000001</v>
      </c>
      <c r="D120" s="281">
        <v>1926.8645274999999</v>
      </c>
      <c r="E120" s="281">
        <v>1721.5151249999999</v>
      </c>
      <c r="F120" s="281">
        <v>1820.91061625</v>
      </c>
      <c r="G120" s="281">
        <v>1983.3970913749999</v>
      </c>
      <c r="H120" s="281">
        <v>2457.1611899999998</v>
      </c>
      <c r="I120" s="282"/>
      <c r="J120" s="282"/>
      <c r="K120" s="282"/>
      <c r="L120" s="282"/>
      <c r="M120" s="282"/>
      <c r="N120" s="282"/>
      <c r="O120" s="282"/>
      <c r="P120" s="282"/>
      <c r="Q120" s="284"/>
      <c r="R120" s="283"/>
      <c r="S120" s="283"/>
      <c r="T120" s="283"/>
      <c r="U120" s="283"/>
      <c r="V120" s="283"/>
      <c r="W120" s="283"/>
      <c r="X120" s="283"/>
      <c r="Y120" s="283"/>
      <c r="Z120" s="283"/>
      <c r="AA120" s="283"/>
      <c r="AB120" s="285"/>
      <c r="AC120" s="282"/>
      <c r="AD120" s="282"/>
      <c r="AE120" s="282"/>
      <c r="AF120" s="282"/>
      <c r="AG120" s="282"/>
      <c r="AH120" s="282"/>
      <c r="AI120" s="282"/>
      <c r="AJ120" s="282"/>
      <c r="AK120" s="282"/>
      <c r="AL120" s="282"/>
      <c r="AM120" s="284"/>
      <c r="AN120" s="283"/>
      <c r="AO120" s="283"/>
      <c r="AP120" s="283"/>
      <c r="AQ120" s="283"/>
      <c r="AR120" s="283"/>
      <c r="AS120" s="283"/>
      <c r="AT120" s="283"/>
      <c r="AU120" s="283"/>
      <c r="AV120" s="283"/>
      <c r="AW120" s="283"/>
    </row>
    <row r="121" spans="1:49" ht="14.45" customHeight="1" x14ac:dyDescent="0.25">
      <c r="A121" s="291">
        <v>44927</v>
      </c>
      <c r="B121" s="281">
        <v>1945.731755</v>
      </c>
      <c r="C121" s="281">
        <v>1685.2885000000001</v>
      </c>
      <c r="D121" s="281">
        <v>1949.0239999999999</v>
      </c>
      <c r="E121" s="281">
        <v>1777.0420205999999</v>
      </c>
      <c r="F121" s="281">
        <v>1874.2616255</v>
      </c>
      <c r="G121" s="281">
        <v>2209.8009999999999</v>
      </c>
      <c r="H121" s="281">
        <v>2721.8956600000001</v>
      </c>
      <c r="I121" s="282"/>
      <c r="J121" s="282"/>
      <c r="K121" s="282"/>
      <c r="L121" s="282"/>
      <c r="M121" s="282"/>
      <c r="N121" s="282"/>
      <c r="O121" s="282"/>
      <c r="P121" s="282"/>
      <c r="Q121" s="284"/>
      <c r="R121" s="283"/>
      <c r="S121" s="283"/>
      <c r="T121" s="283"/>
      <c r="U121" s="283"/>
      <c r="V121" s="283"/>
      <c r="W121" s="283"/>
      <c r="X121" s="283"/>
      <c r="Y121" s="283"/>
      <c r="Z121" s="283"/>
      <c r="AA121" s="283"/>
      <c r="AB121" s="285"/>
      <c r="AC121" s="282"/>
      <c r="AD121" s="282"/>
      <c r="AE121" s="282"/>
      <c r="AF121" s="282"/>
      <c r="AG121" s="282"/>
      <c r="AH121" s="282"/>
      <c r="AI121" s="282"/>
      <c r="AJ121" s="282"/>
      <c r="AK121" s="282"/>
      <c r="AL121" s="282"/>
      <c r="AM121" s="284"/>
      <c r="AN121" s="283"/>
      <c r="AO121" s="283"/>
      <c r="AP121" s="283"/>
      <c r="AQ121" s="283"/>
      <c r="AR121" s="283"/>
      <c r="AS121" s="283"/>
      <c r="AT121" s="283"/>
      <c r="AU121" s="283"/>
      <c r="AV121" s="283"/>
      <c r="AW121" s="283"/>
    </row>
    <row r="122" spans="1:49" ht="14.45" customHeight="1" x14ac:dyDescent="0.25">
      <c r="A122" s="291">
        <v>44958</v>
      </c>
      <c r="B122" s="281">
        <v>1945.731755</v>
      </c>
      <c r="C122" s="281">
        <v>1685.2885000000001</v>
      </c>
      <c r="D122" s="281">
        <v>1907.4481249999999</v>
      </c>
      <c r="E122" s="281">
        <v>1747.0346850000001</v>
      </c>
      <c r="F122" s="281">
        <v>1825.8734999999999</v>
      </c>
      <c r="G122" s="281">
        <v>2008.5369451250001</v>
      </c>
      <c r="H122" s="281">
        <v>2227.1891289999999</v>
      </c>
      <c r="I122" s="282"/>
      <c r="J122" s="282"/>
      <c r="K122" s="282"/>
      <c r="L122" s="282"/>
      <c r="M122" s="282"/>
      <c r="N122" s="282"/>
      <c r="O122" s="282"/>
      <c r="P122" s="282"/>
      <c r="Q122" s="284"/>
      <c r="R122" s="283"/>
      <c r="S122" s="283"/>
      <c r="T122" s="283"/>
      <c r="U122" s="283"/>
      <c r="V122" s="283"/>
      <c r="W122" s="283"/>
      <c r="X122" s="283"/>
      <c r="Y122" s="283"/>
      <c r="Z122" s="283"/>
      <c r="AA122" s="283"/>
      <c r="AB122" s="285"/>
      <c r="AC122" s="282"/>
      <c r="AD122" s="282"/>
      <c r="AE122" s="282"/>
      <c r="AF122" s="282"/>
      <c r="AG122" s="282"/>
      <c r="AH122" s="282"/>
      <c r="AI122" s="282"/>
      <c r="AJ122" s="282"/>
      <c r="AK122" s="282"/>
      <c r="AL122" s="282"/>
      <c r="AM122" s="284"/>
      <c r="AN122" s="283"/>
      <c r="AO122" s="283"/>
      <c r="AP122" s="283"/>
      <c r="AQ122" s="283"/>
      <c r="AR122" s="283"/>
      <c r="AS122" s="283"/>
      <c r="AT122" s="283"/>
      <c r="AU122" s="283"/>
      <c r="AV122" s="283"/>
      <c r="AW122" s="283"/>
    </row>
    <row r="123" spans="1:49" ht="14.45" customHeight="1" x14ac:dyDescent="0.25">
      <c r="A123" s="291">
        <v>44986</v>
      </c>
      <c r="B123" s="281">
        <v>1945.731755</v>
      </c>
      <c r="C123" s="281">
        <v>1654.7470000000001</v>
      </c>
      <c r="D123" s="281">
        <v>1893.92605</v>
      </c>
      <c r="E123" s="281">
        <v>1722.572269</v>
      </c>
      <c r="F123" s="281">
        <v>1813.4575057500001</v>
      </c>
      <c r="G123" s="281">
        <v>1950.680325</v>
      </c>
      <c r="H123" s="281">
        <v>2168.3654000000001</v>
      </c>
      <c r="I123" s="282"/>
      <c r="J123" s="282"/>
      <c r="K123" s="282"/>
      <c r="L123" s="282"/>
      <c r="M123" s="282"/>
      <c r="N123" s="282"/>
      <c r="O123" s="282"/>
      <c r="P123" s="282"/>
      <c r="Q123" s="284"/>
      <c r="R123" s="283"/>
      <c r="S123" s="283"/>
      <c r="T123" s="283"/>
      <c r="U123" s="283"/>
      <c r="V123" s="283"/>
      <c r="W123" s="283"/>
      <c r="X123" s="283"/>
      <c r="Y123" s="283"/>
      <c r="Z123" s="283"/>
      <c r="AA123" s="283"/>
      <c r="AB123" s="285"/>
      <c r="AC123" s="282"/>
      <c r="AD123" s="282"/>
      <c r="AE123" s="282"/>
      <c r="AF123" s="282"/>
      <c r="AG123" s="282"/>
      <c r="AH123" s="282"/>
      <c r="AI123" s="282"/>
      <c r="AJ123" s="282"/>
      <c r="AK123" s="282"/>
      <c r="AL123" s="282"/>
      <c r="AM123" s="284"/>
      <c r="AN123" s="283"/>
      <c r="AO123" s="283"/>
      <c r="AP123" s="283"/>
      <c r="AQ123" s="283"/>
      <c r="AR123" s="283"/>
      <c r="AS123" s="283"/>
      <c r="AT123" s="283"/>
      <c r="AU123" s="283"/>
      <c r="AV123" s="283"/>
      <c r="AW123" s="283"/>
    </row>
    <row r="124" spans="1:49" ht="14.45" customHeight="1" x14ac:dyDescent="0.25">
      <c r="A124" s="291">
        <v>45017</v>
      </c>
      <c r="B124" s="281">
        <v>1945.731755</v>
      </c>
      <c r="C124" s="281">
        <v>1654.7470000000001</v>
      </c>
      <c r="D124" s="281">
        <v>1887.3598023500001</v>
      </c>
      <c r="E124" s="281">
        <v>1709.7952190000001</v>
      </c>
      <c r="F124" s="281">
        <v>1787.8333825</v>
      </c>
      <c r="G124" s="281">
        <v>1947.4130500000001</v>
      </c>
      <c r="H124" s="281">
        <v>2150.1044740000002</v>
      </c>
      <c r="I124" s="282"/>
      <c r="J124" s="282"/>
      <c r="K124" s="282"/>
      <c r="L124" s="282"/>
      <c r="M124" s="282"/>
      <c r="N124" s="282"/>
      <c r="O124" s="282"/>
      <c r="P124" s="282"/>
      <c r="Q124" s="284"/>
      <c r="R124" s="283"/>
      <c r="S124" s="283"/>
      <c r="T124" s="283"/>
      <c r="U124" s="283"/>
      <c r="V124" s="283"/>
      <c r="W124" s="283"/>
      <c r="X124" s="283"/>
      <c r="Y124" s="283"/>
      <c r="Z124" s="283"/>
      <c r="AA124" s="283"/>
      <c r="AB124" s="285"/>
      <c r="AC124" s="282"/>
      <c r="AD124" s="282"/>
      <c r="AE124" s="282"/>
      <c r="AF124" s="282"/>
      <c r="AG124" s="282"/>
      <c r="AH124" s="282"/>
      <c r="AI124" s="282"/>
      <c r="AJ124" s="282"/>
      <c r="AK124" s="282"/>
      <c r="AL124" s="282"/>
      <c r="AM124" s="284"/>
      <c r="AN124" s="283"/>
      <c r="AO124" s="283"/>
      <c r="AP124" s="283"/>
      <c r="AQ124" s="283"/>
      <c r="AR124" s="283"/>
      <c r="AS124" s="283"/>
      <c r="AT124" s="283"/>
      <c r="AU124" s="283"/>
      <c r="AV124" s="283"/>
      <c r="AW124" s="283"/>
    </row>
    <row r="125" spans="1:49" ht="14.45" customHeight="1" x14ac:dyDescent="0.25">
      <c r="A125" s="291">
        <v>45047</v>
      </c>
      <c r="B125" s="281">
        <v>1945.5175025000001</v>
      </c>
      <c r="C125" s="281">
        <v>1637.28125</v>
      </c>
      <c r="D125" s="281">
        <v>1899.356775</v>
      </c>
      <c r="E125" s="281">
        <v>1714.0663595000001</v>
      </c>
      <c r="F125" s="281">
        <v>1782.8946162499999</v>
      </c>
      <c r="G125" s="281">
        <v>1958.1949750000001</v>
      </c>
      <c r="H125" s="281">
        <v>2502.5529913949999</v>
      </c>
      <c r="I125" s="282"/>
      <c r="J125" s="282"/>
      <c r="K125" s="282"/>
      <c r="L125" s="282"/>
      <c r="M125" s="282"/>
      <c r="N125" s="282"/>
      <c r="O125" s="282"/>
      <c r="P125" s="282"/>
      <c r="Q125" s="284"/>
      <c r="R125" s="283"/>
      <c r="S125" s="283"/>
      <c r="T125" s="283"/>
      <c r="U125" s="283"/>
      <c r="V125" s="283"/>
      <c r="W125" s="283"/>
      <c r="X125" s="283"/>
      <c r="Y125" s="283"/>
      <c r="Z125" s="283"/>
      <c r="AA125" s="283"/>
      <c r="AB125" s="285"/>
      <c r="AC125" s="282"/>
      <c r="AD125" s="282"/>
      <c r="AE125" s="282"/>
      <c r="AF125" s="282"/>
      <c r="AG125" s="282"/>
      <c r="AH125" s="282"/>
      <c r="AI125" s="282"/>
      <c r="AJ125" s="282"/>
      <c r="AK125" s="282"/>
      <c r="AL125" s="282"/>
      <c r="AM125" s="284"/>
      <c r="AN125" s="283"/>
      <c r="AO125" s="283"/>
      <c r="AP125" s="283"/>
      <c r="AQ125" s="283"/>
      <c r="AR125" s="283"/>
      <c r="AS125" s="283"/>
      <c r="AT125" s="283"/>
      <c r="AU125" s="283"/>
      <c r="AV125" s="283"/>
      <c r="AW125" s="283"/>
    </row>
    <row r="126" spans="1:49" ht="14.45" customHeight="1" x14ac:dyDescent="0.25">
      <c r="A126" s="291">
        <v>45078</v>
      </c>
      <c r="B126" s="281">
        <v>1945.5175025000001</v>
      </c>
      <c r="C126" s="281">
        <v>1611.3955000000001</v>
      </c>
      <c r="D126" s="281">
        <v>1890.642926175</v>
      </c>
      <c r="E126" s="281">
        <v>1680.4877750000001</v>
      </c>
      <c r="F126" s="281">
        <v>1777.384706625</v>
      </c>
      <c r="G126" s="281">
        <v>1954.2894249999999</v>
      </c>
      <c r="H126" s="281">
        <v>2359.0997294849999</v>
      </c>
      <c r="I126" s="282"/>
      <c r="J126" s="282"/>
      <c r="K126" s="282"/>
      <c r="L126" s="282"/>
      <c r="M126" s="282"/>
      <c r="N126" s="282"/>
      <c r="O126" s="282"/>
      <c r="P126" s="282"/>
      <c r="Q126" s="284"/>
      <c r="R126" s="283"/>
      <c r="S126" s="283"/>
      <c r="T126" s="283"/>
      <c r="U126" s="283"/>
      <c r="V126" s="283"/>
      <c r="W126" s="283"/>
      <c r="X126" s="283"/>
      <c r="Y126" s="283"/>
      <c r="Z126" s="283"/>
      <c r="AA126" s="283"/>
      <c r="AB126" s="285"/>
      <c r="AC126" s="282"/>
      <c r="AD126" s="282"/>
      <c r="AE126" s="282"/>
      <c r="AF126" s="282"/>
      <c r="AG126" s="282"/>
      <c r="AH126" s="282"/>
      <c r="AI126" s="282"/>
      <c r="AJ126" s="282"/>
      <c r="AK126" s="282"/>
      <c r="AL126" s="282"/>
      <c r="AM126" s="284"/>
      <c r="AN126" s="283"/>
      <c r="AO126" s="283"/>
      <c r="AP126" s="283"/>
      <c r="AQ126" s="283"/>
      <c r="AR126" s="283"/>
      <c r="AS126" s="283"/>
      <c r="AT126" s="283"/>
      <c r="AU126" s="283"/>
      <c r="AV126" s="283"/>
      <c r="AW126" s="283"/>
    </row>
    <row r="127" spans="1:49" ht="14.45" customHeight="1" x14ac:dyDescent="0.25">
      <c r="A127" s="291">
        <v>45108</v>
      </c>
      <c r="B127" s="281">
        <v>2093.9694215</v>
      </c>
      <c r="C127" s="281">
        <v>1572.3895</v>
      </c>
      <c r="D127" s="281">
        <v>1996.029618</v>
      </c>
      <c r="E127" s="281">
        <v>1752.6384265500001</v>
      </c>
      <c r="F127" s="281">
        <v>1848.796324375</v>
      </c>
      <c r="G127" s="281">
        <v>2297.5078053124998</v>
      </c>
      <c r="H127" s="281">
        <v>2367.4099624999999</v>
      </c>
      <c r="I127" s="282"/>
      <c r="J127" s="282"/>
      <c r="K127" s="282"/>
      <c r="L127" s="282"/>
      <c r="M127" s="282"/>
      <c r="N127" s="282"/>
      <c r="O127" s="282"/>
      <c r="P127" s="282"/>
      <c r="Q127" s="284"/>
      <c r="R127" s="283"/>
      <c r="S127" s="283"/>
      <c r="T127" s="283"/>
      <c r="U127" s="283"/>
      <c r="V127" s="283"/>
      <c r="W127" s="283"/>
      <c r="X127" s="283"/>
      <c r="Y127" s="283"/>
      <c r="Z127" s="283"/>
      <c r="AA127" s="283"/>
      <c r="AB127" s="285"/>
      <c r="AC127" s="282"/>
      <c r="AD127" s="282"/>
      <c r="AE127" s="282"/>
      <c r="AF127" s="282"/>
      <c r="AG127" s="282"/>
      <c r="AH127" s="282"/>
      <c r="AI127" s="282"/>
      <c r="AJ127" s="282"/>
      <c r="AK127" s="282"/>
      <c r="AL127" s="282"/>
      <c r="AM127" s="284"/>
      <c r="AN127" s="283"/>
      <c r="AO127" s="283"/>
      <c r="AP127" s="283"/>
      <c r="AQ127" s="283"/>
      <c r="AR127" s="283"/>
      <c r="AS127" s="283"/>
      <c r="AT127" s="283"/>
      <c r="AU127" s="283"/>
      <c r="AV127" s="283"/>
      <c r="AW127" s="283"/>
    </row>
    <row r="128" spans="1:49" ht="14.45" customHeight="1" x14ac:dyDescent="0.25">
      <c r="A128" s="291">
        <v>45139</v>
      </c>
      <c r="B128" s="281">
        <v>2362.2874000000002</v>
      </c>
      <c r="C128" s="281">
        <v>1617.72138</v>
      </c>
      <c r="D128" s="281">
        <v>2207.3589999999999</v>
      </c>
      <c r="E128" s="281">
        <v>1800.49848</v>
      </c>
      <c r="F128" s="281">
        <v>2019.857675</v>
      </c>
      <c r="G128" s="281">
        <v>2336.29</v>
      </c>
      <c r="H128" s="281">
        <v>2379.8571499999998</v>
      </c>
      <c r="I128" s="282"/>
      <c r="J128" s="282"/>
      <c r="K128" s="282"/>
      <c r="L128" s="282"/>
      <c r="M128" s="282"/>
      <c r="N128" s="282"/>
      <c r="O128" s="282"/>
      <c r="P128" s="282"/>
      <c r="Q128" s="284"/>
      <c r="R128" s="283"/>
      <c r="S128" s="283"/>
      <c r="T128" s="283"/>
      <c r="U128" s="283"/>
      <c r="V128" s="283"/>
      <c r="W128" s="283"/>
      <c r="X128" s="283"/>
      <c r="Y128" s="283"/>
      <c r="Z128" s="283"/>
      <c r="AA128" s="283"/>
      <c r="AB128" s="285"/>
      <c r="AC128" s="282"/>
      <c r="AD128" s="282"/>
      <c r="AE128" s="282"/>
      <c r="AF128" s="282"/>
      <c r="AG128" s="282"/>
      <c r="AH128" s="282"/>
      <c r="AI128" s="282"/>
      <c r="AJ128" s="282"/>
      <c r="AK128" s="282"/>
      <c r="AL128" s="282"/>
      <c r="AM128" s="284"/>
      <c r="AN128" s="283"/>
      <c r="AO128" s="283"/>
      <c r="AP128" s="283"/>
      <c r="AQ128" s="283"/>
      <c r="AR128" s="283"/>
      <c r="AS128" s="283"/>
      <c r="AT128" s="283"/>
      <c r="AU128" s="283"/>
      <c r="AV128" s="283"/>
      <c r="AW128" s="283"/>
    </row>
    <row r="129" spans="1:49" ht="14.45" customHeight="1" x14ac:dyDescent="0.25">
      <c r="A129" s="291">
        <v>45170</v>
      </c>
      <c r="B129" s="281">
        <v>2362.2874000000002</v>
      </c>
      <c r="C129" s="281">
        <v>1966.2995000000001</v>
      </c>
      <c r="D129" s="281">
        <v>2230.5578129999999</v>
      </c>
      <c r="E129" s="281">
        <v>2050.7111880000002</v>
      </c>
      <c r="F129" s="281">
        <v>2122.6105573750001</v>
      </c>
      <c r="G129" s="281">
        <v>2348.67935575</v>
      </c>
      <c r="H129" s="281">
        <v>2373.9273800000001</v>
      </c>
      <c r="I129" s="282"/>
      <c r="J129" s="282"/>
      <c r="K129" s="282"/>
      <c r="L129" s="282"/>
      <c r="M129" s="282"/>
      <c r="N129" s="282"/>
      <c r="O129" s="282"/>
      <c r="P129" s="282"/>
      <c r="Q129" s="284"/>
      <c r="R129" s="283"/>
      <c r="S129" s="283"/>
      <c r="T129" s="283"/>
      <c r="U129" s="283"/>
      <c r="V129" s="283"/>
      <c r="W129" s="283"/>
      <c r="X129" s="283"/>
      <c r="Y129" s="283"/>
      <c r="Z129" s="283"/>
      <c r="AA129" s="283"/>
      <c r="AB129" s="285"/>
      <c r="AC129" s="282"/>
      <c r="AD129" s="282"/>
      <c r="AE129" s="282"/>
      <c r="AF129" s="282"/>
      <c r="AG129" s="282"/>
      <c r="AH129" s="282"/>
      <c r="AI129" s="282"/>
      <c r="AJ129" s="282"/>
      <c r="AK129" s="282"/>
      <c r="AL129" s="282"/>
      <c r="AM129" s="284"/>
      <c r="AN129" s="283"/>
      <c r="AO129" s="283"/>
      <c r="AP129" s="283"/>
      <c r="AQ129" s="283"/>
      <c r="AR129" s="283"/>
      <c r="AS129" s="283"/>
      <c r="AT129" s="283"/>
      <c r="AU129" s="283"/>
      <c r="AV129" s="283"/>
      <c r="AW129" s="283"/>
    </row>
    <row r="131" spans="1:49" ht="14.45" customHeight="1" x14ac:dyDescent="0.25">
      <c r="A131" s="340" t="s">
        <v>350</v>
      </c>
      <c r="B131" s="340"/>
      <c r="C131" s="340"/>
      <c r="D131" s="340"/>
      <c r="E131" s="340" t="s">
        <v>351</v>
      </c>
      <c r="F131" s="340"/>
      <c r="G131" s="340"/>
      <c r="H131" s="340"/>
      <c r="I131" s="282"/>
      <c r="J131" s="282"/>
      <c r="K131" s="282"/>
      <c r="L131" s="282"/>
      <c r="M131" s="282"/>
      <c r="N131" s="282"/>
      <c r="O131" s="282"/>
      <c r="P131" s="282"/>
      <c r="Q131" s="283"/>
      <c r="R131" s="283"/>
      <c r="S131" s="283"/>
      <c r="T131" s="283"/>
      <c r="U131" s="283"/>
      <c r="V131" s="283"/>
      <c r="W131" s="283"/>
      <c r="X131" s="283"/>
      <c r="Y131" s="283"/>
      <c r="Z131" s="283"/>
      <c r="AA131" s="283"/>
      <c r="AB131" s="282"/>
      <c r="AC131" s="282"/>
      <c r="AD131" s="282"/>
      <c r="AE131" s="282"/>
      <c r="AF131" s="282"/>
      <c r="AG131" s="282"/>
      <c r="AH131" s="282"/>
      <c r="AI131" s="282"/>
      <c r="AJ131" s="282"/>
      <c r="AK131" s="282"/>
      <c r="AL131" s="282"/>
      <c r="AM131" s="283"/>
      <c r="AN131" s="283"/>
      <c r="AO131" s="283"/>
      <c r="AP131" s="283"/>
      <c r="AQ131" s="283"/>
      <c r="AR131" s="283"/>
      <c r="AS131" s="283"/>
      <c r="AT131" s="283"/>
      <c r="AU131" s="283"/>
      <c r="AV131" s="283"/>
      <c r="AW131" s="283"/>
    </row>
    <row r="132" spans="1:49" ht="14.45" customHeight="1" x14ac:dyDescent="0.25">
      <c r="A132" s="217" t="s">
        <v>329</v>
      </c>
      <c r="B132" s="217" t="s">
        <v>330</v>
      </c>
      <c r="C132" s="217" t="s">
        <v>331</v>
      </c>
      <c r="D132" s="217" t="s">
        <v>332</v>
      </c>
      <c r="E132" s="217" t="s">
        <v>333</v>
      </c>
      <c r="F132" s="217" t="s">
        <v>334</v>
      </c>
      <c r="G132" s="217" t="s">
        <v>335</v>
      </c>
      <c r="H132" s="217" t="s">
        <v>336</v>
      </c>
      <c r="I132" s="282"/>
      <c r="J132" s="282"/>
      <c r="K132" s="282"/>
      <c r="L132" s="282"/>
      <c r="M132" s="282"/>
      <c r="N132" s="282"/>
      <c r="O132" s="282"/>
      <c r="P132" s="282"/>
      <c r="Q132" s="283"/>
      <c r="R132" s="283"/>
      <c r="S132" s="283"/>
      <c r="T132" s="283"/>
      <c r="U132" s="283"/>
      <c r="V132" s="283"/>
      <c r="W132" s="283"/>
      <c r="X132" s="283"/>
      <c r="Y132" s="283"/>
      <c r="Z132" s="283"/>
      <c r="AA132" s="283"/>
      <c r="AB132" s="282"/>
      <c r="AC132" s="282"/>
      <c r="AD132" s="282"/>
      <c r="AE132" s="282"/>
      <c r="AF132" s="282"/>
      <c r="AG132" s="282"/>
      <c r="AH132" s="282"/>
      <c r="AI132" s="282"/>
      <c r="AJ132" s="282"/>
      <c r="AK132" s="282"/>
      <c r="AL132" s="282"/>
      <c r="AM132" s="283"/>
      <c r="AN132" s="283"/>
      <c r="AO132" s="283"/>
      <c r="AP132" s="283"/>
      <c r="AQ132" s="283"/>
      <c r="AR132" s="283"/>
      <c r="AS132" s="283"/>
      <c r="AT132" s="283"/>
      <c r="AU132" s="283"/>
      <c r="AV132" s="283"/>
      <c r="AW132" s="283"/>
    </row>
    <row r="133" spans="1:49" ht="14.45" customHeight="1" x14ac:dyDescent="0.25">
      <c r="A133" s="291">
        <v>44013</v>
      </c>
      <c r="B133" s="281">
        <v>1999.0510099999999</v>
      </c>
      <c r="C133" s="281">
        <v>1460.5617</v>
      </c>
      <c r="D133" s="281">
        <v>1689.67326</v>
      </c>
      <c r="E133" s="281">
        <v>1555.350038</v>
      </c>
      <c r="F133" s="281">
        <v>1643.0463984</v>
      </c>
      <c r="G133" s="281">
        <v>1749.6001200000001</v>
      </c>
      <c r="H133" s="281">
        <v>1832.8798488</v>
      </c>
      <c r="I133" s="282"/>
      <c r="J133" s="282"/>
      <c r="K133" s="282"/>
      <c r="L133" s="282"/>
      <c r="M133" s="282"/>
      <c r="N133" s="282"/>
      <c r="O133" s="282"/>
      <c r="P133" s="282"/>
      <c r="Q133" s="284"/>
      <c r="R133" s="283"/>
      <c r="S133" s="283"/>
      <c r="T133" s="283"/>
      <c r="U133" s="283"/>
      <c r="V133" s="283"/>
      <c r="W133" s="283"/>
      <c r="X133" s="283"/>
      <c r="Y133" s="283"/>
      <c r="Z133" s="283"/>
      <c r="AA133" s="283"/>
      <c r="AB133" s="285"/>
      <c r="AC133" s="282"/>
      <c r="AD133" s="282"/>
      <c r="AE133" s="282"/>
      <c r="AF133" s="282"/>
      <c r="AG133" s="282"/>
      <c r="AH133" s="282"/>
      <c r="AI133" s="282"/>
      <c r="AJ133" s="282"/>
      <c r="AK133" s="282"/>
      <c r="AL133" s="282"/>
      <c r="AM133" s="284"/>
      <c r="AN133" s="283"/>
      <c r="AO133" s="283"/>
      <c r="AP133" s="283"/>
      <c r="AQ133" s="283"/>
      <c r="AR133" s="283"/>
      <c r="AS133" s="283"/>
      <c r="AT133" s="283"/>
      <c r="AU133" s="283"/>
      <c r="AV133" s="283"/>
      <c r="AW133" s="283"/>
    </row>
    <row r="134" spans="1:49" ht="14.45" customHeight="1" x14ac:dyDescent="0.25">
      <c r="A134" s="291">
        <v>44044</v>
      </c>
      <c r="B134" s="281">
        <v>1993.8787</v>
      </c>
      <c r="C134" s="281">
        <v>1460.5617</v>
      </c>
      <c r="D134" s="281">
        <v>1666.2819346799999</v>
      </c>
      <c r="E134" s="281">
        <v>1524.3672180000001</v>
      </c>
      <c r="F134" s="281">
        <v>1617.67419</v>
      </c>
      <c r="G134" s="281">
        <v>1760.297</v>
      </c>
      <c r="H134" s="281">
        <v>1826.18139924</v>
      </c>
      <c r="I134" s="282"/>
      <c r="J134" s="282"/>
      <c r="K134" s="282"/>
      <c r="L134" s="282"/>
      <c r="M134" s="282"/>
      <c r="N134" s="282"/>
      <c r="O134" s="282"/>
      <c r="P134" s="282"/>
      <c r="Q134" s="284"/>
      <c r="R134" s="283"/>
      <c r="S134" s="283"/>
      <c r="T134" s="283"/>
      <c r="U134" s="283"/>
      <c r="V134" s="283"/>
      <c r="W134" s="283"/>
      <c r="X134" s="283"/>
      <c r="Y134" s="283"/>
      <c r="Z134" s="283"/>
      <c r="AA134" s="283"/>
      <c r="AB134" s="285"/>
      <c r="AC134" s="282"/>
      <c r="AD134" s="282"/>
      <c r="AE134" s="282"/>
      <c r="AF134" s="282"/>
      <c r="AG134" s="282"/>
      <c r="AH134" s="282"/>
      <c r="AI134" s="282"/>
      <c r="AJ134" s="282"/>
      <c r="AK134" s="282"/>
      <c r="AL134" s="282"/>
      <c r="AM134" s="284"/>
      <c r="AN134" s="283"/>
      <c r="AO134" s="283"/>
      <c r="AP134" s="283"/>
      <c r="AQ134" s="283"/>
      <c r="AR134" s="283"/>
      <c r="AS134" s="283"/>
      <c r="AT134" s="283"/>
      <c r="AU134" s="283"/>
      <c r="AV134" s="283"/>
      <c r="AW134" s="283"/>
    </row>
    <row r="135" spans="1:49" ht="14.45" customHeight="1" x14ac:dyDescent="0.25">
      <c r="A135" s="291">
        <v>44075</v>
      </c>
      <c r="B135" s="281">
        <v>1994.1306</v>
      </c>
      <c r="C135" s="281">
        <v>1454.4159299999999</v>
      </c>
      <c r="D135" s="281">
        <v>1650.369952</v>
      </c>
      <c r="E135" s="281">
        <v>1526.5432105</v>
      </c>
      <c r="F135" s="281">
        <v>1593.6082524999999</v>
      </c>
      <c r="G135" s="281">
        <v>1753.0492925000001</v>
      </c>
      <c r="H135" s="281">
        <v>1808.038397</v>
      </c>
      <c r="I135" s="282"/>
      <c r="J135" s="282"/>
      <c r="K135" s="282"/>
      <c r="L135" s="282"/>
      <c r="M135" s="282"/>
      <c r="N135" s="282"/>
      <c r="O135" s="282"/>
      <c r="P135" s="282"/>
      <c r="Q135" s="284"/>
      <c r="R135" s="283"/>
      <c r="S135" s="283"/>
      <c r="T135" s="283"/>
      <c r="U135" s="283"/>
      <c r="V135" s="283"/>
      <c r="W135" s="283"/>
      <c r="X135" s="283"/>
      <c r="Y135" s="283"/>
      <c r="Z135" s="283"/>
      <c r="AA135" s="283"/>
      <c r="AB135" s="285"/>
      <c r="AC135" s="282"/>
      <c r="AD135" s="282"/>
      <c r="AE135" s="282"/>
      <c r="AF135" s="282"/>
      <c r="AG135" s="282"/>
      <c r="AH135" s="282"/>
      <c r="AI135" s="282"/>
      <c r="AJ135" s="282"/>
      <c r="AK135" s="282"/>
      <c r="AL135" s="282"/>
      <c r="AM135" s="284"/>
      <c r="AN135" s="283"/>
      <c r="AO135" s="283"/>
      <c r="AP135" s="283"/>
      <c r="AQ135" s="283"/>
      <c r="AR135" s="283"/>
      <c r="AS135" s="283"/>
      <c r="AT135" s="283"/>
      <c r="AU135" s="283"/>
      <c r="AV135" s="283"/>
      <c r="AW135" s="283"/>
    </row>
    <row r="136" spans="1:49" ht="14.45" customHeight="1" x14ac:dyDescent="0.25">
      <c r="A136" s="291">
        <v>44105</v>
      </c>
      <c r="B136" s="281">
        <v>1994.1306</v>
      </c>
      <c r="C136" s="281">
        <v>1454.4159299999999</v>
      </c>
      <c r="D136" s="281">
        <v>1649.28650436</v>
      </c>
      <c r="E136" s="281">
        <v>1483.777053</v>
      </c>
      <c r="F136" s="281">
        <v>1583.2033239</v>
      </c>
      <c r="G136" s="281">
        <v>1745.0198700000001</v>
      </c>
      <c r="H136" s="281">
        <v>1803.1503433349999</v>
      </c>
      <c r="I136" s="282"/>
      <c r="J136" s="282"/>
      <c r="K136" s="282"/>
      <c r="L136" s="282"/>
      <c r="M136" s="282"/>
      <c r="N136" s="282"/>
      <c r="O136" s="282"/>
      <c r="P136" s="282"/>
      <c r="Q136" s="284"/>
      <c r="R136" s="283"/>
      <c r="S136" s="283"/>
      <c r="T136" s="283"/>
      <c r="U136" s="283"/>
      <c r="V136" s="283"/>
      <c r="W136" s="283"/>
      <c r="X136" s="283"/>
      <c r="Y136" s="283"/>
      <c r="Z136" s="283"/>
      <c r="AA136" s="283"/>
      <c r="AB136" s="285"/>
      <c r="AC136" s="282"/>
      <c r="AD136" s="282"/>
      <c r="AE136" s="282"/>
      <c r="AF136" s="282"/>
      <c r="AG136" s="282"/>
      <c r="AH136" s="282"/>
      <c r="AI136" s="282"/>
      <c r="AJ136" s="282"/>
      <c r="AK136" s="282"/>
      <c r="AL136" s="282"/>
      <c r="AM136" s="284"/>
      <c r="AN136" s="283"/>
      <c r="AO136" s="283"/>
      <c r="AP136" s="283"/>
      <c r="AQ136" s="283"/>
      <c r="AR136" s="283"/>
      <c r="AS136" s="283"/>
      <c r="AT136" s="283"/>
      <c r="AU136" s="283"/>
      <c r="AV136" s="283"/>
      <c r="AW136" s="283"/>
    </row>
    <row r="137" spans="1:49" ht="14.45" customHeight="1" x14ac:dyDescent="0.25">
      <c r="A137" s="291">
        <v>44136</v>
      </c>
      <c r="B137" s="281">
        <v>1992.7764999999999</v>
      </c>
      <c r="C137" s="281">
        <v>1454.4159299999999</v>
      </c>
      <c r="D137" s="281">
        <v>1648.6665087199999</v>
      </c>
      <c r="E137" s="281">
        <v>1522.6225079999999</v>
      </c>
      <c r="F137" s="281">
        <v>1599.9636069999999</v>
      </c>
      <c r="G137" s="281">
        <v>1737.48825855</v>
      </c>
      <c r="H137" s="281">
        <v>1802.56238052</v>
      </c>
      <c r="I137" s="282"/>
      <c r="J137" s="282"/>
      <c r="K137" s="282"/>
      <c r="L137" s="282"/>
      <c r="M137" s="282"/>
      <c r="N137" s="282"/>
      <c r="O137" s="282"/>
      <c r="P137" s="282"/>
      <c r="Q137" s="284"/>
      <c r="R137" s="283"/>
      <c r="S137" s="283"/>
      <c r="T137" s="283"/>
      <c r="U137" s="283"/>
      <c r="V137" s="283"/>
      <c r="W137" s="283"/>
      <c r="X137" s="283"/>
      <c r="Y137" s="283"/>
      <c r="Z137" s="283"/>
      <c r="AA137" s="283"/>
      <c r="AB137" s="285"/>
      <c r="AC137" s="282"/>
      <c r="AD137" s="282"/>
      <c r="AE137" s="282"/>
      <c r="AF137" s="282"/>
      <c r="AG137" s="282"/>
      <c r="AH137" s="282"/>
      <c r="AI137" s="282"/>
      <c r="AJ137" s="282"/>
      <c r="AK137" s="282"/>
      <c r="AL137" s="282"/>
      <c r="AM137" s="284"/>
      <c r="AN137" s="283"/>
      <c r="AO137" s="283"/>
      <c r="AP137" s="283"/>
      <c r="AQ137" s="283"/>
      <c r="AR137" s="283"/>
      <c r="AS137" s="283"/>
      <c r="AT137" s="283"/>
      <c r="AU137" s="283"/>
      <c r="AV137" s="283"/>
      <c r="AW137" s="283"/>
    </row>
    <row r="138" spans="1:49" ht="14.45" customHeight="1" x14ac:dyDescent="0.25">
      <c r="A138" s="291">
        <v>44166</v>
      </c>
      <c r="B138" s="281">
        <v>1991.93379</v>
      </c>
      <c r="C138" s="281">
        <v>1440.6043299999999</v>
      </c>
      <c r="D138" s="281">
        <v>1639.8793992000001</v>
      </c>
      <c r="E138" s="281">
        <v>1522.985772</v>
      </c>
      <c r="F138" s="281">
        <v>1590.513375</v>
      </c>
      <c r="G138" s="281">
        <v>1713.8197667249999</v>
      </c>
      <c r="H138" s="281">
        <v>1801.974417705</v>
      </c>
      <c r="I138" s="282"/>
      <c r="J138" s="282"/>
      <c r="K138" s="282"/>
      <c r="L138" s="282"/>
      <c r="M138" s="282"/>
      <c r="N138" s="282"/>
      <c r="O138" s="282"/>
      <c r="P138" s="282"/>
      <c r="Q138" s="284"/>
      <c r="R138" s="283"/>
      <c r="S138" s="283"/>
      <c r="T138" s="283"/>
      <c r="U138" s="283"/>
      <c r="V138" s="283"/>
      <c r="W138" s="283"/>
      <c r="X138" s="283"/>
      <c r="Y138" s="283"/>
      <c r="Z138" s="283"/>
      <c r="AA138" s="283"/>
      <c r="AB138" s="285"/>
      <c r="AC138" s="282"/>
      <c r="AD138" s="282"/>
      <c r="AE138" s="282"/>
      <c r="AF138" s="282"/>
      <c r="AG138" s="282"/>
      <c r="AH138" s="282"/>
      <c r="AI138" s="282"/>
      <c r="AJ138" s="282"/>
      <c r="AK138" s="282"/>
      <c r="AL138" s="282"/>
      <c r="AM138" s="284"/>
      <c r="AN138" s="283"/>
      <c r="AO138" s="283"/>
      <c r="AP138" s="283"/>
      <c r="AQ138" s="283"/>
      <c r="AR138" s="283"/>
      <c r="AS138" s="283"/>
      <c r="AT138" s="283"/>
      <c r="AU138" s="283"/>
      <c r="AV138" s="283"/>
      <c r="AW138" s="283"/>
    </row>
    <row r="139" spans="1:49" ht="14.45" customHeight="1" x14ac:dyDescent="0.25">
      <c r="A139" s="291">
        <v>44197</v>
      </c>
      <c r="B139" s="281">
        <v>1991.0910799999999</v>
      </c>
      <c r="C139" s="281">
        <v>1440.6043299999999</v>
      </c>
      <c r="D139" s="281">
        <v>1636.7123999999999</v>
      </c>
      <c r="E139" s="281">
        <v>1525.52862</v>
      </c>
      <c r="F139" s="281">
        <v>1592.3963000000001</v>
      </c>
      <c r="G139" s="281">
        <v>1699.29925</v>
      </c>
      <c r="H139" s="281">
        <v>1805.7343699999999</v>
      </c>
      <c r="I139" s="282"/>
      <c r="J139" s="282"/>
      <c r="K139" s="282"/>
      <c r="L139" s="282"/>
      <c r="M139" s="282"/>
      <c r="N139" s="282"/>
      <c r="O139" s="282"/>
      <c r="P139" s="282"/>
      <c r="Q139" s="284"/>
      <c r="R139" s="283"/>
      <c r="S139" s="283"/>
      <c r="T139" s="283"/>
      <c r="U139" s="283"/>
      <c r="V139" s="283"/>
      <c r="W139" s="283"/>
      <c r="X139" s="283"/>
      <c r="Y139" s="283"/>
      <c r="Z139" s="283"/>
      <c r="AA139" s="283"/>
      <c r="AB139" s="285"/>
      <c r="AC139" s="282"/>
      <c r="AD139" s="282"/>
      <c r="AE139" s="282"/>
      <c r="AF139" s="282"/>
      <c r="AG139" s="282"/>
      <c r="AH139" s="282"/>
      <c r="AI139" s="282"/>
      <c r="AJ139" s="282"/>
      <c r="AK139" s="282"/>
      <c r="AL139" s="282"/>
      <c r="AM139" s="284"/>
      <c r="AN139" s="283"/>
      <c r="AO139" s="283"/>
      <c r="AP139" s="283"/>
      <c r="AQ139" s="283"/>
      <c r="AR139" s="283"/>
      <c r="AS139" s="283"/>
      <c r="AT139" s="283"/>
      <c r="AU139" s="283"/>
      <c r="AV139" s="283"/>
      <c r="AW139" s="283"/>
    </row>
    <row r="140" spans="1:49" ht="14.45" customHeight="1" x14ac:dyDescent="0.25">
      <c r="A140" s="291">
        <v>44228</v>
      </c>
      <c r="B140" s="281">
        <v>1991.0910799999999</v>
      </c>
      <c r="C140" s="281">
        <v>1440.6043299999999</v>
      </c>
      <c r="D140" s="281">
        <v>1636.7123999999999</v>
      </c>
      <c r="E140" s="281">
        <v>1534.0999248828</v>
      </c>
      <c r="F140" s="281">
        <v>1584.8646000000001</v>
      </c>
      <c r="G140" s="281">
        <v>1731.4110000000001</v>
      </c>
      <c r="H140" s="281">
        <v>1804.93594446</v>
      </c>
      <c r="I140" s="282"/>
      <c r="J140" s="282"/>
      <c r="K140" s="282"/>
      <c r="L140" s="282"/>
      <c r="M140" s="282"/>
      <c r="N140" s="282"/>
      <c r="O140" s="282"/>
      <c r="P140" s="282"/>
      <c r="Q140" s="284"/>
      <c r="R140" s="283"/>
      <c r="S140" s="283"/>
      <c r="T140" s="283"/>
      <c r="U140" s="283"/>
      <c r="V140" s="283"/>
      <c r="W140" s="283"/>
      <c r="X140" s="283"/>
      <c r="Y140" s="283"/>
      <c r="Z140" s="283"/>
      <c r="AA140" s="283"/>
      <c r="AB140" s="285"/>
      <c r="AC140" s="282"/>
      <c r="AD140" s="282"/>
      <c r="AE140" s="282"/>
      <c r="AF140" s="282"/>
      <c r="AG140" s="282"/>
      <c r="AH140" s="282"/>
      <c r="AI140" s="282"/>
      <c r="AJ140" s="282"/>
      <c r="AK140" s="282"/>
      <c r="AL140" s="282"/>
      <c r="AM140" s="284"/>
      <c r="AN140" s="283"/>
      <c r="AO140" s="283"/>
      <c r="AP140" s="283"/>
      <c r="AQ140" s="283"/>
      <c r="AR140" s="283"/>
      <c r="AS140" s="283"/>
      <c r="AT140" s="283"/>
      <c r="AU140" s="283"/>
      <c r="AV140" s="283"/>
      <c r="AW140" s="283"/>
    </row>
    <row r="141" spans="1:49" ht="14.45" customHeight="1" x14ac:dyDescent="0.25">
      <c r="A141" s="291">
        <v>44256</v>
      </c>
      <c r="B141" s="281">
        <v>1991.0910799999999</v>
      </c>
      <c r="C141" s="281">
        <v>1437.3021080000001</v>
      </c>
      <c r="D141" s="281">
        <v>1620.7113999999999</v>
      </c>
      <c r="E141" s="281">
        <v>1522.2592440000001</v>
      </c>
      <c r="F141" s="281">
        <v>1575.0194767999999</v>
      </c>
      <c r="G141" s="281">
        <v>1723.3830625000001</v>
      </c>
      <c r="H141" s="281">
        <v>1805.534763615</v>
      </c>
      <c r="I141" s="282"/>
      <c r="J141" s="282"/>
      <c r="K141" s="282"/>
      <c r="L141" s="282"/>
      <c r="M141" s="282"/>
      <c r="N141" s="282"/>
      <c r="O141" s="282"/>
      <c r="P141" s="282"/>
      <c r="Q141" s="284"/>
      <c r="R141" s="283"/>
      <c r="S141" s="283"/>
      <c r="T141" s="283"/>
      <c r="U141" s="283"/>
      <c r="V141" s="283"/>
      <c r="W141" s="283"/>
      <c r="X141" s="283"/>
      <c r="Y141" s="283"/>
      <c r="Z141" s="283"/>
      <c r="AA141" s="283"/>
      <c r="AB141" s="285"/>
      <c r="AC141" s="282"/>
      <c r="AD141" s="282"/>
      <c r="AE141" s="282"/>
      <c r="AF141" s="282"/>
      <c r="AG141" s="282"/>
      <c r="AH141" s="282"/>
      <c r="AI141" s="282"/>
      <c r="AJ141" s="282"/>
      <c r="AK141" s="282"/>
      <c r="AL141" s="282"/>
      <c r="AM141" s="284"/>
      <c r="AN141" s="283"/>
      <c r="AO141" s="283"/>
      <c r="AP141" s="283"/>
      <c r="AQ141" s="283"/>
      <c r="AR141" s="283"/>
      <c r="AS141" s="283"/>
      <c r="AT141" s="283"/>
      <c r="AU141" s="283"/>
      <c r="AV141" s="283"/>
      <c r="AW141" s="283"/>
    </row>
    <row r="142" spans="1:49" ht="14.45" customHeight="1" x14ac:dyDescent="0.25">
      <c r="A142" s="291">
        <v>44287</v>
      </c>
      <c r="B142" s="281">
        <v>1989.9671000000001</v>
      </c>
      <c r="C142" s="281">
        <v>1375.8949600000001</v>
      </c>
      <c r="D142" s="281">
        <v>1624.9423899999999</v>
      </c>
      <c r="E142" s="281">
        <v>1501.1392880000001</v>
      </c>
      <c r="F142" s="281">
        <v>1561.0736899999999</v>
      </c>
      <c r="G142" s="281">
        <v>1733.69507355</v>
      </c>
      <c r="H142" s="281">
        <v>1805.56074369</v>
      </c>
      <c r="I142" s="282"/>
      <c r="J142" s="282"/>
      <c r="K142" s="282"/>
      <c r="L142" s="282"/>
      <c r="M142" s="282"/>
      <c r="N142" s="282"/>
      <c r="O142" s="282"/>
      <c r="P142" s="282"/>
      <c r="Q142" s="284"/>
      <c r="R142" s="283"/>
      <c r="S142" s="283"/>
      <c r="T142" s="283"/>
      <c r="U142" s="283"/>
      <c r="V142" s="283"/>
      <c r="W142" s="283"/>
      <c r="X142" s="283"/>
      <c r="Y142" s="283"/>
      <c r="Z142" s="283"/>
      <c r="AA142" s="283"/>
      <c r="AB142" s="285"/>
      <c r="AC142" s="282"/>
      <c r="AD142" s="282"/>
      <c r="AE142" s="282"/>
      <c r="AF142" s="282"/>
      <c r="AG142" s="282"/>
      <c r="AH142" s="282"/>
      <c r="AI142" s="282"/>
      <c r="AJ142" s="282"/>
      <c r="AK142" s="282"/>
      <c r="AL142" s="282"/>
      <c r="AM142" s="284"/>
      <c r="AN142" s="283"/>
      <c r="AO142" s="283"/>
      <c r="AP142" s="283"/>
      <c r="AQ142" s="283"/>
      <c r="AR142" s="283"/>
      <c r="AS142" s="283"/>
      <c r="AT142" s="283"/>
      <c r="AU142" s="283"/>
      <c r="AV142" s="283"/>
      <c r="AW142" s="283"/>
    </row>
    <row r="143" spans="1:49" ht="14.45" customHeight="1" x14ac:dyDescent="0.25">
      <c r="A143" s="291">
        <v>44317</v>
      </c>
      <c r="B143" s="281">
        <v>1990.52909</v>
      </c>
      <c r="C143" s="281">
        <v>1375.8949600000001</v>
      </c>
      <c r="D143" s="281">
        <v>1601.1019200000001</v>
      </c>
      <c r="E143" s="281">
        <v>1493.1706349999999</v>
      </c>
      <c r="F143" s="281">
        <v>1547.75241915525</v>
      </c>
      <c r="G143" s="281">
        <v>1718.0047637499999</v>
      </c>
      <c r="H143" s="281">
        <v>1806.0163530750001</v>
      </c>
      <c r="I143" s="282"/>
      <c r="J143" s="282"/>
      <c r="K143" s="282"/>
      <c r="L143" s="282"/>
      <c r="M143" s="282"/>
      <c r="N143" s="282"/>
      <c r="O143" s="282"/>
      <c r="P143" s="282"/>
      <c r="Q143" s="284"/>
      <c r="R143" s="283"/>
      <c r="S143" s="283"/>
      <c r="T143" s="283"/>
      <c r="U143" s="283"/>
      <c r="V143" s="283"/>
      <c r="W143" s="283"/>
      <c r="X143" s="283"/>
      <c r="Y143" s="283"/>
      <c r="Z143" s="283"/>
      <c r="AA143" s="283"/>
      <c r="AB143" s="285"/>
      <c r="AC143" s="282"/>
      <c r="AD143" s="282"/>
      <c r="AE143" s="282"/>
      <c r="AF143" s="282"/>
      <c r="AG143" s="282"/>
      <c r="AH143" s="282"/>
      <c r="AI143" s="282"/>
      <c r="AJ143" s="282"/>
      <c r="AK143" s="282"/>
      <c r="AL143" s="282"/>
      <c r="AM143" s="284"/>
      <c r="AN143" s="283"/>
      <c r="AO143" s="283"/>
      <c r="AP143" s="283"/>
      <c r="AQ143" s="283"/>
      <c r="AR143" s="283"/>
      <c r="AS143" s="283"/>
      <c r="AT143" s="283"/>
      <c r="AU143" s="283"/>
      <c r="AV143" s="283"/>
      <c r="AW143" s="283"/>
    </row>
    <row r="144" spans="1:49" ht="14.45" customHeight="1" x14ac:dyDescent="0.25">
      <c r="A144" s="291">
        <v>44348</v>
      </c>
      <c r="B144" s="281">
        <v>1990.52909</v>
      </c>
      <c r="C144" s="281">
        <v>1358.23721</v>
      </c>
      <c r="D144" s="281">
        <v>1599.1042649999999</v>
      </c>
      <c r="E144" s="281">
        <v>1465.2829750000001</v>
      </c>
      <c r="F144" s="281">
        <v>1525.67178324</v>
      </c>
      <c r="G144" s="281">
        <v>1718.0047637499999</v>
      </c>
      <c r="H144" s="281">
        <v>1806.0163530750001</v>
      </c>
      <c r="I144" s="282"/>
      <c r="J144" s="282"/>
      <c r="K144" s="282"/>
      <c r="L144" s="282"/>
      <c r="M144" s="282"/>
      <c r="N144" s="282"/>
      <c r="O144" s="282"/>
      <c r="P144" s="282"/>
      <c r="Q144" s="284"/>
      <c r="R144" s="283"/>
      <c r="S144" s="283"/>
      <c r="T144" s="283"/>
      <c r="U144" s="283"/>
      <c r="V144" s="283"/>
      <c r="W144" s="283"/>
      <c r="X144" s="283"/>
      <c r="Y144" s="283"/>
      <c r="Z144" s="283"/>
      <c r="AA144" s="283"/>
      <c r="AB144" s="285"/>
      <c r="AC144" s="282"/>
      <c r="AD144" s="282"/>
      <c r="AE144" s="282"/>
      <c r="AF144" s="282"/>
      <c r="AG144" s="282"/>
      <c r="AH144" s="282"/>
      <c r="AI144" s="282"/>
      <c r="AJ144" s="282"/>
      <c r="AK144" s="282"/>
      <c r="AL144" s="282"/>
      <c r="AM144" s="284"/>
      <c r="AN144" s="283"/>
      <c r="AO144" s="283"/>
      <c r="AP144" s="283"/>
      <c r="AQ144" s="283"/>
      <c r="AR144" s="283"/>
      <c r="AS144" s="283"/>
      <c r="AT144" s="283"/>
      <c r="AU144" s="283"/>
      <c r="AV144" s="283"/>
      <c r="AW144" s="283"/>
    </row>
    <row r="145" spans="1:49" ht="14.45" customHeight="1" x14ac:dyDescent="0.25">
      <c r="A145" s="291">
        <v>44378</v>
      </c>
      <c r="B145" s="281">
        <v>1902.2396249999999</v>
      </c>
      <c r="C145" s="281">
        <v>1358.23721</v>
      </c>
      <c r="D145" s="281">
        <v>1613.4585849499999</v>
      </c>
      <c r="E145" s="281">
        <v>1516.6455699999999</v>
      </c>
      <c r="F145" s="281">
        <v>1547.75241915525</v>
      </c>
      <c r="G145" s="281">
        <v>1735.8157253249999</v>
      </c>
      <c r="H145" s="281">
        <v>1801.405438535</v>
      </c>
      <c r="I145" s="282"/>
      <c r="J145" s="282"/>
      <c r="K145" s="282"/>
      <c r="L145" s="282"/>
      <c r="M145" s="282"/>
      <c r="N145" s="282"/>
      <c r="O145" s="282"/>
      <c r="P145" s="282"/>
      <c r="Q145" s="284"/>
      <c r="R145" s="283"/>
      <c r="S145" s="283"/>
      <c r="T145" s="283"/>
      <c r="U145" s="283"/>
      <c r="V145" s="283"/>
      <c r="W145" s="283"/>
      <c r="X145" s="283"/>
      <c r="Y145" s="283"/>
      <c r="Z145" s="283"/>
      <c r="AA145" s="283"/>
      <c r="AB145" s="285"/>
      <c r="AC145" s="282"/>
      <c r="AD145" s="282"/>
      <c r="AE145" s="282"/>
      <c r="AF145" s="282"/>
      <c r="AG145" s="282"/>
      <c r="AH145" s="282"/>
      <c r="AI145" s="282"/>
      <c r="AJ145" s="282"/>
      <c r="AK145" s="282"/>
      <c r="AL145" s="282"/>
      <c r="AM145" s="284"/>
      <c r="AN145" s="283"/>
      <c r="AO145" s="283"/>
      <c r="AP145" s="283"/>
      <c r="AQ145" s="283"/>
      <c r="AR145" s="283"/>
      <c r="AS145" s="283"/>
      <c r="AT145" s="283"/>
      <c r="AU145" s="283"/>
      <c r="AV145" s="283"/>
      <c r="AW145" s="283"/>
    </row>
    <row r="146" spans="1:49" ht="14.45" customHeight="1" x14ac:dyDescent="0.25">
      <c r="A146" s="291">
        <v>44409</v>
      </c>
      <c r="B146" s="281">
        <v>1868.0578015000001</v>
      </c>
      <c r="C146" s="281">
        <v>1308.23721</v>
      </c>
      <c r="D146" s="281">
        <v>1600.96442</v>
      </c>
      <c r="E146" s="281">
        <v>1509.546104</v>
      </c>
      <c r="F146" s="281">
        <v>1537.56365125</v>
      </c>
      <c r="G146" s="281">
        <v>1684.2564585</v>
      </c>
      <c r="H146" s="281">
        <v>1767.836532</v>
      </c>
      <c r="I146" s="282"/>
      <c r="J146" s="282"/>
      <c r="K146" s="282"/>
      <c r="L146" s="282"/>
      <c r="M146" s="282"/>
      <c r="N146" s="282"/>
      <c r="O146" s="282"/>
      <c r="P146" s="282"/>
      <c r="Q146" s="284"/>
      <c r="R146" s="283"/>
      <c r="S146" s="283"/>
      <c r="T146" s="283"/>
      <c r="U146" s="283"/>
      <c r="V146" s="283"/>
      <c r="W146" s="283"/>
      <c r="X146" s="283"/>
      <c r="Y146" s="283"/>
      <c r="Z146" s="283"/>
      <c r="AA146" s="283"/>
      <c r="AB146" s="285"/>
      <c r="AC146" s="282"/>
      <c r="AD146" s="282"/>
      <c r="AE146" s="282"/>
      <c r="AF146" s="282"/>
      <c r="AG146" s="282"/>
      <c r="AH146" s="282"/>
      <c r="AI146" s="282"/>
      <c r="AJ146" s="282"/>
      <c r="AK146" s="282"/>
      <c r="AL146" s="282"/>
      <c r="AM146" s="284"/>
      <c r="AN146" s="283"/>
      <c r="AO146" s="283"/>
      <c r="AP146" s="283"/>
      <c r="AQ146" s="283"/>
      <c r="AR146" s="283"/>
      <c r="AS146" s="283"/>
      <c r="AT146" s="283"/>
      <c r="AU146" s="283"/>
      <c r="AV146" s="283"/>
      <c r="AW146" s="283"/>
    </row>
    <row r="147" spans="1:49" ht="14.45" customHeight="1" x14ac:dyDescent="0.25">
      <c r="A147" s="291">
        <v>44440</v>
      </c>
      <c r="B147" s="281">
        <v>1866.5812550000001</v>
      </c>
      <c r="C147" s="281">
        <v>1290.2622200000001</v>
      </c>
      <c r="D147" s="281">
        <v>1592.3963000000001</v>
      </c>
      <c r="E147" s="281">
        <v>1476.9926809999999</v>
      </c>
      <c r="F147" s="281">
        <v>1525.2976074999999</v>
      </c>
      <c r="G147" s="281">
        <v>1679.2853137499999</v>
      </c>
      <c r="H147" s="281">
        <v>1755.7422300000001</v>
      </c>
      <c r="I147" s="282"/>
      <c r="J147" s="282"/>
      <c r="K147" s="282"/>
      <c r="L147" s="282"/>
      <c r="M147" s="282"/>
      <c r="N147" s="282"/>
      <c r="O147" s="282"/>
      <c r="P147" s="282"/>
      <c r="Q147" s="284"/>
      <c r="R147" s="283"/>
      <c r="S147" s="283"/>
      <c r="T147" s="283"/>
      <c r="U147" s="283"/>
      <c r="V147" s="283"/>
      <c r="W147" s="283"/>
      <c r="X147" s="283"/>
      <c r="Y147" s="283"/>
      <c r="Z147" s="283"/>
      <c r="AA147" s="283"/>
      <c r="AB147" s="285"/>
      <c r="AC147" s="282"/>
      <c r="AD147" s="282"/>
      <c r="AE147" s="282"/>
      <c r="AF147" s="282"/>
      <c r="AG147" s="282"/>
      <c r="AH147" s="282"/>
      <c r="AI147" s="282"/>
      <c r="AJ147" s="282"/>
      <c r="AK147" s="282"/>
      <c r="AL147" s="282"/>
      <c r="AM147" s="284"/>
      <c r="AN147" s="283"/>
      <c r="AO147" s="283"/>
      <c r="AP147" s="283"/>
      <c r="AQ147" s="283"/>
      <c r="AR147" s="283"/>
      <c r="AS147" s="283"/>
      <c r="AT147" s="283"/>
      <c r="AU147" s="283"/>
      <c r="AV147" s="283"/>
      <c r="AW147" s="283"/>
    </row>
    <row r="148" spans="1:49" ht="14.45" customHeight="1" x14ac:dyDescent="0.25">
      <c r="A148" s="291">
        <v>44470</v>
      </c>
      <c r="B148" s="281">
        <v>1868.0578015000001</v>
      </c>
      <c r="C148" s="281">
        <v>1290.2622200000001</v>
      </c>
      <c r="D148" s="281">
        <v>1588.4318450000001</v>
      </c>
      <c r="E148" s="281">
        <v>1481.6872470000001</v>
      </c>
      <c r="F148" s="281">
        <v>1522.4858425</v>
      </c>
      <c r="G148" s="281">
        <v>1669.100921</v>
      </c>
      <c r="H148" s="281">
        <v>1752.94361</v>
      </c>
      <c r="I148" s="282"/>
      <c r="J148" s="282"/>
      <c r="K148" s="282"/>
      <c r="L148" s="282"/>
      <c r="M148" s="282"/>
      <c r="N148" s="282"/>
      <c r="O148" s="282"/>
      <c r="P148" s="282"/>
      <c r="Q148" s="284"/>
      <c r="R148" s="283"/>
      <c r="S148" s="283"/>
      <c r="T148" s="283"/>
      <c r="U148" s="283"/>
      <c r="V148" s="283"/>
      <c r="W148" s="283"/>
      <c r="X148" s="283"/>
      <c r="Y148" s="283"/>
      <c r="Z148" s="283"/>
      <c r="AA148" s="283"/>
      <c r="AB148" s="285"/>
      <c r="AC148" s="282"/>
      <c r="AD148" s="282"/>
      <c r="AE148" s="282"/>
      <c r="AF148" s="282"/>
      <c r="AG148" s="282"/>
      <c r="AH148" s="282"/>
      <c r="AI148" s="282"/>
      <c r="AJ148" s="282"/>
      <c r="AK148" s="282"/>
      <c r="AL148" s="282"/>
      <c r="AM148" s="284"/>
      <c r="AN148" s="283"/>
      <c r="AO148" s="283"/>
      <c r="AP148" s="283"/>
      <c r="AQ148" s="283"/>
      <c r="AR148" s="283"/>
      <c r="AS148" s="283"/>
      <c r="AT148" s="283"/>
      <c r="AU148" s="283"/>
      <c r="AV148" s="283"/>
      <c r="AW148" s="283"/>
    </row>
    <row r="149" spans="1:49" ht="14.45" customHeight="1" x14ac:dyDescent="0.25">
      <c r="A149" s="291">
        <v>44501</v>
      </c>
      <c r="B149" s="281">
        <v>1868.0578015000001</v>
      </c>
      <c r="C149" s="281">
        <v>1311.5415</v>
      </c>
      <c r="D149" s="281">
        <v>1579.5440891999999</v>
      </c>
      <c r="E149" s="281">
        <v>1456.0749000000001</v>
      </c>
      <c r="F149" s="281">
        <v>1512.6437699999999</v>
      </c>
      <c r="G149" s="281">
        <v>1655.483508</v>
      </c>
      <c r="H149" s="281">
        <v>1736.7123999999999</v>
      </c>
      <c r="I149" s="282"/>
      <c r="J149" s="282"/>
      <c r="K149" s="282"/>
      <c r="L149" s="282"/>
      <c r="M149" s="282"/>
      <c r="N149" s="282"/>
      <c r="O149" s="282"/>
      <c r="P149" s="282"/>
      <c r="Q149" s="284"/>
      <c r="R149" s="283"/>
      <c r="S149" s="283"/>
      <c r="T149" s="283"/>
      <c r="U149" s="283"/>
      <c r="V149" s="283"/>
      <c r="W149" s="283"/>
      <c r="X149" s="283"/>
      <c r="Y149" s="283"/>
      <c r="Z149" s="283"/>
      <c r="AA149" s="283"/>
      <c r="AB149" s="285"/>
      <c r="AC149" s="282"/>
      <c r="AD149" s="282"/>
      <c r="AE149" s="282"/>
      <c r="AF149" s="282"/>
      <c r="AG149" s="282"/>
      <c r="AH149" s="282"/>
      <c r="AI149" s="282"/>
      <c r="AJ149" s="282"/>
      <c r="AK149" s="282"/>
      <c r="AL149" s="282"/>
      <c r="AM149" s="284"/>
      <c r="AN149" s="283"/>
      <c r="AO149" s="283"/>
      <c r="AP149" s="283"/>
      <c r="AQ149" s="283"/>
      <c r="AR149" s="283"/>
      <c r="AS149" s="283"/>
      <c r="AT149" s="283"/>
      <c r="AU149" s="283"/>
      <c r="AV149" s="283"/>
      <c r="AW149" s="283"/>
    </row>
    <row r="150" spans="1:49" ht="14.45" customHeight="1" x14ac:dyDescent="0.25">
      <c r="A150" s="291">
        <v>44531</v>
      </c>
      <c r="B150" s="281">
        <v>1869.0311915</v>
      </c>
      <c r="C150" s="281">
        <v>1289.25902</v>
      </c>
      <c r="D150" s="281">
        <v>1585.1002085</v>
      </c>
      <c r="E150" s="281">
        <v>1450.0359450000001</v>
      </c>
      <c r="F150" s="281">
        <v>1515.7164</v>
      </c>
      <c r="G150" s="281">
        <v>1675.55426775</v>
      </c>
      <c r="H150" s="281">
        <v>1776.3237008999999</v>
      </c>
      <c r="I150" s="282"/>
      <c r="J150" s="282"/>
      <c r="K150" s="282"/>
      <c r="L150" s="282"/>
      <c r="M150" s="282"/>
      <c r="N150" s="282"/>
      <c r="O150" s="282"/>
      <c r="P150" s="282"/>
      <c r="Q150" s="284"/>
      <c r="R150" s="283"/>
      <c r="S150" s="283"/>
      <c r="T150" s="283"/>
      <c r="U150" s="283"/>
      <c r="V150" s="283"/>
      <c r="W150" s="283"/>
      <c r="X150" s="283"/>
      <c r="Y150" s="283"/>
      <c r="Z150" s="283"/>
      <c r="AA150" s="283"/>
      <c r="AB150" s="285"/>
      <c r="AC150" s="282"/>
      <c r="AD150" s="282"/>
      <c r="AE150" s="282"/>
      <c r="AF150" s="282"/>
      <c r="AG150" s="282"/>
      <c r="AH150" s="282"/>
      <c r="AI150" s="282"/>
      <c r="AJ150" s="282"/>
      <c r="AK150" s="282"/>
      <c r="AL150" s="282"/>
      <c r="AM150" s="284"/>
      <c r="AN150" s="283"/>
      <c r="AO150" s="283"/>
      <c r="AP150" s="283"/>
      <c r="AQ150" s="283"/>
      <c r="AR150" s="283"/>
      <c r="AS150" s="283"/>
      <c r="AT150" s="283"/>
      <c r="AU150" s="283"/>
      <c r="AV150" s="283"/>
      <c r="AW150" s="283"/>
    </row>
    <row r="151" spans="1:49" ht="14.45" customHeight="1" x14ac:dyDescent="0.25">
      <c r="A151" s="291">
        <v>44562</v>
      </c>
      <c r="B151" s="281">
        <v>1869.0311915</v>
      </c>
      <c r="C151" s="281">
        <v>1289.25902</v>
      </c>
      <c r="D151" s="281">
        <v>1599.1042649999999</v>
      </c>
      <c r="E151" s="281">
        <v>1456.141752</v>
      </c>
      <c r="F151" s="281">
        <v>1528.5086575</v>
      </c>
      <c r="G151" s="281">
        <v>1695.0832015149999</v>
      </c>
      <c r="H151" s="281">
        <v>1780.0570201</v>
      </c>
      <c r="I151" s="282"/>
      <c r="J151" s="282"/>
      <c r="K151" s="282"/>
      <c r="L151" s="282"/>
      <c r="M151" s="282"/>
      <c r="N151" s="282"/>
      <c r="O151" s="282"/>
      <c r="P151" s="282"/>
      <c r="Q151" s="284"/>
      <c r="R151" s="283"/>
      <c r="S151" s="283"/>
      <c r="T151" s="283"/>
      <c r="U151" s="283"/>
      <c r="V151" s="283"/>
      <c r="W151" s="283"/>
      <c r="X151" s="283"/>
      <c r="Y151" s="283"/>
      <c r="Z151" s="283"/>
      <c r="AA151" s="283"/>
      <c r="AB151" s="285"/>
      <c r="AC151" s="282"/>
      <c r="AD151" s="282"/>
      <c r="AE151" s="282"/>
      <c r="AF151" s="282"/>
      <c r="AG151" s="282"/>
      <c r="AH151" s="282"/>
      <c r="AI151" s="282"/>
      <c r="AJ151" s="282"/>
      <c r="AK151" s="282"/>
      <c r="AL151" s="282"/>
      <c r="AM151" s="284"/>
      <c r="AN151" s="283"/>
      <c r="AO151" s="283"/>
      <c r="AP151" s="283"/>
      <c r="AQ151" s="283"/>
      <c r="AR151" s="283"/>
      <c r="AS151" s="283"/>
      <c r="AT151" s="283"/>
      <c r="AU151" s="283"/>
      <c r="AV151" s="283"/>
      <c r="AW151" s="283"/>
    </row>
    <row r="152" spans="1:49" ht="14.45" customHeight="1" x14ac:dyDescent="0.25">
      <c r="A152" s="291">
        <v>44593</v>
      </c>
      <c r="B152" s="281">
        <v>1867.5747200000001</v>
      </c>
      <c r="C152" s="281">
        <v>1289.25902</v>
      </c>
      <c r="D152" s="281">
        <v>1604.0772999999999</v>
      </c>
      <c r="E152" s="281">
        <v>1457.6335779999999</v>
      </c>
      <c r="F152" s="281">
        <v>1530.170379375</v>
      </c>
      <c r="G152" s="281">
        <v>1687.2665561450001</v>
      </c>
      <c r="H152" s="281">
        <v>1780.0570201</v>
      </c>
      <c r="I152" s="282"/>
      <c r="J152" s="282"/>
      <c r="K152" s="282"/>
      <c r="L152" s="282"/>
      <c r="M152" s="282"/>
      <c r="N152" s="282"/>
      <c r="O152" s="282"/>
      <c r="P152" s="282"/>
      <c r="Q152" s="284"/>
      <c r="R152" s="283"/>
      <c r="S152" s="283"/>
      <c r="T152" s="283"/>
      <c r="U152" s="283"/>
      <c r="V152" s="283"/>
      <c r="W152" s="283"/>
      <c r="X152" s="283"/>
      <c r="Y152" s="283"/>
      <c r="Z152" s="283"/>
      <c r="AA152" s="283"/>
      <c r="AB152" s="285"/>
      <c r="AC152" s="282"/>
      <c r="AD152" s="282"/>
      <c r="AE152" s="282"/>
      <c r="AF152" s="282"/>
      <c r="AG152" s="282"/>
      <c r="AH152" s="282"/>
      <c r="AI152" s="282"/>
      <c r="AJ152" s="282"/>
      <c r="AK152" s="282"/>
      <c r="AL152" s="282"/>
      <c r="AM152" s="284"/>
      <c r="AN152" s="283"/>
      <c r="AO152" s="283"/>
      <c r="AP152" s="283"/>
      <c r="AQ152" s="283"/>
      <c r="AR152" s="283"/>
      <c r="AS152" s="283"/>
      <c r="AT152" s="283"/>
      <c r="AU152" s="283"/>
      <c r="AV152" s="283"/>
      <c r="AW152" s="283"/>
    </row>
    <row r="153" spans="1:49" ht="14.45" customHeight="1" x14ac:dyDescent="0.25">
      <c r="A153" s="291">
        <v>44621</v>
      </c>
      <c r="B153" s="281">
        <v>1868.0578015000001</v>
      </c>
      <c r="C153" s="281">
        <v>1378.7889</v>
      </c>
      <c r="D153" s="281">
        <v>1600.96442</v>
      </c>
      <c r="E153" s="281">
        <v>1443.348868</v>
      </c>
      <c r="F153" s="281">
        <v>1525.645</v>
      </c>
      <c r="G153" s="281">
        <v>1689.6165242</v>
      </c>
      <c r="H153" s="281">
        <v>1779.7044102</v>
      </c>
      <c r="I153" s="282"/>
      <c r="J153" s="282"/>
      <c r="K153" s="282"/>
      <c r="L153" s="282"/>
      <c r="M153" s="282"/>
      <c r="N153" s="282"/>
      <c r="O153" s="282"/>
      <c r="P153" s="282"/>
      <c r="Q153" s="284"/>
      <c r="R153" s="283"/>
      <c r="S153" s="283"/>
      <c r="T153" s="283"/>
      <c r="U153" s="283"/>
      <c r="V153" s="283"/>
      <c r="W153" s="283"/>
      <c r="X153" s="283"/>
      <c r="Y153" s="283"/>
      <c r="Z153" s="283"/>
      <c r="AA153" s="283"/>
      <c r="AB153" s="285"/>
      <c r="AC153" s="282"/>
      <c r="AD153" s="282"/>
      <c r="AE153" s="282"/>
      <c r="AF153" s="282"/>
      <c r="AG153" s="282"/>
      <c r="AH153" s="282"/>
      <c r="AI153" s="282"/>
      <c r="AJ153" s="282"/>
      <c r="AK153" s="282"/>
      <c r="AL153" s="282"/>
      <c r="AM153" s="284"/>
      <c r="AN153" s="283"/>
      <c r="AO153" s="283"/>
      <c r="AP153" s="283"/>
      <c r="AQ153" s="283"/>
      <c r="AR153" s="283"/>
      <c r="AS153" s="283"/>
      <c r="AT153" s="283"/>
      <c r="AU153" s="283"/>
      <c r="AV153" s="283"/>
      <c r="AW153" s="283"/>
    </row>
    <row r="154" spans="1:49" ht="14.45" customHeight="1" x14ac:dyDescent="0.25">
      <c r="A154" s="291">
        <v>44652</v>
      </c>
      <c r="B154" s="281">
        <v>1868.0578015000001</v>
      </c>
      <c r="C154" s="281">
        <v>1378.7889</v>
      </c>
      <c r="D154" s="281">
        <v>1614.4776999999999</v>
      </c>
      <c r="E154" s="281">
        <v>1444.73368</v>
      </c>
      <c r="F154" s="281">
        <v>1529.93465625</v>
      </c>
      <c r="G154" s="281">
        <v>1744.12835</v>
      </c>
      <c r="H154" s="281">
        <v>1877.29872</v>
      </c>
      <c r="I154" s="282"/>
      <c r="J154" s="282"/>
      <c r="K154" s="282"/>
      <c r="L154" s="282"/>
      <c r="M154" s="282"/>
      <c r="N154" s="282"/>
      <c r="O154" s="282"/>
      <c r="P154" s="282"/>
      <c r="Q154" s="284"/>
      <c r="R154" s="283"/>
      <c r="S154" s="283"/>
      <c r="T154" s="283"/>
      <c r="U154" s="283"/>
      <c r="V154" s="283"/>
      <c r="W154" s="283"/>
      <c r="X154" s="283"/>
      <c r="Y154" s="283"/>
      <c r="Z154" s="283"/>
      <c r="AA154" s="283"/>
      <c r="AB154" s="285"/>
      <c r="AC154" s="282"/>
      <c r="AD154" s="282"/>
      <c r="AE154" s="282"/>
      <c r="AF154" s="282"/>
      <c r="AG154" s="282"/>
      <c r="AH154" s="282"/>
      <c r="AI154" s="282"/>
      <c r="AJ154" s="282"/>
      <c r="AK154" s="282"/>
      <c r="AL154" s="282"/>
      <c r="AM154" s="284"/>
      <c r="AN154" s="283"/>
      <c r="AO154" s="283"/>
      <c r="AP154" s="283"/>
      <c r="AQ154" s="283"/>
      <c r="AR154" s="283"/>
      <c r="AS154" s="283"/>
      <c r="AT154" s="283"/>
      <c r="AU154" s="283"/>
      <c r="AV154" s="283"/>
      <c r="AW154" s="283"/>
    </row>
    <row r="155" spans="1:49" ht="14.45" customHeight="1" x14ac:dyDescent="0.25">
      <c r="A155" s="291">
        <v>44682</v>
      </c>
      <c r="B155" s="281">
        <v>1867.5747200000001</v>
      </c>
      <c r="C155" s="281">
        <v>1378.7889</v>
      </c>
      <c r="D155" s="281">
        <v>1656.1219619999999</v>
      </c>
      <c r="E155" s="281">
        <v>1519.78191244</v>
      </c>
      <c r="F155" s="281">
        <v>1570.9867417749999</v>
      </c>
      <c r="G155" s="281">
        <v>1745.4777899999999</v>
      </c>
      <c r="H155" s="281">
        <v>2113.3551889999999</v>
      </c>
      <c r="I155" s="282"/>
      <c r="J155" s="282"/>
      <c r="K155" s="282"/>
      <c r="L155" s="282"/>
      <c r="M155" s="282"/>
      <c r="N155" s="282"/>
      <c r="O155" s="282"/>
      <c r="P155" s="282"/>
      <c r="Q155" s="284"/>
      <c r="R155" s="283"/>
      <c r="S155" s="283"/>
      <c r="T155" s="283"/>
      <c r="U155" s="283"/>
      <c r="V155" s="283"/>
      <c r="W155" s="283"/>
      <c r="X155" s="283"/>
      <c r="Y155" s="283"/>
      <c r="Z155" s="283"/>
      <c r="AA155" s="283"/>
      <c r="AB155" s="285"/>
      <c r="AC155" s="282"/>
      <c r="AD155" s="282"/>
      <c r="AE155" s="282"/>
      <c r="AF155" s="282"/>
      <c r="AG155" s="282"/>
      <c r="AH155" s="282"/>
      <c r="AI155" s="282"/>
      <c r="AJ155" s="282"/>
      <c r="AK155" s="282"/>
      <c r="AL155" s="282"/>
      <c r="AM155" s="284"/>
      <c r="AN155" s="283"/>
      <c r="AO155" s="283"/>
      <c r="AP155" s="283"/>
      <c r="AQ155" s="283"/>
      <c r="AR155" s="283"/>
      <c r="AS155" s="283"/>
      <c r="AT155" s="283"/>
      <c r="AU155" s="283"/>
      <c r="AV155" s="283"/>
      <c r="AW155" s="283"/>
    </row>
    <row r="156" spans="1:49" ht="14.45" customHeight="1" x14ac:dyDescent="0.25">
      <c r="A156" s="291">
        <v>44713</v>
      </c>
      <c r="B156" s="281">
        <v>1867.5747200000001</v>
      </c>
      <c r="C156" s="281">
        <v>1378.7889</v>
      </c>
      <c r="D156" s="281">
        <v>1652.3964490000001</v>
      </c>
      <c r="E156" s="281">
        <v>1518.046024</v>
      </c>
      <c r="F156" s="281">
        <v>1562.5729524999999</v>
      </c>
      <c r="G156" s="281">
        <v>1853.3630499999999</v>
      </c>
      <c r="H156" s="281">
        <v>2703.7942469999998</v>
      </c>
      <c r="I156" s="282"/>
      <c r="J156" s="282"/>
      <c r="K156" s="282"/>
      <c r="L156" s="282"/>
      <c r="M156" s="282"/>
      <c r="N156" s="282"/>
      <c r="O156" s="282"/>
      <c r="P156" s="282"/>
      <c r="Q156" s="284"/>
      <c r="R156" s="283"/>
      <c r="S156" s="283"/>
      <c r="T156" s="283"/>
      <c r="U156" s="283"/>
      <c r="V156" s="283"/>
      <c r="W156" s="283"/>
      <c r="X156" s="283"/>
      <c r="Y156" s="283"/>
      <c r="Z156" s="283"/>
      <c r="AA156" s="283"/>
      <c r="AB156" s="285"/>
      <c r="AC156" s="282"/>
      <c r="AD156" s="282"/>
      <c r="AE156" s="282"/>
      <c r="AF156" s="282"/>
      <c r="AG156" s="282"/>
      <c r="AH156" s="282"/>
      <c r="AI156" s="282"/>
      <c r="AJ156" s="282"/>
      <c r="AK156" s="282"/>
      <c r="AL156" s="282"/>
      <c r="AM156" s="284"/>
      <c r="AN156" s="283"/>
      <c r="AO156" s="283"/>
      <c r="AP156" s="283"/>
      <c r="AQ156" s="283"/>
      <c r="AR156" s="283"/>
      <c r="AS156" s="283"/>
      <c r="AT156" s="283"/>
      <c r="AU156" s="283"/>
      <c r="AV156" s="283"/>
      <c r="AW156" s="283"/>
    </row>
    <row r="157" spans="1:49" ht="14.45" customHeight="1" x14ac:dyDescent="0.25">
      <c r="A157" s="291">
        <v>44743</v>
      </c>
      <c r="B157" s="281">
        <v>1878.4463499999999</v>
      </c>
      <c r="C157" s="281">
        <v>1519.4225200000001</v>
      </c>
      <c r="D157" s="281">
        <v>1858.5538366999999</v>
      </c>
      <c r="E157" s="281">
        <v>1588.11222152</v>
      </c>
      <c r="F157" s="281">
        <v>1721.3421499999999</v>
      </c>
      <c r="G157" s="281">
        <v>2118.5862499999998</v>
      </c>
      <c r="H157" s="281">
        <v>2605.3967499999999</v>
      </c>
      <c r="I157" s="282"/>
      <c r="J157" s="282"/>
      <c r="K157" s="282"/>
      <c r="L157" s="282"/>
      <c r="M157" s="282"/>
      <c r="N157" s="282"/>
      <c r="O157" s="282"/>
      <c r="P157" s="282"/>
      <c r="Q157" s="284"/>
      <c r="R157" s="283"/>
      <c r="S157" s="283"/>
      <c r="T157" s="283"/>
      <c r="U157" s="283"/>
      <c r="V157" s="283"/>
      <c r="W157" s="283"/>
      <c r="X157" s="283"/>
      <c r="Y157" s="283"/>
      <c r="Z157" s="283"/>
      <c r="AA157" s="283"/>
      <c r="AB157" s="285"/>
      <c r="AC157" s="282"/>
      <c r="AD157" s="282"/>
      <c r="AE157" s="282"/>
      <c r="AF157" s="282"/>
      <c r="AG157" s="282"/>
      <c r="AH157" s="282"/>
      <c r="AI157" s="282"/>
      <c r="AJ157" s="282"/>
      <c r="AK157" s="282"/>
      <c r="AL157" s="282"/>
      <c r="AM157" s="284"/>
      <c r="AN157" s="283"/>
      <c r="AO157" s="283"/>
      <c r="AP157" s="283"/>
      <c r="AQ157" s="283"/>
      <c r="AR157" s="283"/>
      <c r="AS157" s="283"/>
      <c r="AT157" s="283"/>
      <c r="AU157" s="283"/>
      <c r="AV157" s="283"/>
      <c r="AW157" s="283"/>
    </row>
    <row r="158" spans="1:49" ht="14.45" customHeight="1" x14ac:dyDescent="0.25">
      <c r="A158" s="291">
        <v>44774</v>
      </c>
      <c r="B158" s="281">
        <v>2145.6913500000001</v>
      </c>
      <c r="C158" s="281">
        <v>1806.1857</v>
      </c>
      <c r="D158" s="281">
        <v>2125.5159749999998</v>
      </c>
      <c r="E158" s="281">
        <v>1863.161443</v>
      </c>
      <c r="F158" s="281">
        <v>1962.4297770000001</v>
      </c>
      <c r="G158" s="281">
        <v>2154.1487001750002</v>
      </c>
      <c r="H158" s="281">
        <v>3141.5825319999999</v>
      </c>
      <c r="I158" s="282"/>
      <c r="J158" s="282"/>
      <c r="K158" s="282"/>
      <c r="L158" s="282"/>
      <c r="M158" s="282"/>
      <c r="N158" s="282"/>
      <c r="O158" s="282"/>
      <c r="P158" s="282"/>
      <c r="Q158" s="284"/>
      <c r="R158" s="283"/>
      <c r="S158" s="283"/>
      <c r="T158" s="283"/>
      <c r="U158" s="283"/>
      <c r="V158" s="283"/>
      <c r="W158" s="283"/>
      <c r="X158" s="283"/>
      <c r="Y158" s="283"/>
      <c r="Z158" s="283"/>
      <c r="AA158" s="283"/>
      <c r="AB158" s="285"/>
      <c r="AC158" s="282"/>
      <c r="AD158" s="282"/>
      <c r="AE158" s="282"/>
      <c r="AF158" s="282"/>
      <c r="AG158" s="282"/>
      <c r="AH158" s="282"/>
      <c r="AI158" s="282"/>
      <c r="AJ158" s="282"/>
      <c r="AK158" s="282"/>
      <c r="AL158" s="282"/>
      <c r="AM158" s="284"/>
      <c r="AN158" s="283"/>
      <c r="AO158" s="283"/>
      <c r="AP158" s="283"/>
      <c r="AQ158" s="283"/>
      <c r="AR158" s="283"/>
      <c r="AS158" s="283"/>
      <c r="AT158" s="283"/>
      <c r="AU158" s="283"/>
      <c r="AV158" s="283"/>
      <c r="AW158" s="283"/>
    </row>
    <row r="159" spans="1:49" ht="14.45" customHeight="1" x14ac:dyDescent="0.25">
      <c r="A159" s="291">
        <v>44805</v>
      </c>
      <c r="B159" s="281">
        <v>2145.6913500000001</v>
      </c>
      <c r="C159" s="281">
        <v>1806.1857</v>
      </c>
      <c r="D159" s="281">
        <v>2132.4457000000002</v>
      </c>
      <c r="E159" s="281">
        <v>1869.6067</v>
      </c>
      <c r="F159" s="281">
        <v>2017.8109381500001</v>
      </c>
      <c r="G159" s="281">
        <v>2395.0718499999998</v>
      </c>
      <c r="H159" s="281">
        <v>2926.6444240000001</v>
      </c>
      <c r="I159" s="282"/>
      <c r="J159" s="282"/>
      <c r="K159" s="282"/>
      <c r="L159" s="282"/>
      <c r="M159" s="282"/>
      <c r="N159" s="282"/>
      <c r="O159" s="282"/>
      <c r="P159" s="282"/>
      <c r="Q159" s="284"/>
      <c r="R159" s="283"/>
      <c r="S159" s="283"/>
      <c r="T159" s="283"/>
      <c r="U159" s="283"/>
      <c r="V159" s="283"/>
      <c r="W159" s="283"/>
      <c r="X159" s="283"/>
      <c r="Y159" s="283"/>
      <c r="Z159" s="283"/>
      <c r="AA159" s="283"/>
      <c r="AB159" s="285"/>
      <c r="AC159" s="282"/>
      <c r="AD159" s="282"/>
      <c r="AE159" s="282"/>
      <c r="AF159" s="282"/>
      <c r="AG159" s="282"/>
      <c r="AH159" s="282"/>
      <c r="AI159" s="282"/>
      <c r="AJ159" s="282"/>
      <c r="AK159" s="282"/>
      <c r="AL159" s="282"/>
      <c r="AM159" s="284"/>
      <c r="AN159" s="283"/>
      <c r="AO159" s="283"/>
      <c r="AP159" s="283"/>
      <c r="AQ159" s="283"/>
      <c r="AR159" s="283"/>
      <c r="AS159" s="283"/>
      <c r="AT159" s="283"/>
      <c r="AU159" s="283"/>
      <c r="AV159" s="283"/>
      <c r="AW159" s="283"/>
    </row>
    <row r="160" spans="1:49" ht="14.45" customHeight="1" x14ac:dyDescent="0.25">
      <c r="A160" s="291">
        <v>44835</v>
      </c>
      <c r="B160" s="281">
        <v>2145.6913500000001</v>
      </c>
      <c r="C160" s="281">
        <v>1823.8376475</v>
      </c>
      <c r="D160" s="281">
        <v>2144.1861100000001</v>
      </c>
      <c r="E160" s="281">
        <v>1939.7580003999999</v>
      </c>
      <c r="F160" s="281">
        <v>2063.58244345</v>
      </c>
      <c r="G160" s="281">
        <v>2395.0718499999998</v>
      </c>
      <c r="H160" s="281">
        <v>2921.5817224000002</v>
      </c>
      <c r="I160" s="282"/>
      <c r="J160" s="282"/>
      <c r="K160" s="282"/>
      <c r="L160" s="282"/>
      <c r="M160" s="282"/>
      <c r="N160" s="282"/>
      <c r="O160" s="282"/>
      <c r="P160" s="282"/>
      <c r="Q160" s="284"/>
      <c r="R160" s="283"/>
      <c r="S160" s="283"/>
      <c r="T160" s="283"/>
      <c r="U160" s="283"/>
      <c r="V160" s="283"/>
      <c r="W160" s="283"/>
      <c r="X160" s="283"/>
      <c r="Y160" s="283"/>
      <c r="Z160" s="283"/>
      <c r="AA160" s="283"/>
      <c r="AB160" s="285"/>
      <c r="AC160" s="282"/>
      <c r="AD160" s="282"/>
      <c r="AE160" s="282"/>
      <c r="AF160" s="282"/>
      <c r="AG160" s="282"/>
      <c r="AH160" s="282"/>
      <c r="AI160" s="282"/>
      <c r="AJ160" s="282"/>
      <c r="AK160" s="282"/>
      <c r="AL160" s="282"/>
      <c r="AM160" s="284"/>
      <c r="AN160" s="283"/>
      <c r="AO160" s="283"/>
      <c r="AP160" s="283"/>
      <c r="AQ160" s="283"/>
      <c r="AR160" s="283"/>
      <c r="AS160" s="283"/>
      <c r="AT160" s="283"/>
      <c r="AU160" s="283"/>
      <c r="AV160" s="283"/>
      <c r="AW160" s="283"/>
    </row>
    <row r="161" spans="1:49" ht="14.45" customHeight="1" x14ac:dyDescent="0.25">
      <c r="A161" s="291">
        <v>44866</v>
      </c>
      <c r="B161" s="281">
        <v>2148.345507</v>
      </c>
      <c r="C161" s="281">
        <v>1823.8376475</v>
      </c>
      <c r="D161" s="281">
        <v>2124.7180899999998</v>
      </c>
      <c r="E161" s="281">
        <v>1870.515496</v>
      </c>
      <c r="F161" s="281">
        <v>2034.56159</v>
      </c>
      <c r="G161" s="281">
        <v>2177.2543099999998</v>
      </c>
      <c r="H161" s="281">
        <v>2638.0620816000001</v>
      </c>
      <c r="I161" s="282"/>
      <c r="J161" s="282"/>
      <c r="K161" s="282"/>
      <c r="L161" s="282"/>
      <c r="M161" s="282"/>
      <c r="N161" s="282"/>
      <c r="O161" s="282"/>
      <c r="P161" s="282"/>
      <c r="Q161" s="284"/>
      <c r="R161" s="283"/>
      <c r="S161" s="283"/>
      <c r="T161" s="283"/>
      <c r="U161" s="283"/>
      <c r="V161" s="283"/>
      <c r="W161" s="283"/>
      <c r="X161" s="283"/>
      <c r="Y161" s="283"/>
      <c r="Z161" s="283"/>
      <c r="AA161" s="283"/>
      <c r="AB161" s="285"/>
      <c r="AC161" s="282"/>
      <c r="AD161" s="282"/>
      <c r="AE161" s="282"/>
      <c r="AF161" s="282"/>
      <c r="AG161" s="282"/>
      <c r="AH161" s="282"/>
      <c r="AI161" s="282"/>
      <c r="AJ161" s="282"/>
      <c r="AK161" s="282"/>
      <c r="AL161" s="282"/>
      <c r="AM161" s="284"/>
      <c r="AN161" s="283"/>
      <c r="AO161" s="283"/>
      <c r="AP161" s="283"/>
      <c r="AQ161" s="283"/>
      <c r="AR161" s="283"/>
      <c r="AS161" s="283"/>
      <c r="AT161" s="283"/>
      <c r="AU161" s="283"/>
      <c r="AV161" s="283"/>
      <c r="AW161" s="283"/>
    </row>
    <row r="162" spans="1:49" ht="14.45" customHeight="1" x14ac:dyDescent="0.25">
      <c r="A162" s="291">
        <v>44896</v>
      </c>
      <c r="B162" s="281">
        <v>2148.345507</v>
      </c>
      <c r="C162" s="281">
        <v>1815.2189000000001</v>
      </c>
      <c r="D162" s="281">
        <v>2124.7180899999998</v>
      </c>
      <c r="E162" s="281">
        <v>1844.021929</v>
      </c>
      <c r="F162" s="281">
        <v>1993.60567285</v>
      </c>
      <c r="G162" s="281">
        <v>2194.1291567500002</v>
      </c>
      <c r="H162" s="281">
        <v>2488.5031736000001</v>
      </c>
      <c r="I162" s="282"/>
      <c r="J162" s="282"/>
      <c r="K162" s="282"/>
      <c r="L162" s="282"/>
      <c r="M162" s="282"/>
      <c r="N162" s="282"/>
      <c r="O162" s="282"/>
      <c r="P162" s="282"/>
      <c r="Q162" s="284"/>
      <c r="R162" s="283"/>
      <c r="S162" s="283"/>
      <c r="T162" s="283"/>
      <c r="U162" s="283"/>
      <c r="V162" s="283"/>
      <c r="W162" s="283"/>
      <c r="X162" s="283"/>
      <c r="Y162" s="283"/>
      <c r="Z162" s="283"/>
      <c r="AA162" s="283"/>
      <c r="AB162" s="285"/>
      <c r="AC162" s="282"/>
      <c r="AD162" s="282"/>
      <c r="AE162" s="282"/>
      <c r="AF162" s="282"/>
      <c r="AG162" s="282"/>
      <c r="AH162" s="282"/>
      <c r="AI162" s="282"/>
      <c r="AJ162" s="282"/>
      <c r="AK162" s="282"/>
      <c r="AL162" s="282"/>
      <c r="AM162" s="284"/>
      <c r="AN162" s="283"/>
      <c r="AO162" s="283"/>
      <c r="AP162" s="283"/>
      <c r="AQ162" s="283"/>
      <c r="AR162" s="283"/>
      <c r="AS162" s="283"/>
      <c r="AT162" s="283"/>
      <c r="AU162" s="283"/>
      <c r="AV162" s="283"/>
      <c r="AW162" s="283"/>
    </row>
    <row r="163" spans="1:49" ht="14.45" customHeight="1" x14ac:dyDescent="0.25">
      <c r="A163" s="291">
        <v>44927</v>
      </c>
      <c r="B163" s="281">
        <v>2148.345507</v>
      </c>
      <c r="C163" s="281">
        <v>1824.7547999999999</v>
      </c>
      <c r="D163" s="281">
        <v>2139.41948</v>
      </c>
      <c r="E163" s="281">
        <v>1940.1715256</v>
      </c>
      <c r="F163" s="281">
        <v>2042.5634163</v>
      </c>
      <c r="G163" s="281">
        <v>2346.6871999999998</v>
      </c>
      <c r="H163" s="281">
        <v>2987.1662700000002</v>
      </c>
      <c r="I163" s="282"/>
      <c r="J163" s="282"/>
      <c r="K163" s="282"/>
      <c r="L163" s="282"/>
      <c r="M163" s="282"/>
      <c r="N163" s="282"/>
      <c r="O163" s="282"/>
      <c r="P163" s="282"/>
      <c r="Q163" s="284"/>
      <c r="R163" s="283"/>
      <c r="S163" s="283"/>
      <c r="T163" s="283"/>
      <c r="U163" s="283"/>
      <c r="V163" s="283"/>
      <c r="W163" s="283"/>
      <c r="X163" s="283"/>
      <c r="Y163" s="283"/>
      <c r="Z163" s="283"/>
      <c r="AA163" s="283"/>
      <c r="AB163" s="285"/>
      <c r="AC163" s="282"/>
      <c r="AD163" s="282"/>
      <c r="AE163" s="282"/>
      <c r="AF163" s="282"/>
      <c r="AG163" s="282"/>
      <c r="AH163" s="282"/>
      <c r="AI163" s="282"/>
      <c r="AJ163" s="282"/>
      <c r="AK163" s="282"/>
      <c r="AL163" s="282"/>
      <c r="AM163" s="284"/>
      <c r="AN163" s="283"/>
      <c r="AO163" s="283"/>
      <c r="AP163" s="283"/>
      <c r="AQ163" s="283"/>
      <c r="AR163" s="283"/>
      <c r="AS163" s="283"/>
      <c r="AT163" s="283"/>
      <c r="AU163" s="283"/>
      <c r="AV163" s="283"/>
      <c r="AW163" s="283"/>
    </row>
    <row r="164" spans="1:49" ht="14.45" customHeight="1" x14ac:dyDescent="0.25">
      <c r="A164" s="291">
        <v>44958</v>
      </c>
      <c r="B164" s="281">
        <v>2148.345507</v>
      </c>
      <c r="C164" s="281">
        <v>1810.2007000000001</v>
      </c>
      <c r="D164" s="281">
        <v>2118.5862499999998</v>
      </c>
      <c r="E164" s="281">
        <v>1915.2263800000001</v>
      </c>
      <c r="F164" s="281">
        <v>2004.5241699999999</v>
      </c>
      <c r="G164" s="281">
        <v>2193.3998622499998</v>
      </c>
      <c r="H164" s="281">
        <v>2483.1268352000002</v>
      </c>
      <c r="I164" s="282"/>
      <c r="J164" s="282"/>
      <c r="K164" s="282"/>
      <c r="L164" s="282"/>
      <c r="M164" s="282"/>
      <c r="N164" s="282"/>
      <c r="O164" s="282"/>
      <c r="P164" s="282"/>
      <c r="Q164" s="284"/>
      <c r="R164" s="283"/>
      <c r="S164" s="283"/>
      <c r="T164" s="283"/>
      <c r="U164" s="283"/>
      <c r="V164" s="283"/>
      <c r="W164" s="283"/>
      <c r="X164" s="283"/>
      <c r="Y164" s="283"/>
      <c r="Z164" s="283"/>
      <c r="AA164" s="283"/>
      <c r="AB164" s="285"/>
      <c r="AC164" s="282"/>
      <c r="AD164" s="282"/>
      <c r="AE164" s="282"/>
      <c r="AF164" s="282"/>
      <c r="AG164" s="282"/>
      <c r="AH164" s="282"/>
      <c r="AI164" s="282"/>
      <c r="AJ164" s="282"/>
      <c r="AK164" s="282"/>
      <c r="AL164" s="282"/>
      <c r="AM164" s="284"/>
      <c r="AN164" s="283"/>
      <c r="AO164" s="283"/>
      <c r="AP164" s="283"/>
      <c r="AQ164" s="283"/>
      <c r="AR164" s="283"/>
      <c r="AS164" s="283"/>
      <c r="AT164" s="283"/>
      <c r="AU164" s="283"/>
      <c r="AV164" s="283"/>
      <c r="AW164" s="283"/>
    </row>
    <row r="165" spans="1:49" ht="14.45" customHeight="1" x14ac:dyDescent="0.25">
      <c r="A165" s="291">
        <v>44986</v>
      </c>
      <c r="B165" s="281">
        <v>2148.345507</v>
      </c>
      <c r="C165" s="281">
        <v>1777.2638999999999</v>
      </c>
      <c r="D165" s="281">
        <v>2092.8007317500001</v>
      </c>
      <c r="E165" s="281">
        <v>1868.0597476</v>
      </c>
      <c r="F165" s="281">
        <v>1974.612134275</v>
      </c>
      <c r="G165" s="281">
        <v>2152.2038725000002</v>
      </c>
      <c r="H165" s="281">
        <v>2379.9128689999998</v>
      </c>
      <c r="I165" s="282"/>
      <c r="J165" s="282"/>
      <c r="K165" s="282"/>
      <c r="L165" s="282"/>
      <c r="M165" s="282"/>
      <c r="N165" s="282"/>
      <c r="O165" s="282"/>
      <c r="P165" s="282"/>
      <c r="Q165" s="284"/>
      <c r="R165" s="283"/>
      <c r="S165" s="283"/>
      <c r="T165" s="283"/>
      <c r="U165" s="283"/>
      <c r="V165" s="283"/>
      <c r="W165" s="283"/>
      <c r="X165" s="283"/>
      <c r="Y165" s="283"/>
      <c r="Z165" s="283"/>
      <c r="AA165" s="283"/>
      <c r="AB165" s="285"/>
      <c r="AC165" s="282"/>
      <c r="AD165" s="282"/>
      <c r="AE165" s="282"/>
      <c r="AF165" s="282"/>
      <c r="AG165" s="282"/>
      <c r="AH165" s="282"/>
      <c r="AI165" s="282"/>
      <c r="AJ165" s="282"/>
      <c r="AK165" s="282"/>
      <c r="AL165" s="282"/>
      <c r="AM165" s="284"/>
      <c r="AN165" s="283"/>
      <c r="AO165" s="283"/>
      <c r="AP165" s="283"/>
      <c r="AQ165" s="283"/>
      <c r="AR165" s="283"/>
      <c r="AS165" s="283"/>
      <c r="AT165" s="283"/>
      <c r="AU165" s="283"/>
      <c r="AV165" s="283"/>
      <c r="AW165" s="283"/>
    </row>
    <row r="166" spans="1:49" ht="14.45" customHeight="1" x14ac:dyDescent="0.25">
      <c r="A166" s="291">
        <v>45017</v>
      </c>
      <c r="B166" s="281">
        <v>2148.345507</v>
      </c>
      <c r="C166" s="281">
        <v>1777.2638999999999</v>
      </c>
      <c r="D166" s="281">
        <v>2088.1539634999999</v>
      </c>
      <c r="E166" s="281">
        <v>1867.5440968</v>
      </c>
      <c r="F166" s="281">
        <v>1947.513843</v>
      </c>
      <c r="G166" s="281">
        <v>2150.6979999999999</v>
      </c>
      <c r="H166" s="281">
        <v>2333.4208443799998</v>
      </c>
      <c r="I166" s="282"/>
      <c r="J166" s="282"/>
      <c r="K166" s="282"/>
      <c r="L166" s="282"/>
      <c r="M166" s="282"/>
      <c r="N166" s="282"/>
      <c r="O166" s="282"/>
      <c r="P166" s="282"/>
      <c r="Q166" s="284"/>
      <c r="R166" s="283"/>
      <c r="S166" s="283"/>
      <c r="T166" s="283"/>
      <c r="U166" s="283"/>
      <c r="V166" s="283"/>
      <c r="W166" s="283"/>
      <c r="X166" s="283"/>
      <c r="Y166" s="283"/>
      <c r="Z166" s="283"/>
      <c r="AA166" s="283"/>
      <c r="AB166" s="285"/>
      <c r="AC166" s="282"/>
      <c r="AD166" s="282"/>
      <c r="AE166" s="282"/>
      <c r="AF166" s="282"/>
      <c r="AG166" s="282"/>
      <c r="AH166" s="282"/>
      <c r="AI166" s="282"/>
      <c r="AJ166" s="282"/>
      <c r="AK166" s="282"/>
      <c r="AL166" s="282"/>
      <c r="AM166" s="284"/>
      <c r="AN166" s="283"/>
      <c r="AO166" s="283"/>
      <c r="AP166" s="283"/>
      <c r="AQ166" s="283"/>
      <c r="AR166" s="283"/>
      <c r="AS166" s="283"/>
      <c r="AT166" s="283"/>
      <c r="AU166" s="283"/>
      <c r="AV166" s="283"/>
      <c r="AW166" s="283"/>
    </row>
    <row r="167" spans="1:49" ht="14.45" customHeight="1" x14ac:dyDescent="0.25">
      <c r="A167" s="291">
        <v>45047</v>
      </c>
      <c r="B167" s="281">
        <v>2150.0667539999999</v>
      </c>
      <c r="C167" s="281">
        <v>1777.2638999999999</v>
      </c>
      <c r="D167" s="281">
        <v>2115.2029250000001</v>
      </c>
      <c r="E167" s="281">
        <v>1904.2186300000001</v>
      </c>
      <c r="F167" s="281">
        <v>1985.5306314249999</v>
      </c>
      <c r="G167" s="281">
        <v>2162.7759175000001</v>
      </c>
      <c r="H167" s="281">
        <v>2473.9875564290001</v>
      </c>
      <c r="I167" s="282"/>
      <c r="J167" s="282"/>
      <c r="K167" s="282"/>
      <c r="L167" s="282"/>
      <c r="M167" s="282"/>
      <c r="N167" s="282"/>
      <c r="O167" s="282"/>
      <c r="P167" s="282"/>
      <c r="Q167" s="284"/>
      <c r="R167" s="283"/>
      <c r="S167" s="283"/>
      <c r="T167" s="283"/>
      <c r="U167" s="283"/>
      <c r="V167" s="283"/>
      <c r="W167" s="283"/>
      <c r="X167" s="283"/>
      <c r="Y167" s="283"/>
      <c r="Z167" s="283"/>
      <c r="AA167" s="283"/>
      <c r="AB167" s="285"/>
      <c r="AC167" s="282"/>
      <c r="AD167" s="282"/>
      <c r="AE167" s="282"/>
      <c r="AF167" s="282"/>
      <c r="AG167" s="282"/>
      <c r="AH167" s="282"/>
      <c r="AI167" s="282"/>
      <c r="AJ167" s="282"/>
      <c r="AK167" s="282"/>
      <c r="AL167" s="282"/>
      <c r="AM167" s="284"/>
      <c r="AN167" s="283"/>
      <c r="AO167" s="283"/>
      <c r="AP167" s="283"/>
      <c r="AQ167" s="283"/>
      <c r="AR167" s="283"/>
      <c r="AS167" s="283"/>
      <c r="AT167" s="283"/>
      <c r="AU167" s="283"/>
      <c r="AV167" s="283"/>
      <c r="AW167" s="283"/>
    </row>
    <row r="168" spans="1:49" ht="14.45" customHeight="1" x14ac:dyDescent="0.25">
      <c r="A168" s="291">
        <v>45078</v>
      </c>
      <c r="B168" s="281">
        <v>2150.0667539999999</v>
      </c>
      <c r="C168" s="281">
        <v>1814.2157</v>
      </c>
      <c r="D168" s="281">
        <v>2111.8195999999998</v>
      </c>
      <c r="E168" s="281">
        <v>1906.2747879999999</v>
      </c>
      <c r="F168" s="281">
        <v>1958.33336435</v>
      </c>
      <c r="G168" s="281">
        <v>2169.7844905000002</v>
      </c>
      <c r="H168" s="281">
        <v>2557.80888</v>
      </c>
      <c r="I168" s="282"/>
      <c r="J168" s="282"/>
      <c r="K168" s="282"/>
      <c r="L168" s="282"/>
      <c r="M168" s="282"/>
      <c r="N168" s="282"/>
      <c r="O168" s="282"/>
      <c r="P168" s="282"/>
      <c r="Q168" s="284"/>
      <c r="R168" s="283"/>
      <c r="S168" s="283"/>
      <c r="T168" s="283"/>
      <c r="U168" s="283"/>
      <c r="V168" s="283"/>
      <c r="W168" s="283"/>
      <c r="X168" s="283"/>
      <c r="Y168" s="283"/>
      <c r="Z168" s="283"/>
      <c r="AA168" s="283"/>
      <c r="AB168" s="285"/>
      <c r="AC168" s="282"/>
      <c r="AD168" s="282"/>
      <c r="AE168" s="282"/>
      <c r="AF168" s="282"/>
      <c r="AG168" s="282"/>
      <c r="AH168" s="282"/>
      <c r="AI168" s="282"/>
      <c r="AJ168" s="282"/>
      <c r="AK168" s="282"/>
      <c r="AL168" s="282"/>
      <c r="AM168" s="284"/>
      <c r="AN168" s="283"/>
      <c r="AO168" s="283"/>
      <c r="AP168" s="283"/>
      <c r="AQ168" s="283"/>
      <c r="AR168" s="283"/>
      <c r="AS168" s="283"/>
      <c r="AT168" s="283"/>
      <c r="AU168" s="283"/>
      <c r="AV168" s="283"/>
      <c r="AW168" s="283"/>
    </row>
    <row r="169" spans="1:49" ht="14.45" customHeight="1" x14ac:dyDescent="0.25">
      <c r="A169" s="291">
        <v>45108</v>
      </c>
      <c r="B169" s="281">
        <v>2499.8702674000001</v>
      </c>
      <c r="C169" s="281">
        <v>1721.3313479999999</v>
      </c>
      <c r="D169" s="281">
        <v>2216.2723574199999</v>
      </c>
      <c r="E169" s="281">
        <v>1925.5018024000001</v>
      </c>
      <c r="F169" s="281">
        <v>2064.8477575000002</v>
      </c>
      <c r="G169" s="281">
        <v>2536.0923656199998</v>
      </c>
      <c r="H169" s="281">
        <v>2607.6253280000001</v>
      </c>
      <c r="I169" s="282"/>
      <c r="J169" s="282"/>
      <c r="K169" s="282"/>
      <c r="L169" s="282"/>
      <c r="M169" s="282"/>
      <c r="N169" s="282"/>
      <c r="O169" s="282"/>
      <c r="P169" s="282"/>
      <c r="Q169" s="284"/>
      <c r="R169" s="283"/>
      <c r="S169" s="283"/>
      <c r="T169" s="283"/>
      <c r="U169" s="283"/>
      <c r="V169" s="283"/>
      <c r="W169" s="283"/>
      <c r="X169" s="283"/>
      <c r="Y169" s="283"/>
      <c r="Z169" s="283"/>
      <c r="AA169" s="283"/>
      <c r="AB169" s="285"/>
      <c r="AC169" s="282"/>
      <c r="AD169" s="282"/>
      <c r="AE169" s="282"/>
      <c r="AF169" s="282"/>
      <c r="AG169" s="282"/>
      <c r="AH169" s="282"/>
      <c r="AI169" s="282"/>
      <c r="AJ169" s="282"/>
      <c r="AK169" s="282"/>
      <c r="AL169" s="282"/>
      <c r="AM169" s="284"/>
      <c r="AN169" s="283"/>
      <c r="AO169" s="283"/>
      <c r="AP169" s="283"/>
      <c r="AQ169" s="283"/>
      <c r="AR169" s="283"/>
      <c r="AS169" s="283"/>
      <c r="AT169" s="283"/>
      <c r="AU169" s="283"/>
      <c r="AV169" s="283"/>
      <c r="AW169" s="283"/>
    </row>
    <row r="170" spans="1:49" ht="14.45" customHeight="1" x14ac:dyDescent="0.25">
      <c r="A170" s="291">
        <v>45139</v>
      </c>
      <c r="B170" s="281">
        <v>2607.9819259999999</v>
      </c>
      <c r="C170" s="281">
        <v>2059.1185999999998</v>
      </c>
      <c r="D170" s="281">
        <v>2479.6387</v>
      </c>
      <c r="E170" s="281">
        <v>2234.3572564000001</v>
      </c>
      <c r="F170" s="281">
        <v>2316.6260903500001</v>
      </c>
      <c r="G170" s="281">
        <v>2576.9303835000001</v>
      </c>
      <c r="H170" s="281">
        <v>2618.7657760000002</v>
      </c>
      <c r="I170" s="282"/>
      <c r="J170" s="282"/>
      <c r="K170" s="282"/>
      <c r="L170" s="282"/>
      <c r="M170" s="282"/>
      <c r="N170" s="282"/>
      <c r="O170" s="282"/>
      <c r="P170" s="282"/>
      <c r="Q170" s="284"/>
      <c r="R170" s="283"/>
      <c r="S170" s="283"/>
      <c r="T170" s="283"/>
      <c r="U170" s="283"/>
      <c r="V170" s="283"/>
      <c r="W170" s="283"/>
      <c r="X170" s="283"/>
      <c r="Y170" s="283"/>
      <c r="Z170" s="283"/>
      <c r="AA170" s="283"/>
      <c r="AB170" s="285"/>
      <c r="AC170" s="282"/>
      <c r="AD170" s="282"/>
      <c r="AE170" s="282"/>
      <c r="AF170" s="282"/>
      <c r="AG170" s="282"/>
      <c r="AH170" s="282"/>
      <c r="AI170" s="282"/>
      <c r="AJ170" s="282"/>
      <c r="AK170" s="282"/>
      <c r="AL170" s="282"/>
      <c r="AM170" s="284"/>
      <c r="AN170" s="283"/>
      <c r="AO170" s="283"/>
      <c r="AP170" s="283"/>
      <c r="AQ170" s="283"/>
      <c r="AR170" s="283"/>
      <c r="AS170" s="283"/>
      <c r="AT170" s="283"/>
      <c r="AU170" s="283"/>
      <c r="AV170" s="283"/>
      <c r="AW170" s="283"/>
    </row>
    <row r="171" spans="1:49" ht="14.45" customHeight="1" x14ac:dyDescent="0.25">
      <c r="A171" s="291">
        <v>45170</v>
      </c>
      <c r="B171" s="281">
        <v>2607.9819259999999</v>
      </c>
      <c r="C171" s="281">
        <v>2127.4397589280002</v>
      </c>
      <c r="D171" s="281">
        <v>2479.6387</v>
      </c>
      <c r="E171" s="281">
        <v>2253.65164112</v>
      </c>
      <c r="F171" s="281">
        <v>2335.7247512499998</v>
      </c>
      <c r="G171" s="281">
        <v>2576.9303835000001</v>
      </c>
      <c r="H171" s="281">
        <v>2616.1567123999998</v>
      </c>
      <c r="I171" s="282"/>
      <c r="J171" s="282"/>
      <c r="K171" s="282"/>
      <c r="L171" s="282"/>
      <c r="M171" s="282"/>
      <c r="N171" s="282"/>
      <c r="O171" s="282"/>
      <c r="P171" s="282"/>
      <c r="Q171" s="284"/>
      <c r="R171" s="283"/>
      <c r="S171" s="283"/>
      <c r="T171" s="283"/>
      <c r="U171" s="283"/>
      <c r="V171" s="283"/>
      <c r="W171" s="283"/>
      <c r="X171" s="283"/>
      <c r="Y171" s="283"/>
      <c r="Z171" s="283"/>
      <c r="AA171" s="283"/>
      <c r="AB171" s="285"/>
      <c r="AC171" s="282"/>
      <c r="AD171" s="282"/>
      <c r="AE171" s="282"/>
      <c r="AF171" s="282"/>
      <c r="AG171" s="282"/>
      <c r="AH171" s="282"/>
      <c r="AI171" s="282"/>
      <c r="AJ171" s="282"/>
      <c r="AK171" s="282"/>
      <c r="AL171" s="282"/>
      <c r="AM171" s="284"/>
      <c r="AN171" s="283"/>
      <c r="AO171" s="283"/>
      <c r="AP171" s="283"/>
      <c r="AQ171" s="283"/>
      <c r="AR171" s="283"/>
      <c r="AS171" s="283"/>
      <c r="AT171" s="283"/>
      <c r="AU171" s="283"/>
      <c r="AV171" s="283"/>
      <c r="AW171" s="283"/>
    </row>
    <row r="173" spans="1:49" ht="14.45" customHeight="1" x14ac:dyDescent="0.25">
      <c r="A173" s="340" t="s">
        <v>352</v>
      </c>
      <c r="B173" s="340"/>
      <c r="C173" s="340"/>
      <c r="D173" s="340"/>
      <c r="E173" s="340" t="s">
        <v>353</v>
      </c>
      <c r="F173" s="340"/>
      <c r="G173" s="340"/>
      <c r="H173" s="340"/>
      <c r="I173" s="282"/>
      <c r="J173" s="282"/>
      <c r="K173" s="282"/>
      <c r="L173" s="282"/>
      <c r="M173" s="282"/>
      <c r="N173" s="282"/>
      <c r="O173" s="282"/>
      <c r="P173" s="282"/>
      <c r="Q173" s="283"/>
      <c r="R173" s="283"/>
      <c r="S173" s="283"/>
      <c r="T173" s="283"/>
      <c r="U173" s="283"/>
      <c r="V173" s="283"/>
      <c r="W173" s="283"/>
      <c r="X173" s="283"/>
      <c r="Y173" s="283"/>
      <c r="Z173" s="283"/>
      <c r="AA173" s="283"/>
      <c r="AB173" s="282"/>
      <c r="AC173" s="282"/>
      <c r="AD173" s="282"/>
      <c r="AE173" s="282"/>
      <c r="AF173" s="282"/>
      <c r="AG173" s="282"/>
      <c r="AH173" s="282"/>
      <c r="AI173" s="282"/>
      <c r="AJ173" s="282"/>
      <c r="AK173" s="282"/>
      <c r="AL173" s="282"/>
      <c r="AM173" s="283"/>
      <c r="AN173" s="283"/>
      <c r="AO173" s="283"/>
      <c r="AP173" s="283"/>
      <c r="AQ173" s="283"/>
      <c r="AR173" s="283"/>
      <c r="AS173" s="283"/>
      <c r="AT173" s="283"/>
      <c r="AU173" s="283"/>
      <c r="AV173" s="283"/>
      <c r="AW173" s="283"/>
    </row>
    <row r="174" spans="1:49" ht="14.45" customHeight="1" x14ac:dyDescent="0.25">
      <c r="A174" s="217" t="s">
        <v>329</v>
      </c>
      <c r="B174" s="217" t="s">
        <v>330</v>
      </c>
      <c r="C174" s="217" t="s">
        <v>331</v>
      </c>
      <c r="D174" s="217" t="s">
        <v>332</v>
      </c>
      <c r="E174" s="217" t="s">
        <v>333</v>
      </c>
      <c r="F174" s="217" t="s">
        <v>334</v>
      </c>
      <c r="G174" s="217" t="s">
        <v>335</v>
      </c>
      <c r="H174" s="217" t="s">
        <v>336</v>
      </c>
      <c r="I174" s="282"/>
      <c r="J174" s="282"/>
      <c r="K174" s="282"/>
      <c r="L174" s="282"/>
      <c r="M174" s="282"/>
      <c r="N174" s="282"/>
      <c r="O174" s="282"/>
      <c r="P174" s="282"/>
      <c r="Q174" s="283"/>
      <c r="R174" s="283"/>
      <c r="S174" s="283"/>
      <c r="T174" s="283"/>
      <c r="U174" s="283"/>
      <c r="V174" s="283"/>
      <c r="W174" s="283"/>
      <c r="X174" s="283"/>
      <c r="Y174" s="283"/>
      <c r="Z174" s="283"/>
      <c r="AA174" s="283"/>
      <c r="AB174" s="282"/>
      <c r="AC174" s="282"/>
      <c r="AD174" s="282"/>
      <c r="AE174" s="282"/>
      <c r="AF174" s="282"/>
      <c r="AG174" s="282"/>
      <c r="AH174" s="282"/>
      <c r="AI174" s="282"/>
      <c r="AJ174" s="282"/>
      <c r="AK174" s="282"/>
      <c r="AL174" s="282"/>
      <c r="AM174" s="283"/>
      <c r="AN174" s="283"/>
      <c r="AO174" s="283"/>
      <c r="AP174" s="283"/>
      <c r="AQ174" s="283"/>
      <c r="AR174" s="283"/>
      <c r="AS174" s="283"/>
      <c r="AT174" s="283"/>
      <c r="AU174" s="283"/>
      <c r="AV174" s="283"/>
      <c r="AW174" s="283"/>
    </row>
    <row r="175" spans="1:49" ht="14.45" customHeight="1" x14ac:dyDescent="0.25">
      <c r="A175" s="291">
        <v>44013</v>
      </c>
      <c r="B175" s="281">
        <v>2393.3521700000001</v>
      </c>
      <c r="C175" s="281">
        <v>1771.0578731999999</v>
      </c>
      <c r="D175" s="281">
        <v>2034.9616126400001</v>
      </c>
      <c r="E175" s="281">
        <v>1874.6407957199999</v>
      </c>
      <c r="F175" s="281">
        <v>1982.96816795</v>
      </c>
      <c r="G175" s="281">
        <v>2093.4567769527498</v>
      </c>
      <c r="H175" s="281">
        <v>2207.6834485999998</v>
      </c>
      <c r="I175" s="282"/>
      <c r="J175" s="282"/>
      <c r="K175" s="282"/>
      <c r="L175" s="282"/>
      <c r="M175" s="282"/>
      <c r="N175" s="282"/>
      <c r="O175" s="282"/>
      <c r="P175" s="282"/>
      <c r="Q175" s="284"/>
      <c r="R175" s="283"/>
      <c r="S175" s="283"/>
      <c r="T175" s="283"/>
      <c r="U175" s="283"/>
      <c r="V175" s="283"/>
      <c r="W175" s="283"/>
      <c r="X175" s="283"/>
      <c r="Y175" s="283"/>
      <c r="Z175" s="283"/>
      <c r="AA175" s="283"/>
      <c r="AB175" s="285"/>
      <c r="AC175" s="282"/>
      <c r="AD175" s="282"/>
      <c r="AE175" s="282"/>
      <c r="AF175" s="282"/>
      <c r="AG175" s="282"/>
      <c r="AH175" s="282"/>
      <c r="AI175" s="282"/>
      <c r="AJ175" s="282"/>
      <c r="AK175" s="282"/>
      <c r="AL175" s="282"/>
      <c r="AM175" s="284"/>
      <c r="AN175" s="283"/>
      <c r="AO175" s="283"/>
      <c r="AP175" s="283"/>
      <c r="AQ175" s="283"/>
      <c r="AR175" s="283"/>
      <c r="AS175" s="283"/>
      <c r="AT175" s="283"/>
      <c r="AU175" s="283"/>
      <c r="AV175" s="283"/>
      <c r="AW175" s="283"/>
    </row>
    <row r="176" spans="1:49" ht="14.45" customHeight="1" x14ac:dyDescent="0.25">
      <c r="A176" s="291">
        <v>44044</v>
      </c>
      <c r="B176" s="281">
        <v>2391.7442999999998</v>
      </c>
      <c r="C176" s="281">
        <v>1795.1281039999999</v>
      </c>
      <c r="D176" s="281">
        <v>2034.2055852799999</v>
      </c>
      <c r="E176" s="281">
        <v>1868.98880872</v>
      </c>
      <c r="F176" s="281">
        <v>1964.421415</v>
      </c>
      <c r="G176" s="281">
        <v>2095.1586655999999</v>
      </c>
      <c r="H176" s="281">
        <v>2209.4263872000001</v>
      </c>
      <c r="I176" s="282"/>
      <c r="J176" s="282"/>
      <c r="K176" s="282"/>
      <c r="L176" s="282"/>
      <c r="M176" s="282"/>
      <c r="N176" s="282"/>
      <c r="O176" s="282"/>
      <c r="P176" s="282"/>
      <c r="Q176" s="284"/>
      <c r="R176" s="283"/>
      <c r="S176" s="283"/>
      <c r="T176" s="283"/>
      <c r="U176" s="283"/>
      <c r="V176" s="283"/>
      <c r="W176" s="283"/>
      <c r="X176" s="283"/>
      <c r="Y176" s="283"/>
      <c r="Z176" s="283"/>
      <c r="AA176" s="283"/>
      <c r="AB176" s="285"/>
      <c r="AC176" s="282"/>
      <c r="AD176" s="282"/>
      <c r="AE176" s="282"/>
      <c r="AF176" s="282"/>
      <c r="AG176" s="282"/>
      <c r="AH176" s="282"/>
      <c r="AI176" s="282"/>
      <c r="AJ176" s="282"/>
      <c r="AK176" s="282"/>
      <c r="AL176" s="282"/>
      <c r="AM176" s="284"/>
      <c r="AN176" s="283"/>
      <c r="AO176" s="283"/>
      <c r="AP176" s="283"/>
      <c r="AQ176" s="283"/>
      <c r="AR176" s="283"/>
      <c r="AS176" s="283"/>
      <c r="AT176" s="283"/>
      <c r="AU176" s="283"/>
      <c r="AV176" s="283"/>
      <c r="AW176" s="283"/>
    </row>
    <row r="177" spans="1:49" ht="14.45" customHeight="1" x14ac:dyDescent="0.25">
      <c r="A177" s="291">
        <v>44075</v>
      </c>
      <c r="B177" s="281">
        <v>2394.39959</v>
      </c>
      <c r="C177" s="281">
        <v>1777.6935000000001</v>
      </c>
      <c r="D177" s="281">
        <v>2006.95253</v>
      </c>
      <c r="E177" s="281">
        <v>1873.8875614799999</v>
      </c>
      <c r="F177" s="281">
        <v>1921.963923</v>
      </c>
      <c r="G177" s="281">
        <v>2113.8850441720001</v>
      </c>
      <c r="H177" s="281">
        <v>2207.4511459999999</v>
      </c>
      <c r="I177" s="282"/>
      <c r="J177" s="282"/>
      <c r="K177" s="282"/>
      <c r="L177" s="282"/>
      <c r="M177" s="282"/>
      <c r="N177" s="282"/>
      <c r="O177" s="282"/>
      <c r="P177" s="282"/>
      <c r="Q177" s="284"/>
      <c r="R177" s="283"/>
      <c r="S177" s="283"/>
      <c r="T177" s="283"/>
      <c r="U177" s="283"/>
      <c r="V177" s="283"/>
      <c r="W177" s="283"/>
      <c r="X177" s="283"/>
      <c r="Y177" s="283"/>
      <c r="Z177" s="283"/>
      <c r="AA177" s="283"/>
      <c r="AB177" s="285"/>
      <c r="AC177" s="282"/>
      <c r="AD177" s="282"/>
      <c r="AE177" s="282"/>
      <c r="AF177" s="282"/>
      <c r="AG177" s="282"/>
      <c r="AH177" s="282"/>
      <c r="AI177" s="282"/>
      <c r="AJ177" s="282"/>
      <c r="AK177" s="282"/>
      <c r="AL177" s="282"/>
      <c r="AM177" s="284"/>
      <c r="AN177" s="283"/>
      <c r="AO177" s="283"/>
      <c r="AP177" s="283"/>
      <c r="AQ177" s="283"/>
      <c r="AR177" s="283"/>
      <c r="AS177" s="283"/>
      <c r="AT177" s="283"/>
      <c r="AU177" s="283"/>
      <c r="AV177" s="283"/>
      <c r="AW177" s="283"/>
    </row>
    <row r="178" spans="1:49" ht="14.45" customHeight="1" x14ac:dyDescent="0.25">
      <c r="A178" s="291">
        <v>44105</v>
      </c>
      <c r="B178" s="281">
        <v>2394.39959</v>
      </c>
      <c r="C178" s="281">
        <v>1777.6935000000001</v>
      </c>
      <c r="D178" s="281">
        <v>1990.0486450000001</v>
      </c>
      <c r="E178" s="281">
        <v>1862.6648004799999</v>
      </c>
      <c r="F178" s="281">
        <v>1912.955498025</v>
      </c>
      <c r="G178" s="281">
        <v>2079.9034025000001</v>
      </c>
      <c r="H178" s="281">
        <v>2163.8903687060001</v>
      </c>
      <c r="I178" s="282"/>
      <c r="J178" s="282"/>
      <c r="K178" s="282"/>
      <c r="L178" s="282"/>
      <c r="M178" s="282"/>
      <c r="N178" s="282"/>
      <c r="O178" s="282"/>
      <c r="P178" s="282"/>
      <c r="Q178" s="284"/>
      <c r="R178" s="283"/>
      <c r="S178" s="283"/>
      <c r="T178" s="283"/>
      <c r="U178" s="283"/>
      <c r="V178" s="283"/>
      <c r="W178" s="283"/>
      <c r="X178" s="283"/>
      <c r="Y178" s="283"/>
      <c r="Z178" s="283"/>
      <c r="AA178" s="283"/>
      <c r="AB178" s="285"/>
      <c r="AC178" s="282"/>
      <c r="AD178" s="282"/>
      <c r="AE178" s="282"/>
      <c r="AF178" s="282"/>
      <c r="AG178" s="282"/>
      <c r="AH178" s="282"/>
      <c r="AI178" s="282"/>
      <c r="AJ178" s="282"/>
      <c r="AK178" s="282"/>
      <c r="AL178" s="282"/>
      <c r="AM178" s="284"/>
      <c r="AN178" s="283"/>
      <c r="AO178" s="283"/>
      <c r="AP178" s="283"/>
      <c r="AQ178" s="283"/>
      <c r="AR178" s="283"/>
      <c r="AS178" s="283"/>
      <c r="AT178" s="283"/>
      <c r="AU178" s="283"/>
      <c r="AV178" s="283"/>
      <c r="AW178" s="283"/>
    </row>
    <row r="179" spans="1:49" ht="14.45" customHeight="1" x14ac:dyDescent="0.25">
      <c r="A179" s="291">
        <v>44136</v>
      </c>
      <c r="B179" s="281">
        <v>2394.3741799999998</v>
      </c>
      <c r="C179" s="281">
        <v>1777.6935000000001</v>
      </c>
      <c r="D179" s="281">
        <v>1992.3886</v>
      </c>
      <c r="E179" s="281">
        <v>1892.0459800000001</v>
      </c>
      <c r="F179" s="281">
        <v>1937.3475000000001</v>
      </c>
      <c r="G179" s="281">
        <v>2076.2939999999999</v>
      </c>
      <c r="H179" s="281">
        <v>2161.5035963400001</v>
      </c>
      <c r="I179" s="282"/>
      <c r="J179" s="282"/>
      <c r="K179" s="282"/>
      <c r="L179" s="282"/>
      <c r="M179" s="282"/>
      <c r="N179" s="282"/>
      <c r="O179" s="282"/>
      <c r="P179" s="282"/>
      <c r="Q179" s="284"/>
      <c r="R179" s="283"/>
      <c r="S179" s="283"/>
      <c r="T179" s="283"/>
      <c r="U179" s="283"/>
      <c r="V179" s="283"/>
      <c r="W179" s="283"/>
      <c r="X179" s="283"/>
      <c r="Y179" s="283"/>
      <c r="Z179" s="283"/>
      <c r="AA179" s="283"/>
      <c r="AB179" s="285"/>
      <c r="AC179" s="282"/>
      <c r="AD179" s="282"/>
      <c r="AE179" s="282"/>
      <c r="AF179" s="282"/>
      <c r="AG179" s="282"/>
      <c r="AH179" s="282"/>
      <c r="AI179" s="282"/>
      <c r="AJ179" s="282"/>
      <c r="AK179" s="282"/>
      <c r="AL179" s="282"/>
      <c r="AM179" s="284"/>
      <c r="AN179" s="283"/>
      <c r="AO179" s="283"/>
      <c r="AP179" s="283"/>
      <c r="AQ179" s="283"/>
      <c r="AR179" s="283"/>
      <c r="AS179" s="283"/>
      <c r="AT179" s="283"/>
      <c r="AU179" s="283"/>
      <c r="AV179" s="283"/>
      <c r="AW179" s="283"/>
    </row>
    <row r="180" spans="1:49" ht="14.45" customHeight="1" x14ac:dyDescent="0.25">
      <c r="A180" s="291">
        <v>44166</v>
      </c>
      <c r="B180" s="281">
        <v>2393.05924</v>
      </c>
      <c r="C180" s="281">
        <v>1703.4159999999999</v>
      </c>
      <c r="D180" s="281">
        <v>1975.95299</v>
      </c>
      <c r="E180" s="281">
        <v>1869.6872040000001</v>
      </c>
      <c r="F180" s="281">
        <v>1923.5867860000001</v>
      </c>
      <c r="G180" s="281">
        <v>2070.97819665</v>
      </c>
      <c r="H180" s="281">
        <v>2160.510457072</v>
      </c>
      <c r="I180" s="282"/>
      <c r="J180" s="282"/>
      <c r="K180" s="282"/>
      <c r="L180" s="282"/>
      <c r="M180" s="282"/>
      <c r="N180" s="282"/>
      <c r="O180" s="282"/>
      <c r="P180" s="282"/>
      <c r="Q180" s="284"/>
      <c r="R180" s="283"/>
      <c r="S180" s="283"/>
      <c r="T180" s="283"/>
      <c r="U180" s="283"/>
      <c r="V180" s="283"/>
      <c r="W180" s="283"/>
      <c r="X180" s="283"/>
      <c r="Y180" s="283"/>
      <c r="Z180" s="283"/>
      <c r="AA180" s="283"/>
      <c r="AB180" s="285"/>
      <c r="AC180" s="282"/>
      <c r="AD180" s="282"/>
      <c r="AE180" s="282"/>
      <c r="AF180" s="282"/>
      <c r="AG180" s="282"/>
      <c r="AH180" s="282"/>
      <c r="AI180" s="282"/>
      <c r="AJ180" s="282"/>
      <c r="AK180" s="282"/>
      <c r="AL180" s="282"/>
      <c r="AM180" s="284"/>
      <c r="AN180" s="283"/>
      <c r="AO180" s="283"/>
      <c r="AP180" s="283"/>
      <c r="AQ180" s="283"/>
      <c r="AR180" s="283"/>
      <c r="AS180" s="283"/>
      <c r="AT180" s="283"/>
      <c r="AU180" s="283"/>
      <c r="AV180" s="283"/>
      <c r="AW180" s="283"/>
    </row>
    <row r="181" spans="1:49" ht="14.45" customHeight="1" x14ac:dyDescent="0.25">
      <c r="A181" s="291">
        <v>44197</v>
      </c>
      <c r="B181" s="281">
        <v>2391.7442999999998</v>
      </c>
      <c r="C181" s="281">
        <v>1703.4159999999999</v>
      </c>
      <c r="D181" s="281">
        <v>1969.8853767999999</v>
      </c>
      <c r="E181" s="281">
        <v>1892.0459800000001</v>
      </c>
      <c r="F181" s="281">
        <v>1925.1735799999999</v>
      </c>
      <c r="G181" s="281">
        <v>2065.6623933000001</v>
      </c>
      <c r="H181" s="281">
        <v>2185.3713200000002</v>
      </c>
      <c r="I181" s="282"/>
      <c r="J181" s="282"/>
      <c r="K181" s="282"/>
      <c r="L181" s="282"/>
      <c r="M181" s="282"/>
      <c r="N181" s="282"/>
      <c r="O181" s="282"/>
      <c r="P181" s="282"/>
      <c r="Q181" s="284"/>
      <c r="R181" s="283"/>
      <c r="S181" s="283"/>
      <c r="T181" s="283"/>
      <c r="U181" s="283"/>
      <c r="V181" s="283"/>
      <c r="W181" s="283"/>
      <c r="X181" s="283"/>
      <c r="Y181" s="283"/>
      <c r="Z181" s="283"/>
      <c r="AA181" s="283"/>
      <c r="AB181" s="285"/>
      <c r="AC181" s="282"/>
      <c r="AD181" s="282"/>
      <c r="AE181" s="282"/>
      <c r="AF181" s="282"/>
      <c r="AG181" s="282"/>
      <c r="AH181" s="282"/>
      <c r="AI181" s="282"/>
      <c r="AJ181" s="282"/>
      <c r="AK181" s="282"/>
      <c r="AL181" s="282"/>
      <c r="AM181" s="284"/>
      <c r="AN181" s="283"/>
      <c r="AO181" s="283"/>
      <c r="AP181" s="283"/>
      <c r="AQ181" s="283"/>
      <c r="AR181" s="283"/>
      <c r="AS181" s="283"/>
      <c r="AT181" s="283"/>
      <c r="AU181" s="283"/>
      <c r="AV181" s="283"/>
      <c r="AW181" s="283"/>
    </row>
    <row r="182" spans="1:49" ht="14.45" customHeight="1" x14ac:dyDescent="0.25">
      <c r="A182" s="291">
        <v>44228</v>
      </c>
      <c r="B182" s="281">
        <v>2391.7442999999998</v>
      </c>
      <c r="C182" s="281">
        <v>1703.4159999999999</v>
      </c>
      <c r="D182" s="281">
        <v>1969.8853767999999</v>
      </c>
      <c r="E182" s="281">
        <v>1866.393914</v>
      </c>
      <c r="F182" s="281">
        <v>1921.999992</v>
      </c>
      <c r="G182" s="281">
        <v>2065.6623933000001</v>
      </c>
      <c r="H182" s="281">
        <v>2175.824230536</v>
      </c>
      <c r="I182" s="282"/>
      <c r="J182" s="282"/>
      <c r="K182" s="282"/>
      <c r="L182" s="282"/>
      <c r="M182" s="282"/>
      <c r="N182" s="282"/>
      <c r="O182" s="282"/>
      <c r="P182" s="282"/>
      <c r="Q182" s="284"/>
      <c r="R182" s="283"/>
      <c r="S182" s="283"/>
      <c r="T182" s="283"/>
      <c r="U182" s="283"/>
      <c r="V182" s="283"/>
      <c r="W182" s="283"/>
      <c r="X182" s="283"/>
      <c r="Y182" s="283"/>
      <c r="Z182" s="283"/>
      <c r="AA182" s="283"/>
      <c r="AB182" s="285"/>
      <c r="AC182" s="282"/>
      <c r="AD182" s="282"/>
      <c r="AE182" s="282"/>
      <c r="AF182" s="282"/>
      <c r="AG182" s="282"/>
      <c r="AH182" s="282"/>
      <c r="AI182" s="282"/>
      <c r="AJ182" s="282"/>
      <c r="AK182" s="282"/>
      <c r="AL182" s="282"/>
      <c r="AM182" s="284"/>
      <c r="AN182" s="283"/>
      <c r="AO182" s="283"/>
      <c r="AP182" s="283"/>
      <c r="AQ182" s="283"/>
      <c r="AR182" s="283"/>
      <c r="AS182" s="283"/>
      <c r="AT182" s="283"/>
      <c r="AU182" s="283"/>
      <c r="AV182" s="283"/>
      <c r="AW182" s="283"/>
    </row>
    <row r="183" spans="1:49" ht="14.45" customHeight="1" x14ac:dyDescent="0.25">
      <c r="A183" s="291">
        <v>44256</v>
      </c>
      <c r="B183" s="281">
        <v>2391.7442999999998</v>
      </c>
      <c r="C183" s="281">
        <v>1697.2636560000001</v>
      </c>
      <c r="D183" s="281">
        <v>1966.3815809</v>
      </c>
      <c r="E183" s="281">
        <v>1864.671611</v>
      </c>
      <c r="F183" s="281">
        <v>1911.8166375000001</v>
      </c>
      <c r="G183" s="281">
        <v>2070.6437284499998</v>
      </c>
      <c r="H183" s="281">
        <v>2182.9845476340001</v>
      </c>
      <c r="I183" s="282"/>
      <c r="J183" s="282"/>
      <c r="K183" s="282"/>
      <c r="L183" s="282"/>
      <c r="M183" s="282"/>
      <c r="N183" s="282"/>
      <c r="O183" s="282"/>
      <c r="P183" s="282"/>
      <c r="Q183" s="284"/>
      <c r="R183" s="283"/>
      <c r="S183" s="283"/>
      <c r="T183" s="283"/>
      <c r="U183" s="283"/>
      <c r="V183" s="283"/>
      <c r="W183" s="283"/>
      <c r="X183" s="283"/>
      <c r="Y183" s="283"/>
      <c r="Z183" s="283"/>
      <c r="AA183" s="283"/>
      <c r="AB183" s="285"/>
      <c r="AC183" s="282"/>
      <c r="AD183" s="282"/>
      <c r="AE183" s="282"/>
      <c r="AF183" s="282"/>
      <c r="AG183" s="282"/>
      <c r="AH183" s="282"/>
      <c r="AI183" s="282"/>
      <c r="AJ183" s="282"/>
      <c r="AK183" s="282"/>
      <c r="AL183" s="282"/>
      <c r="AM183" s="284"/>
      <c r="AN183" s="283"/>
      <c r="AO183" s="283"/>
      <c r="AP183" s="283"/>
      <c r="AQ183" s="283"/>
      <c r="AR183" s="283"/>
      <c r="AS183" s="283"/>
      <c r="AT183" s="283"/>
      <c r="AU183" s="283"/>
      <c r="AV183" s="283"/>
      <c r="AW183" s="283"/>
    </row>
    <row r="184" spans="1:49" ht="14.45" customHeight="1" x14ac:dyDescent="0.25">
      <c r="A184" s="291">
        <v>44287</v>
      </c>
      <c r="B184" s="281">
        <v>2391.7442999999998</v>
      </c>
      <c r="C184" s="281">
        <v>1695.8731680000001</v>
      </c>
      <c r="D184" s="281">
        <v>1964.01656</v>
      </c>
      <c r="E184" s="281">
        <v>1818.8185029599999</v>
      </c>
      <c r="F184" s="281">
        <v>1893.9075914</v>
      </c>
      <c r="G184" s="281">
        <v>2065.6623933000001</v>
      </c>
      <c r="H184" s="281">
        <v>2175.824230536</v>
      </c>
      <c r="I184" s="282"/>
      <c r="J184" s="282"/>
      <c r="K184" s="282"/>
      <c r="L184" s="282"/>
      <c r="M184" s="282"/>
      <c r="N184" s="282"/>
      <c r="O184" s="282"/>
      <c r="P184" s="282"/>
      <c r="Q184" s="284"/>
      <c r="R184" s="283"/>
      <c r="S184" s="283"/>
      <c r="T184" s="283"/>
      <c r="U184" s="283"/>
      <c r="V184" s="283"/>
      <c r="W184" s="283"/>
      <c r="X184" s="283"/>
      <c r="Y184" s="283"/>
      <c r="Z184" s="283"/>
      <c r="AA184" s="283"/>
      <c r="AB184" s="285"/>
      <c r="AC184" s="282"/>
      <c r="AD184" s="282"/>
      <c r="AE184" s="282"/>
      <c r="AF184" s="282"/>
      <c r="AG184" s="282"/>
      <c r="AH184" s="282"/>
      <c r="AI184" s="282"/>
      <c r="AJ184" s="282"/>
      <c r="AK184" s="282"/>
      <c r="AL184" s="282"/>
      <c r="AM184" s="284"/>
      <c r="AN184" s="283"/>
      <c r="AO184" s="283"/>
      <c r="AP184" s="283"/>
      <c r="AQ184" s="283"/>
      <c r="AR184" s="283"/>
      <c r="AS184" s="283"/>
      <c r="AT184" s="283"/>
      <c r="AU184" s="283"/>
      <c r="AV184" s="283"/>
      <c r="AW184" s="283"/>
    </row>
    <row r="185" spans="1:49" ht="14.45" customHeight="1" x14ac:dyDescent="0.25">
      <c r="A185" s="291">
        <v>44317</v>
      </c>
      <c r="B185" s="281">
        <v>2391.1420499999999</v>
      </c>
      <c r="C185" s="281">
        <v>1696.9518499999999</v>
      </c>
      <c r="D185" s="281">
        <v>1956.29099116</v>
      </c>
      <c r="E185" s="281">
        <v>1818.8185029599999</v>
      </c>
      <c r="F185" s="281">
        <v>1892.0459800000001</v>
      </c>
      <c r="G185" s="281">
        <v>2053.6929138</v>
      </c>
      <c r="H185" s="281">
        <v>2175.824230536</v>
      </c>
      <c r="I185" s="282"/>
      <c r="J185" s="282"/>
      <c r="K185" s="282"/>
      <c r="L185" s="282"/>
      <c r="M185" s="282"/>
      <c r="N185" s="282"/>
      <c r="O185" s="282"/>
      <c r="P185" s="282"/>
      <c r="Q185" s="284"/>
      <c r="R185" s="283"/>
      <c r="S185" s="283"/>
      <c r="T185" s="283"/>
      <c r="U185" s="283"/>
      <c r="V185" s="283"/>
      <c r="W185" s="283"/>
      <c r="X185" s="283"/>
      <c r="Y185" s="283"/>
      <c r="Z185" s="283"/>
      <c r="AA185" s="283"/>
      <c r="AB185" s="285"/>
      <c r="AC185" s="282"/>
      <c r="AD185" s="282"/>
      <c r="AE185" s="282"/>
      <c r="AF185" s="282"/>
      <c r="AG185" s="282"/>
      <c r="AH185" s="282"/>
      <c r="AI185" s="282"/>
      <c r="AJ185" s="282"/>
      <c r="AK185" s="282"/>
      <c r="AL185" s="282"/>
      <c r="AM185" s="284"/>
      <c r="AN185" s="283"/>
      <c r="AO185" s="283"/>
      <c r="AP185" s="283"/>
      <c r="AQ185" s="283"/>
      <c r="AR185" s="283"/>
      <c r="AS185" s="283"/>
      <c r="AT185" s="283"/>
      <c r="AU185" s="283"/>
      <c r="AV185" s="283"/>
      <c r="AW185" s="283"/>
    </row>
    <row r="186" spans="1:49" ht="14.45" customHeight="1" x14ac:dyDescent="0.25">
      <c r="A186" s="291">
        <v>44348</v>
      </c>
      <c r="B186" s="281">
        <v>2391.7442999999998</v>
      </c>
      <c r="C186" s="281">
        <v>1696.9518499999999</v>
      </c>
      <c r="D186" s="281">
        <v>1959.65063558</v>
      </c>
      <c r="E186" s="281">
        <v>1813.4896550000001</v>
      </c>
      <c r="F186" s="281">
        <v>1875.2856650000001</v>
      </c>
      <c r="G186" s="281">
        <v>2062.6700234250002</v>
      </c>
      <c r="H186" s="281">
        <v>2173.4374581699999</v>
      </c>
      <c r="I186" s="282"/>
      <c r="J186" s="282"/>
      <c r="K186" s="282"/>
      <c r="L186" s="282"/>
      <c r="M186" s="282"/>
      <c r="N186" s="282"/>
      <c r="O186" s="282"/>
      <c r="P186" s="282"/>
      <c r="Q186" s="284"/>
      <c r="R186" s="283"/>
      <c r="S186" s="283"/>
      <c r="T186" s="283"/>
      <c r="U186" s="283"/>
      <c r="V186" s="283"/>
      <c r="W186" s="283"/>
      <c r="X186" s="283"/>
      <c r="Y186" s="283"/>
      <c r="Z186" s="283"/>
      <c r="AA186" s="283"/>
      <c r="AB186" s="285"/>
      <c r="AC186" s="282"/>
      <c r="AD186" s="282"/>
      <c r="AE186" s="282"/>
      <c r="AF186" s="282"/>
      <c r="AG186" s="282"/>
      <c r="AH186" s="282"/>
      <c r="AI186" s="282"/>
      <c r="AJ186" s="282"/>
      <c r="AK186" s="282"/>
      <c r="AL186" s="282"/>
      <c r="AM186" s="284"/>
      <c r="AN186" s="283"/>
      <c r="AO186" s="283"/>
      <c r="AP186" s="283"/>
      <c r="AQ186" s="283"/>
      <c r="AR186" s="283"/>
      <c r="AS186" s="283"/>
      <c r="AT186" s="283"/>
      <c r="AU186" s="283"/>
      <c r="AV186" s="283"/>
      <c r="AW186" s="283"/>
    </row>
    <row r="187" spans="1:49" ht="14.45" customHeight="1" x14ac:dyDescent="0.25">
      <c r="A187" s="291">
        <v>44378</v>
      </c>
      <c r="B187" s="281">
        <v>2337.1472960000001</v>
      </c>
      <c r="C187" s="281">
        <v>1696.9518499999999</v>
      </c>
      <c r="D187" s="281">
        <v>1972.3509541999999</v>
      </c>
      <c r="E187" s="281">
        <v>1843.24899</v>
      </c>
      <c r="F187" s="281">
        <v>1903.11913</v>
      </c>
      <c r="G187" s="281">
        <v>2088.3124102500001</v>
      </c>
      <c r="H187" s="281">
        <v>2223.9785711999998</v>
      </c>
      <c r="I187" s="282"/>
      <c r="J187" s="282"/>
      <c r="K187" s="282"/>
      <c r="L187" s="282"/>
      <c r="M187" s="282"/>
      <c r="N187" s="282"/>
      <c r="O187" s="282"/>
      <c r="P187" s="282"/>
      <c r="Q187" s="284"/>
      <c r="R187" s="283"/>
      <c r="S187" s="283"/>
      <c r="T187" s="283"/>
      <c r="U187" s="283"/>
      <c r="V187" s="283"/>
      <c r="W187" s="283"/>
      <c r="X187" s="283"/>
      <c r="Y187" s="283"/>
      <c r="Z187" s="283"/>
      <c r="AA187" s="283"/>
      <c r="AB187" s="285"/>
      <c r="AC187" s="282"/>
      <c r="AD187" s="282"/>
      <c r="AE187" s="282"/>
      <c r="AF187" s="282"/>
      <c r="AG187" s="282"/>
      <c r="AH187" s="282"/>
      <c r="AI187" s="282"/>
      <c r="AJ187" s="282"/>
      <c r="AK187" s="282"/>
      <c r="AL187" s="282"/>
      <c r="AM187" s="284"/>
      <c r="AN187" s="283"/>
      <c r="AO187" s="283"/>
      <c r="AP187" s="283"/>
      <c r="AQ187" s="283"/>
      <c r="AR187" s="283"/>
      <c r="AS187" s="283"/>
      <c r="AT187" s="283"/>
      <c r="AU187" s="283"/>
      <c r="AV187" s="283"/>
      <c r="AW187" s="283"/>
    </row>
    <row r="188" spans="1:49" ht="14.45" customHeight="1" x14ac:dyDescent="0.25">
      <c r="A188" s="291">
        <v>44409</v>
      </c>
      <c r="B188" s="281">
        <v>2318.0595899999998</v>
      </c>
      <c r="C188" s="281">
        <v>1743.2769800000001</v>
      </c>
      <c r="D188" s="281">
        <v>1975.6229636</v>
      </c>
      <c r="E188" s="281">
        <v>1866.4456250000001</v>
      </c>
      <c r="F188" s="281">
        <v>1904.33771</v>
      </c>
      <c r="G188" s="281">
        <v>2080.1348782499999</v>
      </c>
      <c r="H188" s="281">
        <v>2170.6619000000001</v>
      </c>
      <c r="I188" s="282"/>
      <c r="J188" s="282"/>
      <c r="K188" s="282"/>
      <c r="L188" s="282"/>
      <c r="M188" s="282"/>
      <c r="N188" s="282"/>
      <c r="O188" s="282"/>
      <c r="P188" s="282"/>
      <c r="Q188" s="284"/>
      <c r="R188" s="283"/>
      <c r="S188" s="283"/>
      <c r="T188" s="283"/>
      <c r="U188" s="283"/>
      <c r="V188" s="283"/>
      <c r="W188" s="283"/>
      <c r="X188" s="283"/>
      <c r="Y188" s="283"/>
      <c r="Z188" s="283"/>
      <c r="AA188" s="283"/>
      <c r="AB188" s="285"/>
      <c r="AC188" s="282"/>
      <c r="AD188" s="282"/>
      <c r="AE188" s="282"/>
      <c r="AF188" s="282"/>
      <c r="AG188" s="282"/>
      <c r="AH188" s="282"/>
      <c r="AI188" s="282"/>
      <c r="AJ188" s="282"/>
      <c r="AK188" s="282"/>
      <c r="AL188" s="282"/>
      <c r="AM188" s="284"/>
      <c r="AN188" s="283"/>
      <c r="AO188" s="283"/>
      <c r="AP188" s="283"/>
      <c r="AQ188" s="283"/>
      <c r="AR188" s="283"/>
      <c r="AS188" s="283"/>
      <c r="AT188" s="283"/>
      <c r="AU188" s="283"/>
      <c r="AV188" s="283"/>
      <c r="AW188" s="283"/>
    </row>
    <row r="189" spans="1:49" ht="14.45" customHeight="1" x14ac:dyDescent="0.25">
      <c r="A189" s="291">
        <v>44440</v>
      </c>
      <c r="B189" s="281">
        <v>2317.1246999999998</v>
      </c>
      <c r="C189" s="281">
        <v>1726.8729000000001</v>
      </c>
      <c r="D189" s="281">
        <v>1975.2929372000001</v>
      </c>
      <c r="E189" s="281">
        <v>1865.31466</v>
      </c>
      <c r="F189" s="281">
        <v>1906.8506600000001</v>
      </c>
      <c r="G189" s="281">
        <v>2077.5786404999999</v>
      </c>
      <c r="H189" s="281">
        <v>2136.5220720799998</v>
      </c>
      <c r="I189" s="282"/>
      <c r="J189" s="282"/>
      <c r="K189" s="282"/>
      <c r="L189" s="282"/>
      <c r="M189" s="282"/>
      <c r="N189" s="282"/>
      <c r="O189" s="282"/>
      <c r="P189" s="282"/>
      <c r="Q189" s="284"/>
      <c r="R189" s="283"/>
      <c r="S189" s="283"/>
      <c r="T189" s="283"/>
      <c r="U189" s="283"/>
      <c r="V189" s="283"/>
      <c r="W189" s="283"/>
      <c r="X189" s="283"/>
      <c r="Y189" s="283"/>
      <c r="Z189" s="283"/>
      <c r="AA189" s="283"/>
      <c r="AB189" s="285"/>
      <c r="AC189" s="282"/>
      <c r="AD189" s="282"/>
      <c r="AE189" s="282"/>
      <c r="AF189" s="282"/>
      <c r="AG189" s="282"/>
      <c r="AH189" s="282"/>
      <c r="AI189" s="282"/>
      <c r="AJ189" s="282"/>
      <c r="AK189" s="282"/>
      <c r="AL189" s="282"/>
      <c r="AM189" s="284"/>
      <c r="AN189" s="283"/>
      <c r="AO189" s="283"/>
      <c r="AP189" s="283"/>
      <c r="AQ189" s="283"/>
      <c r="AR189" s="283"/>
      <c r="AS189" s="283"/>
      <c r="AT189" s="283"/>
      <c r="AU189" s="283"/>
      <c r="AV189" s="283"/>
      <c r="AW189" s="283"/>
    </row>
    <row r="190" spans="1:49" ht="14.45" customHeight="1" x14ac:dyDescent="0.25">
      <c r="A190" s="291">
        <v>44470</v>
      </c>
      <c r="B190" s="281">
        <v>2318.0595899999998</v>
      </c>
      <c r="C190" s="281">
        <v>1726.8729000000001</v>
      </c>
      <c r="D190" s="281">
        <v>1958.7558144</v>
      </c>
      <c r="E190" s="281">
        <v>1867.5765899999999</v>
      </c>
      <c r="F190" s="281">
        <v>1902.5098399999999</v>
      </c>
      <c r="G190" s="281">
        <v>2078.8632809999999</v>
      </c>
      <c r="H190" s="281">
        <v>2124.278604184</v>
      </c>
      <c r="I190" s="282"/>
      <c r="J190" s="282"/>
      <c r="K190" s="282"/>
      <c r="L190" s="282"/>
      <c r="M190" s="282"/>
      <c r="N190" s="282"/>
      <c r="O190" s="282"/>
      <c r="P190" s="282"/>
      <c r="Q190" s="284"/>
      <c r="R190" s="283"/>
      <c r="S190" s="283"/>
      <c r="T190" s="283"/>
      <c r="U190" s="283"/>
      <c r="V190" s="283"/>
      <c r="W190" s="283"/>
      <c r="X190" s="283"/>
      <c r="Y190" s="283"/>
      <c r="Z190" s="283"/>
      <c r="AA190" s="283"/>
      <c r="AB190" s="285"/>
      <c r="AC190" s="282"/>
      <c r="AD190" s="282"/>
      <c r="AE190" s="282"/>
      <c r="AF190" s="282"/>
      <c r="AG190" s="282"/>
      <c r="AH190" s="282"/>
      <c r="AI190" s="282"/>
      <c r="AJ190" s="282"/>
      <c r="AK190" s="282"/>
      <c r="AL190" s="282"/>
      <c r="AM190" s="284"/>
      <c r="AN190" s="283"/>
      <c r="AO190" s="283"/>
      <c r="AP190" s="283"/>
      <c r="AQ190" s="283"/>
      <c r="AR190" s="283"/>
      <c r="AS190" s="283"/>
      <c r="AT190" s="283"/>
      <c r="AU190" s="283"/>
      <c r="AV190" s="283"/>
      <c r="AW190" s="283"/>
    </row>
    <row r="191" spans="1:49" ht="14.45" customHeight="1" x14ac:dyDescent="0.25">
      <c r="A191" s="291">
        <v>44501</v>
      </c>
      <c r="B191" s="281">
        <v>2318.0595899999998</v>
      </c>
      <c r="C191" s="281">
        <v>1726.8729000000001</v>
      </c>
      <c r="D191" s="281">
        <v>1946.7987572</v>
      </c>
      <c r="E191" s="281">
        <v>1819.243453</v>
      </c>
      <c r="F191" s="281">
        <v>1882.2995675</v>
      </c>
      <c r="G191" s="281">
        <v>2075.2012462500002</v>
      </c>
      <c r="H191" s="281">
        <v>2123.7283954919999</v>
      </c>
      <c r="I191" s="282"/>
      <c r="J191" s="282"/>
      <c r="K191" s="282"/>
      <c r="L191" s="282"/>
      <c r="M191" s="282"/>
      <c r="N191" s="282"/>
      <c r="O191" s="282"/>
      <c r="P191" s="282"/>
      <c r="Q191" s="284"/>
      <c r="R191" s="283"/>
      <c r="S191" s="283"/>
      <c r="T191" s="283"/>
      <c r="U191" s="283"/>
      <c r="V191" s="283"/>
      <c r="W191" s="283"/>
      <c r="X191" s="283"/>
      <c r="Y191" s="283"/>
      <c r="Z191" s="283"/>
      <c r="AA191" s="283"/>
      <c r="AB191" s="285"/>
      <c r="AC191" s="282"/>
      <c r="AD191" s="282"/>
      <c r="AE191" s="282"/>
      <c r="AF191" s="282"/>
      <c r="AG191" s="282"/>
      <c r="AH191" s="282"/>
      <c r="AI191" s="282"/>
      <c r="AJ191" s="282"/>
      <c r="AK191" s="282"/>
      <c r="AL191" s="282"/>
      <c r="AM191" s="284"/>
      <c r="AN191" s="283"/>
      <c r="AO191" s="283"/>
      <c r="AP191" s="283"/>
      <c r="AQ191" s="283"/>
      <c r="AR191" s="283"/>
      <c r="AS191" s="283"/>
      <c r="AT191" s="283"/>
      <c r="AU191" s="283"/>
      <c r="AV191" s="283"/>
      <c r="AW191" s="283"/>
    </row>
    <row r="192" spans="1:49" ht="14.45" customHeight="1" x14ac:dyDescent="0.25">
      <c r="A192" s="291">
        <v>44531</v>
      </c>
      <c r="B192" s="281">
        <v>2318.9944799999998</v>
      </c>
      <c r="C192" s="281">
        <v>1701.2621999999999</v>
      </c>
      <c r="D192" s="281">
        <v>1970.1142872400001</v>
      </c>
      <c r="E192" s="281">
        <v>1805.781477</v>
      </c>
      <c r="F192" s="281">
        <v>1884.7334825</v>
      </c>
      <c r="G192" s="281">
        <v>2091.71927375</v>
      </c>
      <c r="H192" s="281">
        <v>2219.2705712000002</v>
      </c>
      <c r="I192" s="282"/>
      <c r="J192" s="282"/>
      <c r="K192" s="282"/>
      <c r="L192" s="282"/>
      <c r="M192" s="282"/>
      <c r="N192" s="282"/>
      <c r="O192" s="282"/>
      <c r="P192" s="282"/>
      <c r="Q192" s="284"/>
      <c r="R192" s="283"/>
      <c r="S192" s="283"/>
      <c r="T192" s="283"/>
      <c r="U192" s="283"/>
      <c r="V192" s="283"/>
      <c r="W192" s="283"/>
      <c r="X192" s="283"/>
      <c r="Y192" s="283"/>
      <c r="Z192" s="283"/>
      <c r="AA192" s="283"/>
      <c r="AB192" s="285"/>
      <c r="AC192" s="282"/>
      <c r="AD192" s="282"/>
      <c r="AE192" s="282"/>
      <c r="AF192" s="282"/>
      <c r="AG192" s="282"/>
      <c r="AH192" s="282"/>
      <c r="AI192" s="282"/>
      <c r="AJ192" s="282"/>
      <c r="AK192" s="282"/>
      <c r="AL192" s="282"/>
      <c r="AM192" s="284"/>
      <c r="AN192" s="283"/>
      <c r="AO192" s="283"/>
      <c r="AP192" s="283"/>
      <c r="AQ192" s="283"/>
      <c r="AR192" s="283"/>
      <c r="AS192" s="283"/>
      <c r="AT192" s="283"/>
      <c r="AU192" s="283"/>
      <c r="AV192" s="283"/>
      <c r="AW192" s="283"/>
    </row>
    <row r="193" spans="1:49" ht="14.45" customHeight="1" x14ac:dyDescent="0.25">
      <c r="A193" s="291">
        <v>44562</v>
      </c>
      <c r="B193" s="281">
        <v>2318.9944799999998</v>
      </c>
      <c r="C193" s="281">
        <v>1701.2621999999999</v>
      </c>
      <c r="D193" s="281">
        <v>1989.3934300000001</v>
      </c>
      <c r="E193" s="281">
        <v>1841.8330699999999</v>
      </c>
      <c r="F193" s="281">
        <v>1911.8499300000001</v>
      </c>
      <c r="G193" s="281">
        <v>2098.8491600000002</v>
      </c>
      <c r="H193" s="281">
        <v>2231.2910308</v>
      </c>
      <c r="I193" s="282"/>
      <c r="J193" s="282"/>
      <c r="K193" s="282"/>
      <c r="L193" s="282"/>
      <c r="M193" s="282"/>
      <c r="N193" s="282"/>
      <c r="O193" s="282"/>
      <c r="P193" s="282"/>
      <c r="Q193" s="284"/>
      <c r="R193" s="283"/>
      <c r="S193" s="283"/>
      <c r="T193" s="283"/>
      <c r="U193" s="283"/>
      <c r="V193" s="283"/>
      <c r="W193" s="283"/>
      <c r="X193" s="283"/>
      <c r="Y193" s="283"/>
      <c r="Z193" s="283"/>
      <c r="AA193" s="283"/>
      <c r="AB193" s="285"/>
      <c r="AC193" s="282"/>
      <c r="AD193" s="282"/>
      <c r="AE193" s="282"/>
      <c r="AF193" s="282"/>
      <c r="AG193" s="282"/>
      <c r="AH193" s="282"/>
      <c r="AI193" s="282"/>
      <c r="AJ193" s="282"/>
      <c r="AK193" s="282"/>
      <c r="AL193" s="282"/>
      <c r="AM193" s="284"/>
      <c r="AN193" s="283"/>
      <c r="AO193" s="283"/>
      <c r="AP193" s="283"/>
      <c r="AQ193" s="283"/>
      <c r="AR193" s="283"/>
      <c r="AS193" s="283"/>
      <c r="AT193" s="283"/>
      <c r="AU193" s="283"/>
      <c r="AV193" s="283"/>
      <c r="AW193" s="283"/>
    </row>
    <row r="194" spans="1:49" ht="14.45" customHeight="1" x14ac:dyDescent="0.25">
      <c r="A194" s="291">
        <v>44593</v>
      </c>
      <c r="B194" s="281">
        <v>2317.0713500000002</v>
      </c>
      <c r="C194" s="281">
        <v>1701.2621999999999</v>
      </c>
      <c r="D194" s="281">
        <v>1997.0132688675001</v>
      </c>
      <c r="E194" s="281">
        <v>1841.8330699999999</v>
      </c>
      <c r="F194" s="281">
        <v>1913.7304775</v>
      </c>
      <c r="G194" s="281">
        <v>2095.2115184300001</v>
      </c>
      <c r="H194" s="281">
        <v>2231.2910308</v>
      </c>
      <c r="I194" s="282"/>
      <c r="J194" s="282"/>
      <c r="K194" s="282"/>
      <c r="L194" s="282"/>
      <c r="M194" s="282"/>
      <c r="N194" s="282"/>
      <c r="O194" s="282"/>
      <c r="P194" s="282"/>
      <c r="Q194" s="284"/>
      <c r="R194" s="283"/>
      <c r="S194" s="283"/>
      <c r="T194" s="283"/>
      <c r="U194" s="283"/>
      <c r="V194" s="283"/>
      <c r="W194" s="283"/>
      <c r="X194" s="283"/>
      <c r="Y194" s="283"/>
      <c r="Z194" s="283"/>
      <c r="AA194" s="283"/>
      <c r="AB194" s="285"/>
      <c r="AC194" s="282"/>
      <c r="AD194" s="282"/>
      <c r="AE194" s="282"/>
      <c r="AF194" s="282"/>
      <c r="AG194" s="282"/>
      <c r="AH194" s="282"/>
      <c r="AI194" s="282"/>
      <c r="AJ194" s="282"/>
      <c r="AK194" s="282"/>
      <c r="AL194" s="282"/>
      <c r="AM194" s="284"/>
      <c r="AN194" s="283"/>
      <c r="AO194" s="283"/>
      <c r="AP194" s="283"/>
      <c r="AQ194" s="283"/>
      <c r="AR194" s="283"/>
      <c r="AS194" s="283"/>
      <c r="AT194" s="283"/>
      <c r="AU194" s="283"/>
      <c r="AV194" s="283"/>
      <c r="AW194" s="283"/>
    </row>
    <row r="195" spans="1:49" ht="14.45" customHeight="1" x14ac:dyDescent="0.25">
      <c r="A195" s="291">
        <v>44621</v>
      </c>
      <c r="B195" s="281">
        <v>2317.1246999999998</v>
      </c>
      <c r="C195" s="281">
        <v>1689.5994000000001</v>
      </c>
      <c r="D195" s="281">
        <v>1993.9768988675</v>
      </c>
      <c r="E195" s="281">
        <v>1814.8182554783</v>
      </c>
      <c r="F195" s="281">
        <v>1895.2842513000001</v>
      </c>
      <c r="G195" s="281">
        <v>2107.3179152900002</v>
      </c>
      <c r="H195" s="281">
        <v>2231.2910308</v>
      </c>
      <c r="I195" s="282"/>
      <c r="J195" s="282"/>
      <c r="K195" s="282"/>
      <c r="L195" s="282"/>
      <c r="M195" s="282"/>
      <c r="N195" s="282"/>
      <c r="O195" s="282"/>
      <c r="P195" s="282"/>
      <c r="Q195" s="284"/>
      <c r="R195" s="283"/>
      <c r="S195" s="283"/>
      <c r="T195" s="283"/>
      <c r="U195" s="283"/>
      <c r="V195" s="283"/>
      <c r="W195" s="283"/>
      <c r="X195" s="283"/>
      <c r="Y195" s="283"/>
      <c r="Z195" s="283"/>
      <c r="AA195" s="283"/>
      <c r="AB195" s="285"/>
      <c r="AC195" s="282"/>
      <c r="AD195" s="282"/>
      <c r="AE195" s="282"/>
      <c r="AF195" s="282"/>
      <c r="AG195" s="282"/>
      <c r="AH195" s="282"/>
      <c r="AI195" s="282"/>
      <c r="AJ195" s="282"/>
      <c r="AK195" s="282"/>
      <c r="AL195" s="282"/>
      <c r="AM195" s="284"/>
      <c r="AN195" s="283"/>
      <c r="AO195" s="283"/>
      <c r="AP195" s="283"/>
      <c r="AQ195" s="283"/>
      <c r="AR195" s="283"/>
      <c r="AS195" s="283"/>
      <c r="AT195" s="283"/>
      <c r="AU195" s="283"/>
      <c r="AV195" s="283"/>
      <c r="AW195" s="283"/>
    </row>
    <row r="196" spans="1:49" ht="14.45" customHeight="1" x14ac:dyDescent="0.25">
      <c r="A196" s="291">
        <v>44652</v>
      </c>
      <c r="B196" s="281">
        <v>2317.1246999999998</v>
      </c>
      <c r="C196" s="281">
        <v>1746.9846399999999</v>
      </c>
      <c r="D196" s="281">
        <v>2037.7174399999999</v>
      </c>
      <c r="E196" s="281">
        <v>1844.8416999999999</v>
      </c>
      <c r="F196" s="281">
        <v>1915.35311</v>
      </c>
      <c r="G196" s="281">
        <v>2162.9571999999998</v>
      </c>
      <c r="H196" s="281">
        <v>2337.6221</v>
      </c>
      <c r="I196" s="282"/>
      <c r="J196" s="282"/>
      <c r="K196" s="282"/>
      <c r="L196" s="282"/>
      <c r="M196" s="282"/>
      <c r="N196" s="282"/>
      <c r="O196" s="282"/>
      <c r="P196" s="282"/>
      <c r="Q196" s="284"/>
      <c r="R196" s="283"/>
      <c r="S196" s="283"/>
      <c r="T196" s="283"/>
      <c r="U196" s="283"/>
      <c r="V196" s="283"/>
      <c r="W196" s="283"/>
      <c r="X196" s="283"/>
      <c r="Y196" s="283"/>
      <c r="Z196" s="283"/>
      <c r="AA196" s="283"/>
      <c r="AB196" s="285"/>
      <c r="AC196" s="282"/>
      <c r="AD196" s="282"/>
      <c r="AE196" s="282"/>
      <c r="AF196" s="282"/>
      <c r="AG196" s="282"/>
      <c r="AH196" s="282"/>
      <c r="AI196" s="282"/>
      <c r="AJ196" s="282"/>
      <c r="AK196" s="282"/>
      <c r="AL196" s="282"/>
      <c r="AM196" s="284"/>
      <c r="AN196" s="283"/>
      <c r="AO196" s="283"/>
      <c r="AP196" s="283"/>
      <c r="AQ196" s="283"/>
      <c r="AR196" s="283"/>
      <c r="AS196" s="283"/>
      <c r="AT196" s="283"/>
      <c r="AU196" s="283"/>
      <c r="AV196" s="283"/>
      <c r="AW196" s="283"/>
    </row>
    <row r="197" spans="1:49" ht="14.45" customHeight="1" x14ac:dyDescent="0.25">
      <c r="A197" s="291">
        <v>44682</v>
      </c>
      <c r="B197" s="281">
        <v>2317.0713500000002</v>
      </c>
      <c r="C197" s="281">
        <v>1794.8517999999999</v>
      </c>
      <c r="D197" s="281">
        <v>2064.215142</v>
      </c>
      <c r="E197" s="281">
        <v>1906.8559851</v>
      </c>
      <c r="F197" s="281">
        <v>1942.3756000000001</v>
      </c>
      <c r="G197" s="281">
        <v>2169.3764999999999</v>
      </c>
      <c r="H197" s="281">
        <v>2659.35313765</v>
      </c>
      <c r="I197" s="282"/>
      <c r="J197" s="282"/>
      <c r="K197" s="282"/>
      <c r="L197" s="282"/>
      <c r="M197" s="282"/>
      <c r="N197" s="282"/>
      <c r="O197" s="282"/>
      <c r="P197" s="282"/>
      <c r="Q197" s="284"/>
      <c r="R197" s="283"/>
      <c r="S197" s="283"/>
      <c r="T197" s="283"/>
      <c r="U197" s="283"/>
      <c r="V197" s="283"/>
      <c r="W197" s="283"/>
      <c r="X197" s="283"/>
      <c r="Y197" s="283"/>
      <c r="Z197" s="283"/>
      <c r="AA197" s="283"/>
      <c r="AB197" s="285"/>
      <c r="AC197" s="282"/>
      <c r="AD197" s="282"/>
      <c r="AE197" s="282"/>
      <c r="AF197" s="282"/>
      <c r="AG197" s="282"/>
      <c r="AH197" s="282"/>
      <c r="AI197" s="282"/>
      <c r="AJ197" s="282"/>
      <c r="AK197" s="282"/>
      <c r="AL197" s="282"/>
      <c r="AM197" s="284"/>
      <c r="AN197" s="283"/>
      <c r="AO197" s="283"/>
      <c r="AP197" s="283"/>
      <c r="AQ197" s="283"/>
      <c r="AR197" s="283"/>
      <c r="AS197" s="283"/>
      <c r="AT197" s="283"/>
      <c r="AU197" s="283"/>
      <c r="AV197" s="283"/>
      <c r="AW197" s="283"/>
    </row>
    <row r="198" spans="1:49" ht="14.45" customHeight="1" x14ac:dyDescent="0.25">
      <c r="A198" s="291">
        <v>44713</v>
      </c>
      <c r="B198" s="281">
        <v>2316.7037367100002</v>
      </c>
      <c r="C198" s="281">
        <v>1794.8517999999999</v>
      </c>
      <c r="D198" s="281">
        <v>2077.8556534999998</v>
      </c>
      <c r="E198" s="281">
        <v>1891.501116402</v>
      </c>
      <c r="F198" s="281">
        <v>1944.6406815600001</v>
      </c>
      <c r="G198" s="281">
        <v>2306.1390000000001</v>
      </c>
      <c r="H198" s="281">
        <v>3060.1553399999998</v>
      </c>
      <c r="I198" s="282"/>
      <c r="J198" s="282"/>
      <c r="K198" s="282"/>
      <c r="L198" s="282"/>
      <c r="M198" s="282"/>
      <c r="N198" s="282"/>
      <c r="O198" s="282"/>
      <c r="P198" s="282"/>
      <c r="Q198" s="284"/>
      <c r="R198" s="283"/>
      <c r="S198" s="283"/>
      <c r="T198" s="283"/>
      <c r="U198" s="283"/>
      <c r="V198" s="283"/>
      <c r="W198" s="283"/>
      <c r="X198" s="283"/>
      <c r="Y198" s="283"/>
      <c r="Z198" s="283"/>
      <c r="AA198" s="283"/>
      <c r="AB198" s="285"/>
      <c r="AC198" s="282"/>
      <c r="AD198" s="282"/>
      <c r="AE198" s="282"/>
      <c r="AF198" s="282"/>
      <c r="AG198" s="282"/>
      <c r="AH198" s="282"/>
      <c r="AI198" s="282"/>
      <c r="AJ198" s="282"/>
      <c r="AK198" s="282"/>
      <c r="AL198" s="282"/>
      <c r="AM198" s="284"/>
      <c r="AN198" s="283"/>
      <c r="AO198" s="283"/>
      <c r="AP198" s="283"/>
      <c r="AQ198" s="283"/>
      <c r="AR198" s="283"/>
      <c r="AS198" s="283"/>
      <c r="AT198" s="283"/>
      <c r="AU198" s="283"/>
      <c r="AV198" s="283"/>
      <c r="AW198" s="283"/>
    </row>
    <row r="199" spans="1:49" ht="14.45" customHeight="1" x14ac:dyDescent="0.25">
      <c r="A199" s="291">
        <v>44743</v>
      </c>
      <c r="B199" s="281">
        <v>2345.2266199999999</v>
      </c>
      <c r="C199" s="281">
        <v>1836.1854016</v>
      </c>
      <c r="D199" s="281">
        <v>2308.9879999999998</v>
      </c>
      <c r="E199" s="281">
        <v>1937.17255776</v>
      </c>
      <c r="F199" s="281">
        <v>2123.1781867999998</v>
      </c>
      <c r="G199" s="281">
        <v>2535.4425799999999</v>
      </c>
      <c r="H199" s="281">
        <v>3132.3871260000001</v>
      </c>
      <c r="I199" s="282"/>
      <c r="J199" s="282"/>
      <c r="K199" s="282"/>
      <c r="L199" s="282"/>
      <c r="M199" s="282"/>
      <c r="N199" s="282"/>
      <c r="O199" s="282"/>
      <c r="P199" s="282"/>
      <c r="Q199" s="284"/>
      <c r="R199" s="283"/>
      <c r="S199" s="283"/>
      <c r="T199" s="283"/>
      <c r="U199" s="283"/>
      <c r="V199" s="283"/>
      <c r="W199" s="283"/>
      <c r="X199" s="283"/>
      <c r="Y199" s="283"/>
      <c r="Z199" s="283"/>
      <c r="AA199" s="283"/>
      <c r="AB199" s="285"/>
      <c r="AC199" s="282"/>
      <c r="AD199" s="282"/>
      <c r="AE199" s="282"/>
      <c r="AF199" s="282"/>
      <c r="AG199" s="282"/>
      <c r="AH199" s="282"/>
      <c r="AI199" s="282"/>
      <c r="AJ199" s="282"/>
      <c r="AK199" s="282"/>
      <c r="AL199" s="282"/>
      <c r="AM199" s="284"/>
      <c r="AN199" s="283"/>
      <c r="AO199" s="283"/>
      <c r="AP199" s="283"/>
      <c r="AQ199" s="283"/>
      <c r="AR199" s="283"/>
      <c r="AS199" s="283"/>
      <c r="AT199" s="283"/>
      <c r="AU199" s="283"/>
      <c r="AV199" s="283"/>
      <c r="AW199" s="283"/>
    </row>
    <row r="200" spans="1:49" ht="14.45" customHeight="1" x14ac:dyDescent="0.25">
      <c r="A200" s="291">
        <v>44774</v>
      </c>
      <c r="B200" s="281">
        <v>2559.5389599999999</v>
      </c>
      <c r="C200" s="281">
        <v>2276.9978000000001</v>
      </c>
      <c r="D200" s="281">
        <v>2541.2143248500001</v>
      </c>
      <c r="E200" s="281">
        <v>2326.6051984999999</v>
      </c>
      <c r="F200" s="281">
        <v>2409.9794347749998</v>
      </c>
      <c r="G200" s="281">
        <v>2568.1539972</v>
      </c>
      <c r="H200" s="281">
        <v>4096.29781</v>
      </c>
      <c r="I200" s="282"/>
      <c r="J200" s="282"/>
      <c r="K200" s="282"/>
      <c r="L200" s="282"/>
      <c r="M200" s="282"/>
      <c r="N200" s="282"/>
      <c r="O200" s="282"/>
      <c r="P200" s="282"/>
      <c r="Q200" s="284"/>
      <c r="R200" s="283"/>
      <c r="S200" s="283"/>
      <c r="T200" s="283"/>
      <c r="U200" s="283"/>
      <c r="V200" s="283"/>
      <c r="W200" s="283"/>
      <c r="X200" s="283"/>
      <c r="Y200" s="283"/>
      <c r="Z200" s="283"/>
      <c r="AA200" s="283"/>
      <c r="AB200" s="285"/>
      <c r="AC200" s="282"/>
      <c r="AD200" s="282"/>
      <c r="AE200" s="282"/>
      <c r="AF200" s="282"/>
      <c r="AG200" s="282"/>
      <c r="AH200" s="282"/>
      <c r="AI200" s="282"/>
      <c r="AJ200" s="282"/>
      <c r="AK200" s="282"/>
      <c r="AL200" s="282"/>
      <c r="AM200" s="284"/>
      <c r="AN200" s="283"/>
      <c r="AO200" s="283"/>
      <c r="AP200" s="283"/>
      <c r="AQ200" s="283"/>
      <c r="AR200" s="283"/>
      <c r="AS200" s="283"/>
      <c r="AT200" s="283"/>
      <c r="AU200" s="283"/>
      <c r="AV200" s="283"/>
      <c r="AW200" s="283"/>
    </row>
    <row r="201" spans="1:49" ht="14.45" customHeight="1" x14ac:dyDescent="0.25">
      <c r="A201" s="291">
        <v>44805</v>
      </c>
      <c r="B201" s="281">
        <v>2559.5389599999999</v>
      </c>
      <c r="C201" s="281">
        <v>2181.0359032000001</v>
      </c>
      <c r="D201" s="281">
        <v>2541.2143248500001</v>
      </c>
      <c r="E201" s="281">
        <v>2306.8114799999998</v>
      </c>
      <c r="F201" s="281">
        <v>2419.6405207749999</v>
      </c>
      <c r="G201" s="281">
        <v>2869.0477449999998</v>
      </c>
      <c r="H201" s="281">
        <v>3498.38753</v>
      </c>
      <c r="I201" s="282"/>
      <c r="J201" s="282"/>
      <c r="K201" s="282"/>
      <c r="L201" s="282"/>
      <c r="M201" s="282"/>
      <c r="N201" s="282"/>
      <c r="O201" s="282"/>
      <c r="P201" s="282"/>
      <c r="Q201" s="284"/>
      <c r="R201" s="283"/>
      <c r="S201" s="283"/>
      <c r="T201" s="283"/>
      <c r="U201" s="283"/>
      <c r="V201" s="283"/>
      <c r="W201" s="283"/>
      <c r="X201" s="283"/>
      <c r="Y201" s="283"/>
      <c r="Z201" s="283"/>
      <c r="AA201" s="283"/>
      <c r="AB201" s="285"/>
      <c r="AC201" s="282"/>
      <c r="AD201" s="282"/>
      <c r="AE201" s="282"/>
      <c r="AF201" s="282"/>
      <c r="AG201" s="282"/>
      <c r="AH201" s="282"/>
      <c r="AI201" s="282"/>
      <c r="AJ201" s="282"/>
      <c r="AK201" s="282"/>
      <c r="AL201" s="282"/>
      <c r="AM201" s="284"/>
      <c r="AN201" s="283"/>
      <c r="AO201" s="283"/>
      <c r="AP201" s="283"/>
      <c r="AQ201" s="283"/>
      <c r="AR201" s="283"/>
      <c r="AS201" s="283"/>
      <c r="AT201" s="283"/>
      <c r="AU201" s="283"/>
      <c r="AV201" s="283"/>
      <c r="AW201" s="283"/>
    </row>
    <row r="202" spans="1:49" ht="14.45" customHeight="1" x14ac:dyDescent="0.25">
      <c r="A202" s="291">
        <v>44835</v>
      </c>
      <c r="B202" s="281">
        <v>2559.5389599999999</v>
      </c>
      <c r="C202" s="281">
        <v>2181.0359032000001</v>
      </c>
      <c r="D202" s="281">
        <v>2559.5661300000002</v>
      </c>
      <c r="E202" s="281">
        <v>2362.4267589999999</v>
      </c>
      <c r="F202" s="281">
        <v>2483.8506590699999</v>
      </c>
      <c r="G202" s="281">
        <v>2869.0477449999998</v>
      </c>
      <c r="H202" s="281">
        <v>3473.0319558000001</v>
      </c>
      <c r="I202" s="282"/>
      <c r="J202" s="282"/>
      <c r="K202" s="282"/>
      <c r="L202" s="282"/>
      <c r="M202" s="282"/>
      <c r="N202" s="282"/>
      <c r="O202" s="282"/>
      <c r="P202" s="282"/>
      <c r="Q202" s="284"/>
      <c r="R202" s="283"/>
      <c r="S202" s="283"/>
      <c r="T202" s="283"/>
      <c r="U202" s="283"/>
      <c r="V202" s="283"/>
      <c r="W202" s="283"/>
      <c r="X202" s="283"/>
      <c r="Y202" s="283"/>
      <c r="Z202" s="283"/>
      <c r="AA202" s="283"/>
      <c r="AB202" s="285"/>
      <c r="AC202" s="282"/>
      <c r="AD202" s="282"/>
      <c r="AE202" s="282"/>
      <c r="AF202" s="282"/>
      <c r="AG202" s="282"/>
      <c r="AH202" s="282"/>
      <c r="AI202" s="282"/>
      <c r="AJ202" s="282"/>
      <c r="AK202" s="282"/>
      <c r="AL202" s="282"/>
      <c r="AM202" s="284"/>
      <c r="AN202" s="283"/>
      <c r="AO202" s="283"/>
      <c r="AP202" s="283"/>
      <c r="AQ202" s="283"/>
      <c r="AR202" s="283"/>
      <c r="AS202" s="283"/>
      <c r="AT202" s="283"/>
      <c r="AU202" s="283"/>
      <c r="AV202" s="283"/>
      <c r="AW202" s="283"/>
    </row>
    <row r="203" spans="1:49" ht="14.45" customHeight="1" x14ac:dyDescent="0.25">
      <c r="A203" s="291">
        <v>44866</v>
      </c>
      <c r="B203" s="281">
        <v>2562.7589459999999</v>
      </c>
      <c r="C203" s="281">
        <v>2181.0359032000001</v>
      </c>
      <c r="D203" s="281">
        <v>2541.2669497000002</v>
      </c>
      <c r="E203" s="281">
        <v>2334.2977987999998</v>
      </c>
      <c r="F203" s="281">
        <v>2444.9300689000002</v>
      </c>
      <c r="G203" s="281">
        <v>2720.9609679999999</v>
      </c>
      <c r="H203" s="281">
        <v>3178.0010504000002</v>
      </c>
      <c r="I203" s="282"/>
      <c r="J203" s="282"/>
      <c r="K203" s="282"/>
      <c r="L203" s="282"/>
      <c r="M203" s="282"/>
      <c r="N203" s="282"/>
      <c r="O203" s="282"/>
      <c r="P203" s="282"/>
      <c r="Q203" s="284"/>
      <c r="R203" s="283"/>
      <c r="S203" s="283"/>
      <c r="T203" s="283"/>
      <c r="U203" s="283"/>
      <c r="V203" s="283"/>
      <c r="W203" s="283"/>
      <c r="X203" s="283"/>
      <c r="Y203" s="283"/>
      <c r="Z203" s="283"/>
      <c r="AA203" s="283"/>
      <c r="AB203" s="285"/>
      <c r="AC203" s="282"/>
      <c r="AD203" s="282"/>
      <c r="AE203" s="282"/>
      <c r="AF203" s="282"/>
      <c r="AG203" s="282"/>
      <c r="AH203" s="282"/>
      <c r="AI203" s="282"/>
      <c r="AJ203" s="282"/>
      <c r="AK203" s="282"/>
      <c r="AL203" s="282"/>
      <c r="AM203" s="284"/>
      <c r="AN203" s="283"/>
      <c r="AO203" s="283"/>
      <c r="AP203" s="283"/>
      <c r="AQ203" s="283"/>
      <c r="AR203" s="283"/>
      <c r="AS203" s="283"/>
      <c r="AT203" s="283"/>
      <c r="AU203" s="283"/>
      <c r="AV203" s="283"/>
      <c r="AW203" s="283"/>
    </row>
    <row r="204" spans="1:49" ht="14.45" customHeight="1" x14ac:dyDescent="0.25">
      <c r="A204" s="291">
        <v>44896</v>
      </c>
      <c r="B204" s="281">
        <v>2562.7589459999999</v>
      </c>
      <c r="C204" s="281">
        <v>2181.0359032000001</v>
      </c>
      <c r="D204" s="281">
        <v>2541.1617000000001</v>
      </c>
      <c r="E204" s="281">
        <v>2277.1766400000001</v>
      </c>
      <c r="F204" s="281">
        <v>2381.8597494999999</v>
      </c>
      <c r="G204" s="281">
        <v>2653.8144600000001</v>
      </c>
      <c r="H204" s="281">
        <v>3018.4394504000002</v>
      </c>
      <c r="I204" s="282"/>
      <c r="J204" s="282"/>
      <c r="K204" s="282"/>
      <c r="L204" s="282"/>
      <c r="M204" s="282"/>
      <c r="N204" s="282"/>
      <c r="O204" s="282"/>
      <c r="P204" s="282"/>
      <c r="Q204" s="284"/>
      <c r="R204" s="283"/>
      <c r="S204" s="283"/>
      <c r="T204" s="283"/>
      <c r="U204" s="283"/>
      <c r="V204" s="283"/>
      <c r="W204" s="283"/>
      <c r="X204" s="283"/>
      <c r="Y204" s="283"/>
      <c r="Z204" s="283"/>
      <c r="AA204" s="283"/>
      <c r="AB204" s="285"/>
      <c r="AC204" s="282"/>
      <c r="AD204" s="282"/>
      <c r="AE204" s="282"/>
      <c r="AF204" s="282"/>
      <c r="AG204" s="282"/>
      <c r="AH204" s="282"/>
      <c r="AI204" s="282"/>
      <c r="AJ204" s="282"/>
      <c r="AK204" s="282"/>
      <c r="AL204" s="282"/>
      <c r="AM204" s="284"/>
      <c r="AN204" s="283"/>
      <c r="AO204" s="283"/>
      <c r="AP204" s="283"/>
      <c r="AQ204" s="283"/>
      <c r="AR204" s="283"/>
      <c r="AS204" s="283"/>
      <c r="AT204" s="283"/>
      <c r="AU204" s="283"/>
      <c r="AV204" s="283"/>
      <c r="AW204" s="283"/>
    </row>
    <row r="205" spans="1:49" ht="14.45" customHeight="1" x14ac:dyDescent="0.25">
      <c r="A205" s="291">
        <v>44927</v>
      </c>
      <c r="B205" s="281">
        <v>2562.7589459999999</v>
      </c>
      <c r="C205" s="281">
        <v>2270.4792000000002</v>
      </c>
      <c r="D205" s="281">
        <v>2559.5389599999999</v>
      </c>
      <c r="E205" s="281">
        <v>2340.0555221999998</v>
      </c>
      <c r="F205" s="281">
        <v>2440.5983778</v>
      </c>
      <c r="G205" s="281">
        <v>2855.5383999999999</v>
      </c>
      <c r="H205" s="281">
        <v>3472.781598</v>
      </c>
      <c r="I205" s="282"/>
      <c r="J205" s="282"/>
      <c r="K205" s="282"/>
      <c r="L205" s="282"/>
      <c r="M205" s="282"/>
      <c r="N205" s="282"/>
      <c r="O205" s="282"/>
      <c r="P205" s="282"/>
      <c r="Q205" s="284"/>
      <c r="R205" s="283"/>
      <c r="S205" s="283"/>
      <c r="T205" s="283"/>
      <c r="U205" s="283"/>
      <c r="V205" s="283"/>
      <c r="W205" s="283"/>
      <c r="X205" s="283"/>
      <c r="Y205" s="283"/>
      <c r="Z205" s="283"/>
      <c r="AA205" s="283"/>
      <c r="AB205" s="285"/>
      <c r="AC205" s="282"/>
      <c r="AD205" s="282"/>
      <c r="AE205" s="282"/>
      <c r="AF205" s="282"/>
      <c r="AG205" s="282"/>
      <c r="AH205" s="282"/>
      <c r="AI205" s="282"/>
      <c r="AJ205" s="282"/>
      <c r="AK205" s="282"/>
      <c r="AL205" s="282"/>
      <c r="AM205" s="284"/>
      <c r="AN205" s="283"/>
      <c r="AO205" s="283"/>
      <c r="AP205" s="283"/>
      <c r="AQ205" s="283"/>
      <c r="AR205" s="283"/>
      <c r="AS205" s="283"/>
      <c r="AT205" s="283"/>
      <c r="AU205" s="283"/>
      <c r="AV205" s="283"/>
      <c r="AW205" s="283"/>
    </row>
    <row r="206" spans="1:49" ht="14.45" customHeight="1" x14ac:dyDescent="0.25">
      <c r="A206" s="291">
        <v>44958</v>
      </c>
      <c r="B206" s="281">
        <v>2562.7589459999999</v>
      </c>
      <c r="C206" s="281">
        <v>2255.8008</v>
      </c>
      <c r="D206" s="281">
        <v>2535.4425799999999</v>
      </c>
      <c r="E206" s="281">
        <v>2295.3104800000001</v>
      </c>
      <c r="F206" s="281">
        <v>2410.99595</v>
      </c>
      <c r="G206" s="281">
        <v>2609.3418999999999</v>
      </c>
      <c r="H206" s="281">
        <v>3013.9375728</v>
      </c>
      <c r="I206" s="282"/>
      <c r="J206" s="282"/>
      <c r="K206" s="282"/>
      <c r="L206" s="282"/>
      <c r="M206" s="282"/>
      <c r="N206" s="282"/>
      <c r="O206" s="282"/>
      <c r="P206" s="282"/>
      <c r="Q206" s="284"/>
      <c r="R206" s="283"/>
      <c r="S206" s="283"/>
      <c r="T206" s="283"/>
      <c r="U206" s="283"/>
      <c r="V206" s="283"/>
      <c r="W206" s="283"/>
      <c r="X206" s="283"/>
      <c r="Y206" s="283"/>
      <c r="Z206" s="283"/>
      <c r="AA206" s="283"/>
      <c r="AB206" s="285"/>
      <c r="AC206" s="282"/>
      <c r="AD206" s="282"/>
      <c r="AE206" s="282"/>
      <c r="AF206" s="282"/>
      <c r="AG206" s="282"/>
      <c r="AH206" s="282"/>
      <c r="AI206" s="282"/>
      <c r="AJ206" s="282"/>
      <c r="AK206" s="282"/>
      <c r="AL206" s="282"/>
      <c r="AM206" s="284"/>
      <c r="AN206" s="283"/>
      <c r="AO206" s="283"/>
      <c r="AP206" s="283"/>
      <c r="AQ206" s="283"/>
      <c r="AR206" s="283"/>
      <c r="AS206" s="283"/>
      <c r="AT206" s="283"/>
      <c r="AU206" s="283"/>
      <c r="AV206" s="283"/>
      <c r="AW206" s="283"/>
    </row>
    <row r="207" spans="1:49" ht="14.45" customHeight="1" x14ac:dyDescent="0.25">
      <c r="A207" s="291">
        <v>44986</v>
      </c>
      <c r="B207" s="281">
        <v>2562.7589459999999</v>
      </c>
      <c r="C207" s="281">
        <v>2215.0826000000002</v>
      </c>
      <c r="D207" s="281">
        <v>2499.77489814</v>
      </c>
      <c r="E207" s="281">
        <v>2294.4063246000001</v>
      </c>
      <c r="F207" s="281">
        <v>2392.9214347500001</v>
      </c>
      <c r="G207" s="281">
        <v>2586.2490397000001</v>
      </c>
      <c r="H207" s="281">
        <v>2796.6153399999998</v>
      </c>
      <c r="I207" s="282"/>
      <c r="J207" s="282"/>
      <c r="K207" s="282"/>
      <c r="L207" s="282"/>
      <c r="M207" s="282"/>
      <c r="N207" s="282"/>
      <c r="O207" s="282"/>
      <c r="P207" s="282"/>
      <c r="Q207" s="284"/>
      <c r="R207" s="283"/>
      <c r="S207" s="283"/>
      <c r="T207" s="283"/>
      <c r="U207" s="283"/>
      <c r="V207" s="283"/>
      <c r="W207" s="283"/>
      <c r="X207" s="283"/>
      <c r="Y207" s="283"/>
      <c r="Z207" s="283"/>
      <c r="AA207" s="283"/>
      <c r="AB207" s="285"/>
      <c r="AC207" s="282"/>
      <c r="AD207" s="282"/>
      <c r="AE207" s="282"/>
      <c r="AF207" s="282"/>
      <c r="AG207" s="282"/>
      <c r="AH207" s="282"/>
      <c r="AI207" s="282"/>
      <c r="AJ207" s="282"/>
      <c r="AK207" s="282"/>
      <c r="AL207" s="282"/>
      <c r="AM207" s="284"/>
      <c r="AN207" s="283"/>
      <c r="AO207" s="283"/>
      <c r="AP207" s="283"/>
      <c r="AQ207" s="283"/>
      <c r="AR207" s="283"/>
      <c r="AS207" s="283"/>
      <c r="AT207" s="283"/>
      <c r="AU207" s="283"/>
      <c r="AV207" s="283"/>
      <c r="AW207" s="283"/>
    </row>
    <row r="208" spans="1:49" ht="14.45" customHeight="1" x14ac:dyDescent="0.25">
      <c r="A208" s="291">
        <v>45017</v>
      </c>
      <c r="B208" s="281">
        <v>2562.7589459999999</v>
      </c>
      <c r="C208" s="281">
        <v>2215.0826000000002</v>
      </c>
      <c r="D208" s="281">
        <v>2487.5598631399998</v>
      </c>
      <c r="E208" s="281">
        <v>2292.8099858</v>
      </c>
      <c r="F208" s="281">
        <v>2348.3967622499999</v>
      </c>
      <c r="G208" s="281">
        <v>2566.7464504</v>
      </c>
      <c r="H208" s="281">
        <v>2757.4650817000002</v>
      </c>
      <c r="I208" s="282"/>
      <c r="J208" s="282"/>
      <c r="K208" s="282"/>
      <c r="L208" s="282"/>
      <c r="M208" s="282"/>
      <c r="N208" s="282"/>
      <c r="O208" s="282"/>
      <c r="P208" s="282"/>
      <c r="Q208" s="284"/>
      <c r="R208" s="283"/>
      <c r="S208" s="283"/>
      <c r="T208" s="283"/>
      <c r="U208" s="283"/>
      <c r="V208" s="283"/>
      <c r="W208" s="283"/>
      <c r="X208" s="283"/>
      <c r="Y208" s="283"/>
      <c r="Z208" s="283"/>
      <c r="AA208" s="283"/>
      <c r="AB208" s="285"/>
      <c r="AC208" s="282"/>
      <c r="AD208" s="282"/>
      <c r="AE208" s="282"/>
      <c r="AF208" s="282"/>
      <c r="AG208" s="282"/>
      <c r="AH208" s="282"/>
      <c r="AI208" s="282"/>
      <c r="AJ208" s="282"/>
      <c r="AK208" s="282"/>
      <c r="AL208" s="282"/>
      <c r="AM208" s="284"/>
      <c r="AN208" s="283"/>
      <c r="AO208" s="283"/>
      <c r="AP208" s="283"/>
      <c r="AQ208" s="283"/>
      <c r="AR208" s="283"/>
      <c r="AS208" s="283"/>
      <c r="AT208" s="283"/>
      <c r="AU208" s="283"/>
      <c r="AV208" s="283"/>
      <c r="AW208" s="283"/>
    </row>
    <row r="209" spans="1:49" ht="14.45" customHeight="1" x14ac:dyDescent="0.25">
      <c r="A209" s="291">
        <v>45047</v>
      </c>
      <c r="B209" s="281">
        <v>2565.9245919999998</v>
      </c>
      <c r="C209" s="281">
        <v>2215.0826000000002</v>
      </c>
      <c r="D209" s="281">
        <v>2507.5704000000001</v>
      </c>
      <c r="E209" s="281">
        <v>2297.3323999999998</v>
      </c>
      <c r="F209" s="281">
        <v>2403.9831199999999</v>
      </c>
      <c r="G209" s="281">
        <v>2593.1169</v>
      </c>
      <c r="H209" s="281">
        <v>3048.6637010899999</v>
      </c>
      <c r="I209" s="282"/>
      <c r="J209" s="282"/>
      <c r="K209" s="282"/>
      <c r="L209" s="282"/>
      <c r="M209" s="282"/>
      <c r="N209" s="282"/>
      <c r="O209" s="282"/>
      <c r="P209" s="282"/>
      <c r="Q209" s="284"/>
      <c r="R209" s="283"/>
      <c r="S209" s="283"/>
      <c r="T209" s="283"/>
      <c r="U209" s="283"/>
      <c r="V209" s="283"/>
      <c r="W209" s="283"/>
      <c r="X209" s="283"/>
      <c r="Y209" s="283"/>
      <c r="Z209" s="283"/>
      <c r="AA209" s="283"/>
      <c r="AB209" s="285"/>
      <c r="AC209" s="282"/>
      <c r="AD209" s="282"/>
      <c r="AE209" s="282"/>
      <c r="AF209" s="282"/>
      <c r="AG209" s="282"/>
      <c r="AH209" s="282"/>
      <c r="AI209" s="282"/>
      <c r="AJ209" s="282"/>
      <c r="AK209" s="282"/>
      <c r="AL209" s="282"/>
      <c r="AM209" s="284"/>
      <c r="AN209" s="283"/>
      <c r="AO209" s="283"/>
      <c r="AP209" s="283"/>
      <c r="AQ209" s="283"/>
      <c r="AR209" s="283"/>
      <c r="AS209" s="283"/>
      <c r="AT209" s="283"/>
      <c r="AU209" s="283"/>
      <c r="AV209" s="283"/>
      <c r="AW209" s="283"/>
    </row>
    <row r="210" spans="1:49" ht="14.45" customHeight="1" x14ac:dyDescent="0.25">
      <c r="A210" s="291">
        <v>45078</v>
      </c>
      <c r="B210" s="281">
        <v>2565.9245919999998</v>
      </c>
      <c r="C210" s="281">
        <v>2181.0359032000001</v>
      </c>
      <c r="D210" s="281">
        <v>2505.2135680000001</v>
      </c>
      <c r="E210" s="281">
        <v>2297.8782156000002</v>
      </c>
      <c r="F210" s="281">
        <v>2352.1766345000001</v>
      </c>
      <c r="G210" s="281">
        <v>2588.6377000000002</v>
      </c>
      <c r="H210" s="281">
        <v>3046.990940872</v>
      </c>
      <c r="I210" s="282"/>
      <c r="J210" s="282"/>
      <c r="K210" s="282"/>
      <c r="L210" s="282"/>
      <c r="M210" s="282"/>
      <c r="N210" s="282"/>
      <c r="O210" s="282"/>
      <c r="P210" s="282"/>
      <c r="Q210" s="284"/>
      <c r="R210" s="283"/>
      <c r="S210" s="283"/>
      <c r="T210" s="283"/>
      <c r="U210" s="283"/>
      <c r="V210" s="283"/>
      <c r="W210" s="283"/>
      <c r="X210" s="283"/>
      <c r="Y210" s="283"/>
      <c r="Z210" s="283"/>
      <c r="AA210" s="283"/>
      <c r="AB210" s="285"/>
      <c r="AC210" s="282"/>
      <c r="AD210" s="282"/>
      <c r="AE210" s="282"/>
      <c r="AF210" s="282"/>
      <c r="AG210" s="282"/>
      <c r="AH210" s="282"/>
      <c r="AI210" s="282"/>
      <c r="AJ210" s="282"/>
      <c r="AK210" s="282"/>
      <c r="AL210" s="282"/>
      <c r="AM210" s="284"/>
      <c r="AN210" s="283"/>
      <c r="AO210" s="283"/>
      <c r="AP210" s="283"/>
      <c r="AQ210" s="283"/>
      <c r="AR210" s="283"/>
      <c r="AS210" s="283"/>
      <c r="AT210" s="283"/>
      <c r="AU210" s="283"/>
      <c r="AV210" s="283"/>
      <c r="AW210" s="283"/>
    </row>
    <row r="211" spans="1:49" ht="14.45" customHeight="1" x14ac:dyDescent="0.25">
      <c r="A211" s="291">
        <v>45108</v>
      </c>
      <c r="B211" s="281">
        <v>2935.3026994500001</v>
      </c>
      <c r="C211" s="281">
        <v>2181.0359032000001</v>
      </c>
      <c r="D211" s="281">
        <v>2616.7229000000002</v>
      </c>
      <c r="E211" s="281">
        <v>2319.2160859999999</v>
      </c>
      <c r="F211" s="281">
        <v>2466.0459999999998</v>
      </c>
      <c r="G211" s="281">
        <v>3032.8820000000001</v>
      </c>
      <c r="H211" s="281">
        <v>3102.3540240000002</v>
      </c>
      <c r="I211" s="282"/>
      <c r="J211" s="282"/>
      <c r="K211" s="282"/>
      <c r="L211" s="282"/>
      <c r="M211" s="282"/>
      <c r="N211" s="282"/>
      <c r="O211" s="282"/>
      <c r="P211" s="282"/>
      <c r="Q211" s="284"/>
      <c r="R211" s="283"/>
      <c r="S211" s="283"/>
      <c r="T211" s="283"/>
      <c r="U211" s="283"/>
      <c r="V211" s="283"/>
      <c r="W211" s="283"/>
      <c r="X211" s="283"/>
      <c r="Y211" s="283"/>
      <c r="Z211" s="283"/>
      <c r="AA211" s="283"/>
      <c r="AB211" s="285"/>
      <c r="AC211" s="282"/>
      <c r="AD211" s="282"/>
      <c r="AE211" s="282"/>
      <c r="AF211" s="282"/>
      <c r="AG211" s="282"/>
      <c r="AH211" s="282"/>
      <c r="AI211" s="282"/>
      <c r="AJ211" s="282"/>
      <c r="AK211" s="282"/>
      <c r="AL211" s="282"/>
      <c r="AM211" s="284"/>
      <c r="AN211" s="283"/>
      <c r="AO211" s="283"/>
      <c r="AP211" s="283"/>
      <c r="AQ211" s="283"/>
      <c r="AR211" s="283"/>
      <c r="AS211" s="283"/>
      <c r="AT211" s="283"/>
      <c r="AU211" s="283"/>
      <c r="AV211" s="283"/>
      <c r="AW211" s="283"/>
    </row>
    <row r="212" spans="1:49" ht="14.45" customHeight="1" x14ac:dyDescent="0.25">
      <c r="A212" s="291">
        <v>45139</v>
      </c>
      <c r="B212" s="281">
        <v>3106.0631800000001</v>
      </c>
      <c r="C212" s="281">
        <v>2466.0459999999998</v>
      </c>
      <c r="D212" s="281">
        <v>2976.9882779999998</v>
      </c>
      <c r="E212" s="281">
        <v>2748.0804383999998</v>
      </c>
      <c r="F212" s="281">
        <v>2793.3013205000002</v>
      </c>
      <c r="G212" s="281">
        <v>3092.4274331500001</v>
      </c>
      <c r="H212" s="281">
        <v>3120.6408925999999</v>
      </c>
      <c r="I212" s="282"/>
      <c r="J212" s="282"/>
      <c r="K212" s="282"/>
      <c r="L212" s="282"/>
      <c r="M212" s="282"/>
      <c r="N212" s="282"/>
      <c r="O212" s="282"/>
      <c r="P212" s="282"/>
      <c r="Q212" s="284"/>
      <c r="R212" s="283"/>
      <c r="S212" s="283"/>
      <c r="T212" s="283"/>
      <c r="U212" s="283"/>
      <c r="V212" s="283"/>
      <c r="W212" s="283"/>
      <c r="X212" s="283"/>
      <c r="Y212" s="283"/>
      <c r="Z212" s="283"/>
      <c r="AA212" s="283"/>
      <c r="AB212" s="285"/>
      <c r="AC212" s="282"/>
      <c r="AD212" s="282"/>
      <c r="AE212" s="282"/>
      <c r="AF212" s="282"/>
      <c r="AG212" s="282"/>
      <c r="AH212" s="282"/>
      <c r="AI212" s="282"/>
      <c r="AJ212" s="282"/>
      <c r="AK212" s="282"/>
      <c r="AL212" s="282"/>
      <c r="AM212" s="284"/>
      <c r="AN212" s="283"/>
      <c r="AO212" s="283"/>
      <c r="AP212" s="283"/>
      <c r="AQ212" s="283"/>
      <c r="AR212" s="283"/>
      <c r="AS212" s="283"/>
      <c r="AT212" s="283"/>
      <c r="AU212" s="283"/>
      <c r="AV212" s="283"/>
      <c r="AW212" s="283"/>
    </row>
    <row r="213" spans="1:49" ht="14.45" customHeight="1" x14ac:dyDescent="0.25">
      <c r="A213" s="291">
        <v>45170</v>
      </c>
      <c r="B213" s="281">
        <v>3104.7594600000002</v>
      </c>
      <c r="C213" s="281">
        <v>2529.8445919119999</v>
      </c>
      <c r="D213" s="281">
        <v>2945.71288</v>
      </c>
      <c r="E213" s="281">
        <v>2759.3419832</v>
      </c>
      <c r="F213" s="281">
        <v>2794.3199129999998</v>
      </c>
      <c r="G213" s="281">
        <v>3079.4702763</v>
      </c>
      <c r="H213" s="281">
        <v>3109.8493096000002</v>
      </c>
      <c r="I213" s="282"/>
      <c r="J213" s="282"/>
      <c r="K213" s="282"/>
      <c r="L213" s="282"/>
      <c r="M213" s="282"/>
      <c r="N213" s="282"/>
      <c r="O213" s="282"/>
      <c r="P213" s="282"/>
      <c r="Q213" s="284"/>
      <c r="R213" s="283"/>
      <c r="S213" s="283"/>
      <c r="T213" s="283"/>
      <c r="U213" s="283"/>
      <c r="V213" s="283"/>
      <c r="W213" s="283"/>
      <c r="X213" s="283"/>
      <c r="Y213" s="283"/>
      <c r="Z213" s="283"/>
      <c r="AA213" s="283"/>
      <c r="AB213" s="285"/>
      <c r="AC213" s="282"/>
      <c r="AD213" s="282"/>
      <c r="AE213" s="282"/>
      <c r="AF213" s="282"/>
      <c r="AG213" s="282"/>
      <c r="AH213" s="282"/>
      <c r="AI213" s="282"/>
      <c r="AJ213" s="282"/>
      <c r="AK213" s="282"/>
      <c r="AL213" s="282"/>
      <c r="AM213" s="284"/>
      <c r="AN213" s="283"/>
      <c r="AO213" s="283"/>
      <c r="AP213" s="283"/>
      <c r="AQ213" s="283"/>
      <c r="AR213" s="283"/>
      <c r="AS213" s="283"/>
      <c r="AT213" s="283"/>
      <c r="AU213" s="283"/>
      <c r="AV213" s="283"/>
      <c r="AW213" s="283"/>
    </row>
    <row r="215" spans="1:49" ht="14.45" customHeight="1" x14ac:dyDescent="0.25">
      <c r="A215" s="340" t="s">
        <v>354</v>
      </c>
      <c r="B215" s="340"/>
      <c r="C215" s="340"/>
      <c r="D215" s="340"/>
      <c r="E215" s="340" t="s">
        <v>355</v>
      </c>
      <c r="F215" s="340"/>
      <c r="G215" s="340"/>
      <c r="H215" s="340"/>
      <c r="I215" s="282"/>
      <c r="J215" s="282"/>
      <c r="K215" s="282"/>
      <c r="L215" s="282"/>
      <c r="M215" s="282"/>
      <c r="N215" s="282"/>
      <c r="O215" s="282"/>
      <c r="P215" s="282"/>
      <c r="Q215" s="283"/>
      <c r="R215" s="283"/>
      <c r="S215" s="283"/>
      <c r="T215" s="283"/>
      <c r="U215" s="283"/>
      <c r="V215" s="283"/>
      <c r="W215" s="283"/>
      <c r="X215" s="283"/>
      <c r="Y215" s="283"/>
      <c r="Z215" s="283"/>
      <c r="AA215" s="283"/>
      <c r="AB215" s="282"/>
      <c r="AC215" s="282"/>
      <c r="AD215" s="282"/>
      <c r="AE215" s="282"/>
      <c r="AF215" s="282"/>
      <c r="AG215" s="282"/>
      <c r="AH215" s="282"/>
      <c r="AI215" s="282"/>
      <c r="AJ215" s="282"/>
      <c r="AK215" s="282"/>
      <c r="AL215" s="282"/>
      <c r="AM215" s="283"/>
      <c r="AN215" s="283"/>
      <c r="AO215" s="283"/>
      <c r="AP215" s="283"/>
      <c r="AQ215" s="283"/>
      <c r="AR215" s="283"/>
      <c r="AS215" s="283"/>
      <c r="AT215" s="283"/>
      <c r="AU215" s="283"/>
      <c r="AV215" s="283"/>
      <c r="AW215" s="283"/>
    </row>
    <row r="216" spans="1:49" ht="14.45" customHeight="1" x14ac:dyDescent="0.25">
      <c r="A216" s="217" t="s">
        <v>329</v>
      </c>
      <c r="B216" s="217" t="s">
        <v>330</v>
      </c>
      <c r="C216" s="217" t="s">
        <v>331</v>
      </c>
      <c r="D216" s="217" t="s">
        <v>332</v>
      </c>
      <c r="E216" s="217" t="s">
        <v>333</v>
      </c>
      <c r="F216" s="217" t="s">
        <v>334</v>
      </c>
      <c r="G216" s="217" t="s">
        <v>335</v>
      </c>
      <c r="H216" s="217" t="s">
        <v>336</v>
      </c>
      <c r="I216" s="282"/>
      <c r="J216" s="282"/>
      <c r="K216" s="282"/>
      <c r="L216" s="282"/>
      <c r="M216" s="282"/>
      <c r="N216" s="282"/>
      <c r="O216" s="282"/>
      <c r="P216" s="282"/>
      <c r="Q216" s="283"/>
      <c r="R216" s="283"/>
      <c r="S216" s="283"/>
      <c r="T216" s="283"/>
      <c r="U216" s="283"/>
      <c r="V216" s="283"/>
      <c r="W216" s="283"/>
      <c r="X216" s="283"/>
      <c r="Y216" s="283"/>
      <c r="Z216" s="283"/>
      <c r="AA216" s="283"/>
      <c r="AB216" s="282"/>
      <c r="AC216" s="282"/>
      <c r="AD216" s="282"/>
      <c r="AE216" s="282"/>
      <c r="AF216" s="282"/>
      <c r="AG216" s="282"/>
      <c r="AH216" s="282"/>
      <c r="AI216" s="282"/>
      <c r="AJ216" s="282"/>
      <c r="AK216" s="282"/>
      <c r="AL216" s="282"/>
      <c r="AM216" s="283"/>
      <c r="AN216" s="283"/>
      <c r="AO216" s="283"/>
      <c r="AP216" s="283"/>
      <c r="AQ216" s="283"/>
      <c r="AR216" s="283"/>
      <c r="AS216" s="283"/>
      <c r="AT216" s="283"/>
      <c r="AU216" s="283"/>
      <c r="AV216" s="283"/>
      <c r="AW216" s="283"/>
    </row>
    <row r="217" spans="1:49" ht="14.45" customHeight="1" x14ac:dyDescent="0.25">
      <c r="A217" s="291">
        <v>44013</v>
      </c>
      <c r="B217" s="281">
        <v>1839.8204000000001</v>
      </c>
      <c r="C217" s="281">
        <v>1338.8916200000001</v>
      </c>
      <c r="D217" s="281">
        <v>1621.8744300000001</v>
      </c>
      <c r="E217" s="281">
        <v>1500.543418</v>
      </c>
      <c r="F217" s="281">
        <v>1569.9268695000001</v>
      </c>
      <c r="G217" s="281">
        <v>1704.7851975000001</v>
      </c>
      <c r="H217" s="281">
        <v>1797.2393340000001</v>
      </c>
      <c r="I217" s="282"/>
      <c r="J217" s="282"/>
      <c r="K217" s="282"/>
      <c r="L217" s="282"/>
      <c r="M217" s="282"/>
      <c r="N217" s="282"/>
      <c r="O217" s="282"/>
      <c r="P217" s="282"/>
      <c r="Q217" s="284"/>
      <c r="R217" s="283"/>
      <c r="S217" s="283"/>
      <c r="T217" s="283"/>
      <c r="U217" s="283"/>
      <c r="V217" s="283"/>
      <c r="W217" s="283"/>
      <c r="X217" s="283"/>
      <c r="Y217" s="283"/>
      <c r="Z217" s="283"/>
      <c r="AA217" s="283"/>
      <c r="AB217" s="285"/>
      <c r="AC217" s="282"/>
      <c r="AD217" s="282"/>
      <c r="AE217" s="282"/>
      <c r="AF217" s="282"/>
      <c r="AG217" s="282"/>
      <c r="AH217" s="282"/>
      <c r="AI217" s="282"/>
      <c r="AJ217" s="282"/>
      <c r="AK217" s="282"/>
      <c r="AL217" s="282"/>
      <c r="AM217" s="284"/>
      <c r="AN217" s="283"/>
      <c r="AO217" s="283"/>
      <c r="AP217" s="283"/>
      <c r="AQ217" s="283"/>
      <c r="AR217" s="283"/>
      <c r="AS217" s="283"/>
      <c r="AT217" s="283"/>
      <c r="AU217" s="283"/>
      <c r="AV217" s="283"/>
      <c r="AW217" s="283"/>
    </row>
    <row r="218" spans="1:49" ht="14.45" customHeight="1" x14ac:dyDescent="0.25">
      <c r="A218" s="291">
        <v>44044</v>
      </c>
      <c r="B218" s="281">
        <v>1803.9417000000001</v>
      </c>
      <c r="C218" s="281">
        <v>1330.7476160000001</v>
      </c>
      <c r="D218" s="281">
        <v>1590.7439899999999</v>
      </c>
      <c r="E218" s="281">
        <v>1353.95967</v>
      </c>
      <c r="F218" s="281">
        <v>1533.2305790999999</v>
      </c>
      <c r="G218" s="281">
        <v>1653.860406693</v>
      </c>
      <c r="H218" s="281">
        <v>1729.9452257999999</v>
      </c>
      <c r="I218" s="282"/>
      <c r="J218" s="282"/>
      <c r="K218" s="282"/>
      <c r="L218" s="282"/>
      <c r="M218" s="282"/>
      <c r="N218" s="282"/>
      <c r="O218" s="282"/>
      <c r="P218" s="282"/>
      <c r="Q218" s="284"/>
      <c r="R218" s="283"/>
      <c r="S218" s="283"/>
      <c r="T218" s="283"/>
      <c r="U218" s="283"/>
      <c r="V218" s="283"/>
      <c r="W218" s="283"/>
      <c r="X218" s="283"/>
      <c r="Y218" s="283"/>
      <c r="Z218" s="283"/>
      <c r="AA218" s="283"/>
      <c r="AB218" s="285"/>
      <c r="AC218" s="282"/>
      <c r="AD218" s="282"/>
      <c r="AE218" s="282"/>
      <c r="AF218" s="282"/>
      <c r="AG218" s="282"/>
      <c r="AH218" s="282"/>
      <c r="AI218" s="282"/>
      <c r="AJ218" s="282"/>
      <c r="AK218" s="282"/>
      <c r="AL218" s="282"/>
      <c r="AM218" s="284"/>
      <c r="AN218" s="283"/>
      <c r="AO218" s="283"/>
      <c r="AP218" s="283"/>
      <c r="AQ218" s="283"/>
      <c r="AR218" s="283"/>
      <c r="AS218" s="283"/>
      <c r="AT218" s="283"/>
      <c r="AU218" s="283"/>
      <c r="AV218" s="283"/>
      <c r="AW218" s="283"/>
    </row>
    <row r="219" spans="1:49" ht="14.45" customHeight="1" x14ac:dyDescent="0.25">
      <c r="A219" s="291">
        <v>44075</v>
      </c>
      <c r="B219" s="281">
        <v>1803.9417000000001</v>
      </c>
      <c r="C219" s="281">
        <v>1322.4532200000001</v>
      </c>
      <c r="D219" s="281">
        <v>1549.6558</v>
      </c>
      <c r="E219" s="281">
        <v>1361.3593960000001</v>
      </c>
      <c r="F219" s="281">
        <v>1502.9657500000001</v>
      </c>
      <c r="G219" s="281">
        <v>1629.46567476</v>
      </c>
      <c r="H219" s="281">
        <v>1728.1064196</v>
      </c>
      <c r="I219" s="282"/>
      <c r="J219" s="282"/>
      <c r="K219" s="282"/>
      <c r="L219" s="282"/>
      <c r="M219" s="282"/>
      <c r="N219" s="282"/>
      <c r="O219" s="282"/>
      <c r="P219" s="282"/>
      <c r="Q219" s="284"/>
      <c r="R219" s="283"/>
      <c r="S219" s="283"/>
      <c r="T219" s="283"/>
      <c r="U219" s="283"/>
      <c r="V219" s="283"/>
      <c r="W219" s="283"/>
      <c r="X219" s="283"/>
      <c r="Y219" s="283"/>
      <c r="Z219" s="283"/>
      <c r="AA219" s="283"/>
      <c r="AB219" s="285"/>
      <c r="AC219" s="282"/>
      <c r="AD219" s="282"/>
      <c r="AE219" s="282"/>
      <c r="AF219" s="282"/>
      <c r="AG219" s="282"/>
      <c r="AH219" s="282"/>
      <c r="AI219" s="282"/>
      <c r="AJ219" s="282"/>
      <c r="AK219" s="282"/>
      <c r="AL219" s="282"/>
      <c r="AM219" s="284"/>
      <c r="AN219" s="283"/>
      <c r="AO219" s="283"/>
      <c r="AP219" s="283"/>
      <c r="AQ219" s="283"/>
      <c r="AR219" s="283"/>
      <c r="AS219" s="283"/>
      <c r="AT219" s="283"/>
      <c r="AU219" s="283"/>
      <c r="AV219" s="283"/>
      <c r="AW219" s="283"/>
    </row>
    <row r="220" spans="1:49" ht="14.45" customHeight="1" x14ac:dyDescent="0.25">
      <c r="A220" s="291">
        <v>44105</v>
      </c>
      <c r="B220" s="281">
        <v>1803.9417000000001</v>
      </c>
      <c r="C220" s="281">
        <v>1314.89501</v>
      </c>
      <c r="D220" s="281">
        <v>1538.8582825000001</v>
      </c>
      <c r="E220" s="281">
        <v>1367.1039960000001</v>
      </c>
      <c r="F220" s="281">
        <v>1493.19938966</v>
      </c>
      <c r="G220" s="281">
        <v>1607.72507105</v>
      </c>
      <c r="H220" s="281">
        <v>1707.3646590000001</v>
      </c>
      <c r="I220" s="282"/>
      <c r="J220" s="282"/>
      <c r="K220" s="282"/>
      <c r="L220" s="282"/>
      <c r="M220" s="282"/>
      <c r="N220" s="282"/>
      <c r="O220" s="282"/>
      <c r="P220" s="282"/>
      <c r="Q220" s="284"/>
      <c r="R220" s="283"/>
      <c r="S220" s="283"/>
      <c r="T220" s="283"/>
      <c r="U220" s="283"/>
      <c r="V220" s="283"/>
      <c r="W220" s="283"/>
      <c r="X220" s="283"/>
      <c r="Y220" s="283"/>
      <c r="Z220" s="283"/>
      <c r="AA220" s="283"/>
      <c r="AB220" s="285"/>
      <c r="AC220" s="282"/>
      <c r="AD220" s="282"/>
      <c r="AE220" s="282"/>
      <c r="AF220" s="282"/>
      <c r="AG220" s="282"/>
      <c r="AH220" s="282"/>
      <c r="AI220" s="282"/>
      <c r="AJ220" s="282"/>
      <c r="AK220" s="282"/>
      <c r="AL220" s="282"/>
      <c r="AM220" s="284"/>
      <c r="AN220" s="283"/>
      <c r="AO220" s="283"/>
      <c r="AP220" s="283"/>
      <c r="AQ220" s="283"/>
      <c r="AR220" s="283"/>
      <c r="AS220" s="283"/>
      <c r="AT220" s="283"/>
      <c r="AU220" s="283"/>
      <c r="AV220" s="283"/>
      <c r="AW220" s="283"/>
    </row>
    <row r="221" spans="1:49" ht="14.45" customHeight="1" x14ac:dyDescent="0.25">
      <c r="A221" s="291">
        <v>44136</v>
      </c>
      <c r="B221" s="281">
        <v>1804.07095</v>
      </c>
      <c r="C221" s="281">
        <v>1278.835</v>
      </c>
      <c r="D221" s="281">
        <v>1537.4674732999999</v>
      </c>
      <c r="E221" s="281">
        <v>1352.127532</v>
      </c>
      <c r="F221" s="281">
        <v>1489.6416389799999</v>
      </c>
      <c r="G221" s="281">
        <v>1589.9643176</v>
      </c>
      <c r="H221" s="281">
        <v>1691.2353479999999</v>
      </c>
      <c r="I221" s="282"/>
      <c r="J221" s="282"/>
      <c r="K221" s="282"/>
      <c r="L221" s="282"/>
      <c r="M221" s="282"/>
      <c r="N221" s="282"/>
      <c r="O221" s="282"/>
      <c r="P221" s="282"/>
      <c r="Q221" s="284"/>
      <c r="R221" s="283"/>
      <c r="S221" s="283"/>
      <c r="T221" s="283"/>
      <c r="U221" s="283"/>
      <c r="V221" s="283"/>
      <c r="W221" s="283"/>
      <c r="X221" s="283"/>
      <c r="Y221" s="283"/>
      <c r="Z221" s="283"/>
      <c r="AA221" s="283"/>
      <c r="AB221" s="285"/>
      <c r="AC221" s="282"/>
      <c r="AD221" s="282"/>
      <c r="AE221" s="282"/>
      <c r="AF221" s="282"/>
      <c r="AG221" s="282"/>
      <c r="AH221" s="282"/>
      <c r="AI221" s="282"/>
      <c r="AJ221" s="282"/>
      <c r="AK221" s="282"/>
      <c r="AL221" s="282"/>
      <c r="AM221" s="284"/>
      <c r="AN221" s="283"/>
      <c r="AO221" s="283"/>
      <c r="AP221" s="283"/>
      <c r="AQ221" s="283"/>
      <c r="AR221" s="283"/>
      <c r="AS221" s="283"/>
      <c r="AT221" s="283"/>
      <c r="AU221" s="283"/>
      <c r="AV221" s="283"/>
      <c r="AW221" s="283"/>
    </row>
    <row r="222" spans="1:49" ht="14.45" customHeight="1" x14ac:dyDescent="0.25">
      <c r="A222" s="291">
        <v>44166</v>
      </c>
      <c r="B222" s="281">
        <v>1804.2002</v>
      </c>
      <c r="C222" s="281">
        <v>1248.835</v>
      </c>
      <c r="D222" s="281">
        <v>1537.4674732999999</v>
      </c>
      <c r="E222" s="281">
        <v>1418.6734188</v>
      </c>
      <c r="F222" s="281">
        <v>1481.96387966</v>
      </c>
      <c r="G222" s="281">
        <v>1594.7080017000001</v>
      </c>
      <c r="H222" s="281">
        <v>1687.122844</v>
      </c>
      <c r="I222" s="282"/>
      <c r="J222" s="282"/>
      <c r="K222" s="282"/>
      <c r="L222" s="282"/>
      <c r="M222" s="282"/>
      <c r="N222" s="282"/>
      <c r="O222" s="282"/>
      <c r="P222" s="282"/>
      <c r="Q222" s="284"/>
      <c r="R222" s="283"/>
      <c r="S222" s="283"/>
      <c r="T222" s="283"/>
      <c r="U222" s="283"/>
      <c r="V222" s="283"/>
      <c r="W222" s="283"/>
      <c r="X222" s="283"/>
      <c r="Y222" s="283"/>
      <c r="Z222" s="283"/>
      <c r="AA222" s="283"/>
      <c r="AB222" s="285"/>
      <c r="AC222" s="282"/>
      <c r="AD222" s="282"/>
      <c r="AE222" s="282"/>
      <c r="AF222" s="282"/>
      <c r="AG222" s="282"/>
      <c r="AH222" s="282"/>
      <c r="AI222" s="282"/>
      <c r="AJ222" s="282"/>
      <c r="AK222" s="282"/>
      <c r="AL222" s="282"/>
      <c r="AM222" s="284"/>
      <c r="AN222" s="283"/>
      <c r="AO222" s="283"/>
      <c r="AP222" s="283"/>
      <c r="AQ222" s="283"/>
      <c r="AR222" s="283"/>
      <c r="AS222" s="283"/>
      <c r="AT222" s="283"/>
      <c r="AU222" s="283"/>
      <c r="AV222" s="283"/>
      <c r="AW222" s="283"/>
    </row>
    <row r="223" spans="1:49" ht="14.45" customHeight="1" x14ac:dyDescent="0.25">
      <c r="A223" s="291">
        <v>44197</v>
      </c>
      <c r="B223" s="281">
        <v>1804.07095</v>
      </c>
      <c r="C223" s="281">
        <v>1248.835</v>
      </c>
      <c r="D223" s="281">
        <v>1542.9753108</v>
      </c>
      <c r="E223" s="281">
        <v>1418.6734188</v>
      </c>
      <c r="F223" s="281">
        <v>1481.96387966</v>
      </c>
      <c r="G223" s="281">
        <v>1593.9969375000001</v>
      </c>
      <c r="H223" s="281">
        <v>1687.122844</v>
      </c>
      <c r="I223" s="282"/>
      <c r="J223" s="282"/>
      <c r="K223" s="282"/>
      <c r="L223" s="282"/>
      <c r="M223" s="282"/>
      <c r="N223" s="282"/>
      <c r="O223" s="282"/>
      <c r="P223" s="282"/>
      <c r="Q223" s="284"/>
      <c r="R223" s="283"/>
      <c r="S223" s="283"/>
      <c r="T223" s="283"/>
      <c r="U223" s="283"/>
      <c r="V223" s="283"/>
      <c r="W223" s="283"/>
      <c r="X223" s="283"/>
      <c r="Y223" s="283"/>
      <c r="Z223" s="283"/>
      <c r="AA223" s="283"/>
      <c r="AB223" s="285"/>
      <c r="AC223" s="282"/>
      <c r="AD223" s="282"/>
      <c r="AE223" s="282"/>
      <c r="AF223" s="282"/>
      <c r="AG223" s="282"/>
      <c r="AH223" s="282"/>
      <c r="AI223" s="282"/>
      <c r="AJ223" s="282"/>
      <c r="AK223" s="282"/>
      <c r="AL223" s="282"/>
      <c r="AM223" s="284"/>
      <c r="AN223" s="283"/>
      <c r="AO223" s="283"/>
      <c r="AP223" s="283"/>
      <c r="AQ223" s="283"/>
      <c r="AR223" s="283"/>
      <c r="AS223" s="283"/>
      <c r="AT223" s="283"/>
      <c r="AU223" s="283"/>
      <c r="AV223" s="283"/>
      <c r="AW223" s="283"/>
    </row>
    <row r="224" spans="1:49" ht="14.45" customHeight="1" x14ac:dyDescent="0.25">
      <c r="A224" s="291">
        <v>44228</v>
      </c>
      <c r="B224" s="281">
        <v>1804.2002</v>
      </c>
      <c r="C224" s="281">
        <v>1248.835</v>
      </c>
      <c r="D224" s="281">
        <v>1533.350445</v>
      </c>
      <c r="E224" s="281">
        <v>1419.2792767999999</v>
      </c>
      <c r="F224" s="281">
        <v>1479.0841846000001</v>
      </c>
      <c r="G224" s="281">
        <v>1583.0825252</v>
      </c>
      <c r="H224" s="281">
        <v>1676.841584</v>
      </c>
      <c r="I224" s="282"/>
      <c r="J224" s="282"/>
      <c r="K224" s="282"/>
      <c r="L224" s="282"/>
      <c r="M224" s="282"/>
      <c r="N224" s="282"/>
      <c r="O224" s="282"/>
      <c r="P224" s="282"/>
      <c r="Q224" s="284"/>
      <c r="R224" s="283"/>
      <c r="S224" s="283"/>
      <c r="T224" s="283"/>
      <c r="U224" s="283"/>
      <c r="V224" s="283"/>
      <c r="W224" s="283"/>
      <c r="X224" s="283"/>
      <c r="Y224" s="283"/>
      <c r="Z224" s="283"/>
      <c r="AA224" s="283"/>
      <c r="AB224" s="285"/>
      <c r="AC224" s="282"/>
      <c r="AD224" s="282"/>
      <c r="AE224" s="282"/>
      <c r="AF224" s="282"/>
      <c r="AG224" s="282"/>
      <c r="AH224" s="282"/>
      <c r="AI224" s="282"/>
      <c r="AJ224" s="282"/>
      <c r="AK224" s="282"/>
      <c r="AL224" s="282"/>
      <c r="AM224" s="284"/>
      <c r="AN224" s="283"/>
      <c r="AO224" s="283"/>
      <c r="AP224" s="283"/>
      <c r="AQ224" s="283"/>
      <c r="AR224" s="283"/>
      <c r="AS224" s="283"/>
      <c r="AT224" s="283"/>
      <c r="AU224" s="283"/>
      <c r="AV224" s="283"/>
      <c r="AW224" s="283"/>
    </row>
    <row r="225" spans="1:49" ht="14.45" customHeight="1" x14ac:dyDescent="0.25">
      <c r="A225" s="291">
        <v>44256</v>
      </c>
      <c r="B225" s="281">
        <v>1804.07095</v>
      </c>
      <c r="C225" s="281">
        <v>1218.835</v>
      </c>
      <c r="D225" s="281">
        <v>1530.4005947999999</v>
      </c>
      <c r="E225" s="281">
        <v>1419.1581051999999</v>
      </c>
      <c r="F225" s="281">
        <v>1478.2453598</v>
      </c>
      <c r="G225" s="281">
        <v>1566.611365</v>
      </c>
      <c r="H225" s="281">
        <v>1678.8978360000001</v>
      </c>
      <c r="I225" s="282"/>
      <c r="J225" s="282"/>
      <c r="K225" s="282"/>
      <c r="L225" s="282"/>
      <c r="M225" s="282"/>
      <c r="N225" s="282"/>
      <c r="O225" s="282"/>
      <c r="P225" s="282"/>
      <c r="Q225" s="284"/>
      <c r="R225" s="283"/>
      <c r="S225" s="283"/>
      <c r="T225" s="283"/>
      <c r="U225" s="283"/>
      <c r="V225" s="283"/>
      <c r="W225" s="283"/>
      <c r="X225" s="283"/>
      <c r="Y225" s="283"/>
      <c r="Z225" s="283"/>
      <c r="AA225" s="283"/>
      <c r="AB225" s="285"/>
      <c r="AC225" s="282"/>
      <c r="AD225" s="282"/>
      <c r="AE225" s="282"/>
      <c r="AF225" s="282"/>
      <c r="AG225" s="282"/>
      <c r="AH225" s="282"/>
      <c r="AI225" s="282"/>
      <c r="AJ225" s="282"/>
      <c r="AK225" s="282"/>
      <c r="AL225" s="282"/>
      <c r="AM225" s="284"/>
      <c r="AN225" s="283"/>
      <c r="AO225" s="283"/>
      <c r="AP225" s="283"/>
      <c r="AQ225" s="283"/>
      <c r="AR225" s="283"/>
      <c r="AS225" s="283"/>
      <c r="AT225" s="283"/>
      <c r="AU225" s="283"/>
      <c r="AV225" s="283"/>
      <c r="AW225" s="283"/>
    </row>
    <row r="226" spans="1:49" ht="14.45" customHeight="1" x14ac:dyDescent="0.25">
      <c r="A226" s="291">
        <v>44287</v>
      </c>
      <c r="B226" s="281">
        <v>1804.2002</v>
      </c>
      <c r="C226" s="281">
        <v>1218.835</v>
      </c>
      <c r="D226" s="281">
        <v>1502.7858570999999</v>
      </c>
      <c r="E226" s="281">
        <v>1344.6393</v>
      </c>
      <c r="F226" s="281">
        <v>1437.8430000000001</v>
      </c>
      <c r="G226" s="281">
        <v>1582.9900504</v>
      </c>
      <c r="H226" s="281">
        <v>1693.2916</v>
      </c>
      <c r="I226" s="282"/>
      <c r="J226" s="282"/>
      <c r="K226" s="282"/>
      <c r="L226" s="282"/>
      <c r="M226" s="282"/>
      <c r="N226" s="282"/>
      <c r="O226" s="282"/>
      <c r="P226" s="282"/>
      <c r="Q226" s="284"/>
      <c r="R226" s="283"/>
      <c r="S226" s="283"/>
      <c r="T226" s="283"/>
      <c r="U226" s="283"/>
      <c r="V226" s="283"/>
      <c r="W226" s="283"/>
      <c r="X226" s="283"/>
      <c r="Y226" s="283"/>
      <c r="Z226" s="283"/>
      <c r="AA226" s="283"/>
      <c r="AB226" s="285"/>
      <c r="AC226" s="282"/>
      <c r="AD226" s="282"/>
      <c r="AE226" s="282"/>
      <c r="AF226" s="282"/>
      <c r="AG226" s="282"/>
      <c r="AH226" s="282"/>
      <c r="AI226" s="282"/>
      <c r="AJ226" s="282"/>
      <c r="AK226" s="282"/>
      <c r="AL226" s="282"/>
      <c r="AM226" s="284"/>
      <c r="AN226" s="283"/>
      <c r="AO226" s="283"/>
      <c r="AP226" s="283"/>
      <c r="AQ226" s="283"/>
      <c r="AR226" s="283"/>
      <c r="AS226" s="283"/>
      <c r="AT226" s="283"/>
      <c r="AU226" s="283"/>
      <c r="AV226" s="283"/>
      <c r="AW226" s="283"/>
    </row>
    <row r="227" spans="1:49" ht="14.45" customHeight="1" x14ac:dyDescent="0.25">
      <c r="A227" s="291">
        <v>44317</v>
      </c>
      <c r="B227" s="281">
        <v>1804.2002</v>
      </c>
      <c r="C227" s="281">
        <v>1218.835</v>
      </c>
      <c r="D227" s="281">
        <v>1490.8657499999999</v>
      </c>
      <c r="E227" s="281">
        <v>1364.5451559999999</v>
      </c>
      <c r="F227" s="281">
        <v>1428.5701100000001</v>
      </c>
      <c r="G227" s="281">
        <v>1576.7072552</v>
      </c>
      <c r="H227" s="281">
        <v>1697.3124740000001</v>
      </c>
      <c r="I227" s="282"/>
      <c r="J227" s="282"/>
      <c r="K227" s="282"/>
      <c r="L227" s="282"/>
      <c r="M227" s="282"/>
      <c r="N227" s="282"/>
      <c r="O227" s="282"/>
      <c r="P227" s="282"/>
      <c r="Q227" s="284"/>
      <c r="R227" s="283"/>
      <c r="S227" s="283"/>
      <c r="T227" s="283"/>
      <c r="U227" s="283"/>
      <c r="V227" s="283"/>
      <c r="W227" s="283"/>
      <c r="X227" s="283"/>
      <c r="Y227" s="283"/>
      <c r="Z227" s="283"/>
      <c r="AA227" s="283"/>
      <c r="AB227" s="285"/>
      <c r="AC227" s="282"/>
      <c r="AD227" s="282"/>
      <c r="AE227" s="282"/>
      <c r="AF227" s="282"/>
      <c r="AG227" s="282"/>
      <c r="AH227" s="282"/>
      <c r="AI227" s="282"/>
      <c r="AJ227" s="282"/>
      <c r="AK227" s="282"/>
      <c r="AL227" s="282"/>
      <c r="AM227" s="284"/>
      <c r="AN227" s="283"/>
      <c r="AO227" s="283"/>
      <c r="AP227" s="283"/>
      <c r="AQ227" s="283"/>
      <c r="AR227" s="283"/>
      <c r="AS227" s="283"/>
      <c r="AT227" s="283"/>
      <c r="AU227" s="283"/>
      <c r="AV227" s="283"/>
      <c r="AW227" s="283"/>
    </row>
    <row r="228" spans="1:49" ht="14.45" customHeight="1" x14ac:dyDescent="0.25">
      <c r="A228" s="291">
        <v>44348</v>
      </c>
      <c r="B228" s="281">
        <v>1804.2002</v>
      </c>
      <c r="C228" s="281">
        <v>1087.9514999999999</v>
      </c>
      <c r="D228" s="281">
        <v>1490.8657499999999</v>
      </c>
      <c r="E228" s="281">
        <v>1344.6393</v>
      </c>
      <c r="F228" s="281">
        <v>1420.86329</v>
      </c>
      <c r="G228" s="281">
        <v>1576.4606000000001</v>
      </c>
      <c r="H228" s="281">
        <v>1693.2916</v>
      </c>
      <c r="I228" s="282"/>
      <c r="J228" s="282"/>
      <c r="K228" s="282"/>
      <c r="L228" s="282"/>
      <c r="M228" s="282"/>
      <c r="N228" s="282"/>
      <c r="O228" s="282"/>
      <c r="P228" s="282"/>
      <c r="Q228" s="284"/>
      <c r="R228" s="283"/>
      <c r="S228" s="283"/>
      <c r="T228" s="283"/>
      <c r="U228" s="283"/>
      <c r="V228" s="283"/>
      <c r="W228" s="283"/>
      <c r="X228" s="283"/>
      <c r="Y228" s="283"/>
      <c r="Z228" s="283"/>
      <c r="AA228" s="283"/>
      <c r="AB228" s="285"/>
      <c r="AC228" s="282"/>
      <c r="AD228" s="282"/>
      <c r="AE228" s="282"/>
      <c r="AF228" s="282"/>
      <c r="AG228" s="282"/>
      <c r="AH228" s="282"/>
      <c r="AI228" s="282"/>
      <c r="AJ228" s="282"/>
      <c r="AK228" s="282"/>
      <c r="AL228" s="282"/>
      <c r="AM228" s="284"/>
      <c r="AN228" s="283"/>
      <c r="AO228" s="283"/>
      <c r="AP228" s="283"/>
      <c r="AQ228" s="283"/>
      <c r="AR228" s="283"/>
      <c r="AS228" s="283"/>
      <c r="AT228" s="283"/>
      <c r="AU228" s="283"/>
      <c r="AV228" s="283"/>
      <c r="AW228" s="283"/>
    </row>
    <row r="229" spans="1:49" ht="14.45" customHeight="1" x14ac:dyDescent="0.25">
      <c r="A229" s="291">
        <v>44378</v>
      </c>
      <c r="B229" s="281">
        <v>1756.0654099999999</v>
      </c>
      <c r="C229" s="281">
        <v>1087.9514999999999</v>
      </c>
      <c r="D229" s="281">
        <v>1505.1613588</v>
      </c>
      <c r="E229" s="281">
        <v>1416.7411500000001</v>
      </c>
      <c r="F229" s="281">
        <v>1457.6975600000001</v>
      </c>
      <c r="G229" s="281">
        <v>1602.1621250000001</v>
      </c>
      <c r="H229" s="281">
        <v>1697.54555</v>
      </c>
      <c r="I229" s="282"/>
      <c r="J229" s="282"/>
      <c r="K229" s="282"/>
      <c r="L229" s="282"/>
      <c r="M229" s="282"/>
      <c r="N229" s="282"/>
      <c r="O229" s="282"/>
      <c r="P229" s="282"/>
      <c r="Q229" s="284"/>
      <c r="R229" s="283"/>
      <c r="S229" s="283"/>
      <c r="T229" s="283"/>
      <c r="U229" s="283"/>
      <c r="V229" s="283"/>
      <c r="W229" s="283"/>
      <c r="X229" s="283"/>
      <c r="Y229" s="283"/>
      <c r="Z229" s="283"/>
      <c r="AA229" s="283"/>
      <c r="AB229" s="285"/>
      <c r="AC229" s="282"/>
      <c r="AD229" s="282"/>
      <c r="AE229" s="282"/>
      <c r="AF229" s="282"/>
      <c r="AG229" s="282"/>
      <c r="AH229" s="282"/>
      <c r="AI229" s="282"/>
      <c r="AJ229" s="282"/>
      <c r="AK229" s="282"/>
      <c r="AL229" s="282"/>
      <c r="AM229" s="284"/>
      <c r="AN229" s="283"/>
      <c r="AO229" s="283"/>
      <c r="AP229" s="283"/>
      <c r="AQ229" s="283"/>
      <c r="AR229" s="283"/>
      <c r="AS229" s="283"/>
      <c r="AT229" s="283"/>
      <c r="AU229" s="283"/>
      <c r="AV229" s="283"/>
      <c r="AW229" s="283"/>
    </row>
    <row r="230" spans="1:49" ht="14.45" customHeight="1" x14ac:dyDescent="0.25">
      <c r="A230" s="291">
        <v>44409</v>
      </c>
      <c r="B230" s="281">
        <v>1740.51009</v>
      </c>
      <c r="C230" s="281">
        <v>1251.94966</v>
      </c>
      <c r="D230" s="281">
        <v>1510.1013238</v>
      </c>
      <c r="E230" s="281">
        <v>1438.31034127</v>
      </c>
      <c r="F230" s="281">
        <v>1473.5680574999999</v>
      </c>
      <c r="G230" s="281">
        <v>1582.7073548000001</v>
      </c>
      <c r="H230" s="281">
        <v>1652.8509882136</v>
      </c>
      <c r="I230" s="282"/>
      <c r="J230" s="282"/>
      <c r="K230" s="282"/>
      <c r="L230" s="282"/>
      <c r="M230" s="282"/>
      <c r="N230" s="282"/>
      <c r="O230" s="282"/>
      <c r="P230" s="282"/>
      <c r="Q230" s="284"/>
      <c r="R230" s="283"/>
      <c r="S230" s="283"/>
      <c r="T230" s="283"/>
      <c r="U230" s="283"/>
      <c r="V230" s="283"/>
      <c r="W230" s="283"/>
      <c r="X230" s="283"/>
      <c r="Y230" s="283"/>
      <c r="Z230" s="283"/>
      <c r="AA230" s="283"/>
      <c r="AB230" s="285"/>
      <c r="AC230" s="282"/>
      <c r="AD230" s="282"/>
      <c r="AE230" s="282"/>
      <c r="AF230" s="282"/>
      <c r="AG230" s="282"/>
      <c r="AH230" s="282"/>
      <c r="AI230" s="282"/>
      <c r="AJ230" s="282"/>
      <c r="AK230" s="282"/>
      <c r="AL230" s="282"/>
      <c r="AM230" s="284"/>
      <c r="AN230" s="283"/>
      <c r="AO230" s="283"/>
      <c r="AP230" s="283"/>
      <c r="AQ230" s="283"/>
      <c r="AR230" s="283"/>
      <c r="AS230" s="283"/>
      <c r="AT230" s="283"/>
      <c r="AU230" s="283"/>
      <c r="AV230" s="283"/>
      <c r="AW230" s="283"/>
    </row>
    <row r="231" spans="1:49" ht="14.45" customHeight="1" x14ac:dyDescent="0.25">
      <c r="A231" s="291">
        <v>44440</v>
      </c>
      <c r="B231" s="281">
        <v>1740.51009</v>
      </c>
      <c r="C231" s="281">
        <v>1236.3118400000001</v>
      </c>
      <c r="D231" s="281">
        <v>1500.12654</v>
      </c>
      <c r="E231" s="281">
        <v>1431.413841</v>
      </c>
      <c r="F231" s="281">
        <v>1454.0881850000001</v>
      </c>
      <c r="G231" s="281">
        <v>1574.1910481</v>
      </c>
      <c r="H231" s="281">
        <v>1649.0638377224</v>
      </c>
      <c r="I231" s="282"/>
      <c r="J231" s="282"/>
      <c r="K231" s="282"/>
      <c r="L231" s="282"/>
      <c r="M231" s="282"/>
      <c r="N231" s="282"/>
      <c r="O231" s="282"/>
      <c r="P231" s="282"/>
      <c r="Q231" s="284"/>
      <c r="R231" s="283"/>
      <c r="S231" s="283"/>
      <c r="T231" s="283"/>
      <c r="U231" s="283"/>
      <c r="V231" s="283"/>
      <c r="W231" s="283"/>
      <c r="X231" s="283"/>
      <c r="Y231" s="283"/>
      <c r="Z231" s="283"/>
      <c r="AA231" s="283"/>
      <c r="AB231" s="285"/>
      <c r="AC231" s="282"/>
      <c r="AD231" s="282"/>
      <c r="AE231" s="282"/>
      <c r="AF231" s="282"/>
      <c r="AG231" s="282"/>
      <c r="AH231" s="282"/>
      <c r="AI231" s="282"/>
      <c r="AJ231" s="282"/>
      <c r="AK231" s="282"/>
      <c r="AL231" s="282"/>
      <c r="AM231" s="284"/>
      <c r="AN231" s="283"/>
      <c r="AO231" s="283"/>
      <c r="AP231" s="283"/>
      <c r="AQ231" s="283"/>
      <c r="AR231" s="283"/>
      <c r="AS231" s="283"/>
      <c r="AT231" s="283"/>
      <c r="AU231" s="283"/>
      <c r="AV231" s="283"/>
      <c r="AW231" s="283"/>
    </row>
    <row r="232" spans="1:49" ht="14.45" customHeight="1" x14ac:dyDescent="0.25">
      <c r="A232" s="291">
        <v>44470</v>
      </c>
      <c r="B232" s="281">
        <v>1740.51009</v>
      </c>
      <c r="C232" s="281">
        <v>1236.3118400000001</v>
      </c>
      <c r="D232" s="281">
        <v>1504.0674088000001</v>
      </c>
      <c r="E232" s="281">
        <v>1439.24502381</v>
      </c>
      <c r="F232" s="281">
        <v>1460.8516175</v>
      </c>
      <c r="G232" s="281">
        <v>1578.5428515999999</v>
      </c>
      <c r="H232" s="281">
        <v>1644.6051600352</v>
      </c>
      <c r="I232" s="282"/>
      <c r="J232" s="282"/>
      <c r="K232" s="282"/>
      <c r="L232" s="282"/>
      <c r="M232" s="282"/>
      <c r="N232" s="282"/>
      <c r="O232" s="282"/>
      <c r="P232" s="282"/>
      <c r="Q232" s="284"/>
      <c r="R232" s="283"/>
      <c r="S232" s="283"/>
      <c r="T232" s="283"/>
      <c r="U232" s="283"/>
      <c r="V232" s="283"/>
      <c r="W232" s="283"/>
      <c r="X232" s="283"/>
      <c r="Y232" s="283"/>
      <c r="Z232" s="283"/>
      <c r="AA232" s="283"/>
      <c r="AB232" s="285"/>
      <c r="AC232" s="282"/>
      <c r="AD232" s="282"/>
      <c r="AE232" s="282"/>
      <c r="AF232" s="282"/>
      <c r="AG232" s="282"/>
      <c r="AH232" s="282"/>
      <c r="AI232" s="282"/>
      <c r="AJ232" s="282"/>
      <c r="AK232" s="282"/>
      <c r="AL232" s="282"/>
      <c r="AM232" s="284"/>
      <c r="AN232" s="283"/>
      <c r="AO232" s="283"/>
      <c r="AP232" s="283"/>
      <c r="AQ232" s="283"/>
      <c r="AR232" s="283"/>
      <c r="AS232" s="283"/>
      <c r="AT232" s="283"/>
      <c r="AU232" s="283"/>
      <c r="AV232" s="283"/>
      <c r="AW232" s="283"/>
    </row>
    <row r="233" spans="1:49" ht="14.45" customHeight="1" x14ac:dyDescent="0.25">
      <c r="A233" s="291">
        <v>44501</v>
      </c>
      <c r="B233" s="281">
        <v>1740.51009</v>
      </c>
      <c r="C233" s="281">
        <v>1262.9756199999999</v>
      </c>
      <c r="D233" s="281">
        <v>1510.1013238</v>
      </c>
      <c r="E233" s="281">
        <v>1442.0490714299999</v>
      </c>
      <c r="F233" s="281">
        <v>1462.2108224999999</v>
      </c>
      <c r="G233" s="281">
        <v>1589.0420798</v>
      </c>
      <c r="H233" s="281">
        <v>1651.0666379224001</v>
      </c>
      <c r="I233" s="282"/>
      <c r="J233" s="282"/>
      <c r="K233" s="282"/>
      <c r="L233" s="282"/>
      <c r="M233" s="282"/>
      <c r="N233" s="282"/>
      <c r="O233" s="282"/>
      <c r="P233" s="282"/>
      <c r="Q233" s="284"/>
      <c r="R233" s="283"/>
      <c r="S233" s="283"/>
      <c r="T233" s="283"/>
      <c r="U233" s="283"/>
      <c r="V233" s="283"/>
      <c r="W233" s="283"/>
      <c r="X233" s="283"/>
      <c r="Y233" s="283"/>
      <c r="Z233" s="283"/>
      <c r="AA233" s="283"/>
      <c r="AB233" s="285"/>
      <c r="AC233" s="282"/>
      <c r="AD233" s="282"/>
      <c r="AE233" s="282"/>
      <c r="AF233" s="282"/>
      <c r="AG233" s="282"/>
      <c r="AH233" s="282"/>
      <c r="AI233" s="282"/>
      <c r="AJ233" s="282"/>
      <c r="AK233" s="282"/>
      <c r="AL233" s="282"/>
      <c r="AM233" s="284"/>
      <c r="AN233" s="283"/>
      <c r="AO233" s="283"/>
      <c r="AP233" s="283"/>
      <c r="AQ233" s="283"/>
      <c r="AR233" s="283"/>
      <c r="AS233" s="283"/>
      <c r="AT233" s="283"/>
      <c r="AU233" s="283"/>
      <c r="AV233" s="283"/>
      <c r="AW233" s="283"/>
    </row>
    <row r="234" spans="1:49" ht="14.45" customHeight="1" x14ac:dyDescent="0.25">
      <c r="A234" s="291">
        <v>44531</v>
      </c>
      <c r="B234" s="281">
        <v>1740.51009</v>
      </c>
      <c r="C234" s="281">
        <v>1262.9756199999999</v>
      </c>
      <c r="D234" s="281">
        <v>1509.49846</v>
      </c>
      <c r="E234" s="281">
        <v>1417.7925975999999</v>
      </c>
      <c r="F234" s="281">
        <v>1455.0220575000001</v>
      </c>
      <c r="G234" s="281">
        <v>1602.887375</v>
      </c>
      <c r="H234" s="281">
        <v>1652.8509882136</v>
      </c>
      <c r="I234" s="282"/>
      <c r="J234" s="282"/>
      <c r="K234" s="282"/>
      <c r="L234" s="282"/>
      <c r="M234" s="282"/>
      <c r="N234" s="282"/>
      <c r="O234" s="282"/>
      <c r="P234" s="282"/>
      <c r="Q234" s="284"/>
      <c r="R234" s="283"/>
      <c r="S234" s="283"/>
      <c r="T234" s="283"/>
      <c r="U234" s="283"/>
      <c r="V234" s="283"/>
      <c r="W234" s="283"/>
      <c r="X234" s="283"/>
      <c r="Y234" s="283"/>
      <c r="Z234" s="283"/>
      <c r="AA234" s="283"/>
      <c r="AB234" s="285"/>
      <c r="AC234" s="282"/>
      <c r="AD234" s="282"/>
      <c r="AE234" s="282"/>
      <c r="AF234" s="282"/>
      <c r="AG234" s="282"/>
      <c r="AH234" s="282"/>
      <c r="AI234" s="282"/>
      <c r="AJ234" s="282"/>
      <c r="AK234" s="282"/>
      <c r="AL234" s="282"/>
      <c r="AM234" s="284"/>
      <c r="AN234" s="283"/>
      <c r="AO234" s="283"/>
      <c r="AP234" s="283"/>
      <c r="AQ234" s="283"/>
      <c r="AR234" s="283"/>
      <c r="AS234" s="283"/>
      <c r="AT234" s="283"/>
      <c r="AU234" s="283"/>
      <c r="AV234" s="283"/>
      <c r="AW234" s="283"/>
    </row>
    <row r="235" spans="1:49" ht="14.45" customHeight="1" x14ac:dyDescent="0.25">
      <c r="A235" s="291">
        <v>44562</v>
      </c>
      <c r="B235" s="281">
        <v>1740.51009</v>
      </c>
      <c r="C235" s="281">
        <v>1262.9756199999999</v>
      </c>
      <c r="D235" s="281">
        <v>1514.6571274999999</v>
      </c>
      <c r="E235" s="281">
        <v>1442.72870143</v>
      </c>
      <c r="F235" s="281">
        <v>1467.2379805</v>
      </c>
      <c r="G235" s="281">
        <v>1609.1442737249999</v>
      </c>
      <c r="H235" s="281">
        <v>1707.570111</v>
      </c>
      <c r="I235" s="282"/>
      <c r="J235" s="282"/>
      <c r="K235" s="282"/>
      <c r="L235" s="282"/>
      <c r="M235" s="282"/>
      <c r="N235" s="282"/>
      <c r="O235" s="282"/>
      <c r="P235" s="282"/>
      <c r="Q235" s="284"/>
      <c r="R235" s="283"/>
      <c r="S235" s="283"/>
      <c r="T235" s="283"/>
      <c r="U235" s="283"/>
      <c r="V235" s="283"/>
      <c r="W235" s="283"/>
      <c r="X235" s="283"/>
      <c r="Y235" s="283"/>
      <c r="Z235" s="283"/>
      <c r="AA235" s="283"/>
      <c r="AB235" s="285"/>
      <c r="AC235" s="282"/>
      <c r="AD235" s="282"/>
      <c r="AE235" s="282"/>
      <c r="AF235" s="282"/>
      <c r="AG235" s="282"/>
      <c r="AH235" s="282"/>
      <c r="AI235" s="282"/>
      <c r="AJ235" s="282"/>
      <c r="AK235" s="282"/>
      <c r="AL235" s="282"/>
      <c r="AM235" s="284"/>
      <c r="AN235" s="283"/>
      <c r="AO235" s="283"/>
      <c r="AP235" s="283"/>
      <c r="AQ235" s="283"/>
      <c r="AR235" s="283"/>
      <c r="AS235" s="283"/>
      <c r="AT235" s="283"/>
      <c r="AU235" s="283"/>
      <c r="AV235" s="283"/>
      <c r="AW235" s="283"/>
    </row>
    <row r="236" spans="1:49" ht="14.45" customHeight="1" x14ac:dyDescent="0.25">
      <c r="A236" s="291">
        <v>44593</v>
      </c>
      <c r="B236" s="281">
        <v>1740.51009</v>
      </c>
      <c r="C236" s="281">
        <v>1326.83458</v>
      </c>
      <c r="D236" s="281">
        <v>1518.3697678999999</v>
      </c>
      <c r="E236" s="281">
        <v>1438.31034127</v>
      </c>
      <c r="F236" s="281">
        <v>1482.2010015000001</v>
      </c>
      <c r="G236" s="281">
        <v>1609.1442737249999</v>
      </c>
      <c r="H236" s="281">
        <v>1719.0657650000001</v>
      </c>
      <c r="I236" s="282"/>
      <c r="J236" s="282"/>
      <c r="K236" s="282"/>
      <c r="L236" s="282"/>
      <c r="M236" s="282"/>
      <c r="N236" s="282"/>
      <c r="O236" s="282"/>
      <c r="P236" s="282"/>
      <c r="Q236" s="284"/>
      <c r="R236" s="283"/>
      <c r="S236" s="283"/>
      <c r="T236" s="283"/>
      <c r="U236" s="283"/>
      <c r="V236" s="283"/>
      <c r="W236" s="283"/>
      <c r="X236" s="283"/>
      <c r="Y236" s="283"/>
      <c r="Z236" s="283"/>
      <c r="AA236" s="283"/>
      <c r="AB236" s="285"/>
      <c r="AC236" s="282"/>
      <c r="AD236" s="282"/>
      <c r="AE236" s="282"/>
      <c r="AF236" s="282"/>
      <c r="AG236" s="282"/>
      <c r="AH236" s="282"/>
      <c r="AI236" s="282"/>
      <c r="AJ236" s="282"/>
      <c r="AK236" s="282"/>
      <c r="AL236" s="282"/>
      <c r="AM236" s="284"/>
      <c r="AN236" s="283"/>
      <c r="AO236" s="283"/>
      <c r="AP236" s="283"/>
      <c r="AQ236" s="283"/>
      <c r="AR236" s="283"/>
      <c r="AS236" s="283"/>
      <c r="AT236" s="283"/>
      <c r="AU236" s="283"/>
      <c r="AV236" s="283"/>
      <c r="AW236" s="283"/>
    </row>
    <row r="237" spans="1:49" ht="14.45" customHeight="1" x14ac:dyDescent="0.25">
      <c r="A237" s="291">
        <v>44621</v>
      </c>
      <c r="B237" s="281">
        <v>1740.51009</v>
      </c>
      <c r="C237" s="281">
        <v>1368.7621799999999</v>
      </c>
      <c r="D237" s="281">
        <v>1536.6497489999999</v>
      </c>
      <c r="E237" s="281">
        <v>1408.9485284100001</v>
      </c>
      <c r="F237" s="281">
        <v>1474.4866757</v>
      </c>
      <c r="G237" s="281">
        <v>1620.5316805</v>
      </c>
      <c r="H237" s="281">
        <v>1721.705105</v>
      </c>
      <c r="I237" s="282"/>
      <c r="J237" s="282"/>
      <c r="K237" s="282"/>
      <c r="L237" s="282"/>
      <c r="M237" s="282"/>
      <c r="N237" s="282"/>
      <c r="O237" s="282"/>
      <c r="P237" s="282"/>
      <c r="Q237" s="284"/>
      <c r="R237" s="283"/>
      <c r="S237" s="283"/>
      <c r="T237" s="283"/>
      <c r="U237" s="283"/>
      <c r="V237" s="283"/>
      <c r="W237" s="283"/>
      <c r="X237" s="283"/>
      <c r="Y237" s="283"/>
      <c r="Z237" s="283"/>
      <c r="AA237" s="283"/>
      <c r="AB237" s="285"/>
      <c r="AC237" s="282"/>
      <c r="AD237" s="282"/>
      <c r="AE237" s="282"/>
      <c r="AF237" s="282"/>
      <c r="AG237" s="282"/>
      <c r="AH237" s="282"/>
      <c r="AI237" s="282"/>
      <c r="AJ237" s="282"/>
      <c r="AK237" s="282"/>
      <c r="AL237" s="282"/>
      <c r="AM237" s="284"/>
      <c r="AN237" s="283"/>
      <c r="AO237" s="283"/>
      <c r="AP237" s="283"/>
      <c r="AQ237" s="283"/>
      <c r="AR237" s="283"/>
      <c r="AS237" s="283"/>
      <c r="AT237" s="283"/>
      <c r="AU237" s="283"/>
      <c r="AV237" s="283"/>
      <c r="AW237" s="283"/>
    </row>
    <row r="238" spans="1:49" ht="14.45" customHeight="1" x14ac:dyDescent="0.25">
      <c r="A238" s="291">
        <v>44652</v>
      </c>
      <c r="B238" s="281">
        <v>1740.51009</v>
      </c>
      <c r="C238" s="281">
        <v>1360.8758</v>
      </c>
      <c r="D238" s="281">
        <v>1531.35372145</v>
      </c>
      <c r="E238" s="281">
        <v>1413.90384245</v>
      </c>
      <c r="F238" s="281">
        <v>1482.9304718999999</v>
      </c>
      <c r="G238" s="281">
        <v>1608.2267841749999</v>
      </c>
      <c r="H238" s="281">
        <v>1728.003725</v>
      </c>
      <c r="I238" s="282"/>
      <c r="J238" s="282"/>
      <c r="K238" s="282"/>
      <c r="L238" s="282"/>
      <c r="M238" s="282"/>
      <c r="N238" s="282"/>
      <c r="O238" s="282"/>
      <c r="P238" s="282"/>
      <c r="Q238" s="284"/>
      <c r="R238" s="283"/>
      <c r="S238" s="283"/>
      <c r="T238" s="283"/>
      <c r="U238" s="283"/>
      <c r="V238" s="283"/>
      <c r="W238" s="283"/>
      <c r="X238" s="283"/>
      <c r="Y238" s="283"/>
      <c r="Z238" s="283"/>
      <c r="AA238" s="283"/>
      <c r="AB238" s="285"/>
      <c r="AC238" s="282"/>
      <c r="AD238" s="282"/>
      <c r="AE238" s="282"/>
      <c r="AF238" s="282"/>
      <c r="AG238" s="282"/>
      <c r="AH238" s="282"/>
      <c r="AI238" s="282"/>
      <c r="AJ238" s="282"/>
      <c r="AK238" s="282"/>
      <c r="AL238" s="282"/>
      <c r="AM238" s="284"/>
      <c r="AN238" s="283"/>
      <c r="AO238" s="283"/>
      <c r="AP238" s="283"/>
      <c r="AQ238" s="283"/>
      <c r="AR238" s="283"/>
      <c r="AS238" s="283"/>
      <c r="AT238" s="283"/>
      <c r="AU238" s="283"/>
      <c r="AV238" s="283"/>
      <c r="AW238" s="283"/>
    </row>
    <row r="239" spans="1:49" ht="14.45" customHeight="1" x14ac:dyDescent="0.25">
      <c r="A239" s="291">
        <v>44682</v>
      </c>
      <c r="B239" s="281">
        <v>1740.51009</v>
      </c>
      <c r="C239" s="281">
        <v>1380.6687999999999</v>
      </c>
      <c r="D239" s="281">
        <v>1560.298135</v>
      </c>
      <c r="E239" s="281">
        <v>1441.1143888900001</v>
      </c>
      <c r="F239" s="281">
        <v>1491.5194421599999</v>
      </c>
      <c r="G239" s="281">
        <v>1625.6597400000001</v>
      </c>
      <c r="H239" s="281">
        <v>1895.8214</v>
      </c>
      <c r="I239" s="282"/>
      <c r="J239" s="282"/>
      <c r="K239" s="282"/>
      <c r="L239" s="282"/>
      <c r="M239" s="282"/>
      <c r="N239" s="282"/>
      <c r="O239" s="282"/>
      <c r="P239" s="282"/>
      <c r="Q239" s="284"/>
      <c r="R239" s="283"/>
      <c r="S239" s="283"/>
      <c r="T239" s="283"/>
      <c r="U239" s="283"/>
      <c r="V239" s="283"/>
      <c r="W239" s="283"/>
      <c r="X239" s="283"/>
      <c r="Y239" s="283"/>
      <c r="Z239" s="283"/>
      <c r="AA239" s="283"/>
      <c r="AB239" s="285"/>
      <c r="AC239" s="282"/>
      <c r="AD239" s="282"/>
      <c r="AE239" s="282"/>
      <c r="AF239" s="282"/>
      <c r="AG239" s="282"/>
      <c r="AH239" s="282"/>
      <c r="AI239" s="282"/>
      <c r="AJ239" s="282"/>
      <c r="AK239" s="282"/>
      <c r="AL239" s="282"/>
      <c r="AM239" s="284"/>
      <c r="AN239" s="283"/>
      <c r="AO239" s="283"/>
      <c r="AP239" s="283"/>
      <c r="AQ239" s="283"/>
      <c r="AR239" s="283"/>
      <c r="AS239" s="283"/>
      <c r="AT239" s="283"/>
      <c r="AU239" s="283"/>
      <c r="AV239" s="283"/>
      <c r="AW239" s="283"/>
    </row>
    <row r="240" spans="1:49" ht="14.45" customHeight="1" x14ac:dyDescent="0.25">
      <c r="A240" s="291">
        <v>44713</v>
      </c>
      <c r="B240" s="281">
        <v>1740.51009</v>
      </c>
      <c r="C240" s="281">
        <v>1380.6687999999999</v>
      </c>
      <c r="D240" s="281">
        <v>1574.7878900000001</v>
      </c>
      <c r="E240" s="281">
        <v>1440.64704762</v>
      </c>
      <c r="F240" s="281">
        <v>1490.8657499999999</v>
      </c>
      <c r="G240" s="281">
        <v>1741.5270399999999</v>
      </c>
      <c r="H240" s="281">
        <v>3108.217772</v>
      </c>
      <c r="I240" s="282"/>
      <c r="J240" s="282"/>
      <c r="K240" s="282"/>
      <c r="L240" s="282"/>
      <c r="M240" s="282"/>
      <c r="N240" s="282"/>
      <c r="O240" s="282"/>
      <c r="P240" s="282"/>
      <c r="Q240" s="284"/>
      <c r="R240" s="283"/>
      <c r="S240" s="283"/>
      <c r="T240" s="283"/>
      <c r="U240" s="283"/>
      <c r="V240" s="283"/>
      <c r="W240" s="283"/>
      <c r="X240" s="283"/>
      <c r="Y240" s="283"/>
      <c r="Z240" s="283"/>
      <c r="AA240" s="283"/>
      <c r="AB240" s="285"/>
      <c r="AC240" s="282"/>
      <c r="AD240" s="282"/>
      <c r="AE240" s="282"/>
      <c r="AF240" s="282"/>
      <c r="AG240" s="282"/>
      <c r="AH240" s="282"/>
      <c r="AI240" s="282"/>
      <c r="AJ240" s="282"/>
      <c r="AK240" s="282"/>
      <c r="AL240" s="282"/>
      <c r="AM240" s="284"/>
      <c r="AN240" s="283"/>
      <c r="AO240" s="283"/>
      <c r="AP240" s="283"/>
      <c r="AQ240" s="283"/>
      <c r="AR240" s="283"/>
      <c r="AS240" s="283"/>
      <c r="AT240" s="283"/>
      <c r="AU240" s="283"/>
      <c r="AV240" s="283"/>
      <c r="AW240" s="283"/>
    </row>
    <row r="241" spans="1:49" ht="14.45" customHeight="1" x14ac:dyDescent="0.25">
      <c r="A241" s="291">
        <v>44743</v>
      </c>
      <c r="B241" s="281">
        <v>1762.0643700000001</v>
      </c>
      <c r="C241" s="281">
        <v>1417.13572</v>
      </c>
      <c r="D241" s="281">
        <v>1809.0381649999999</v>
      </c>
      <c r="E241" s="281">
        <v>1518.0101035</v>
      </c>
      <c r="F241" s="281">
        <v>1617.180611475</v>
      </c>
      <c r="G241" s="281">
        <v>1955.3675350000001</v>
      </c>
      <c r="H241" s="281">
        <v>2916.299364</v>
      </c>
      <c r="I241" s="282"/>
      <c r="J241" s="282"/>
      <c r="K241" s="282"/>
      <c r="L241" s="282"/>
      <c r="M241" s="282"/>
      <c r="N241" s="282"/>
      <c r="O241" s="282"/>
      <c r="P241" s="282"/>
      <c r="Q241" s="284"/>
      <c r="R241" s="283"/>
      <c r="S241" s="283"/>
      <c r="T241" s="283"/>
      <c r="U241" s="283"/>
      <c r="V241" s="283"/>
      <c r="W241" s="283"/>
      <c r="X241" s="283"/>
      <c r="Y241" s="283"/>
      <c r="Z241" s="283"/>
      <c r="AA241" s="283"/>
      <c r="AB241" s="285"/>
      <c r="AC241" s="282"/>
      <c r="AD241" s="282"/>
      <c r="AE241" s="282"/>
      <c r="AF241" s="282"/>
      <c r="AG241" s="282"/>
      <c r="AH241" s="282"/>
      <c r="AI241" s="282"/>
      <c r="AJ241" s="282"/>
      <c r="AK241" s="282"/>
      <c r="AL241" s="282"/>
      <c r="AM241" s="284"/>
      <c r="AN241" s="283"/>
      <c r="AO241" s="283"/>
      <c r="AP241" s="283"/>
      <c r="AQ241" s="283"/>
      <c r="AR241" s="283"/>
      <c r="AS241" s="283"/>
      <c r="AT241" s="283"/>
      <c r="AU241" s="283"/>
      <c r="AV241" s="283"/>
      <c r="AW241" s="283"/>
    </row>
    <row r="242" spans="1:49" ht="14.45" customHeight="1" x14ac:dyDescent="0.25">
      <c r="A242" s="291">
        <v>44774</v>
      </c>
      <c r="B242" s="281">
        <v>1966.7098000000001</v>
      </c>
      <c r="C242" s="281">
        <v>1773.7384500000001</v>
      </c>
      <c r="D242" s="281">
        <v>1949.1179400000001</v>
      </c>
      <c r="E242" s="281">
        <v>1854.6289959999999</v>
      </c>
      <c r="F242" s="281">
        <v>1917.5327875</v>
      </c>
      <c r="G242" s="281">
        <v>1989.8817730000001</v>
      </c>
      <c r="H242" s="281">
        <v>3262.409568</v>
      </c>
      <c r="I242" s="282"/>
      <c r="J242" s="282"/>
      <c r="K242" s="282"/>
      <c r="L242" s="282"/>
      <c r="M242" s="282"/>
      <c r="N242" s="282"/>
      <c r="O242" s="282"/>
      <c r="P242" s="282"/>
      <c r="Q242" s="284"/>
      <c r="R242" s="283"/>
      <c r="S242" s="283"/>
      <c r="T242" s="283"/>
      <c r="U242" s="283"/>
      <c r="V242" s="283"/>
      <c r="W242" s="283"/>
      <c r="X242" s="283"/>
      <c r="Y242" s="283"/>
      <c r="Z242" s="283"/>
      <c r="AA242" s="283"/>
      <c r="AB242" s="285"/>
      <c r="AC242" s="282"/>
      <c r="AD242" s="282"/>
      <c r="AE242" s="282"/>
      <c r="AF242" s="282"/>
      <c r="AG242" s="282"/>
      <c r="AH242" s="282"/>
      <c r="AI242" s="282"/>
      <c r="AJ242" s="282"/>
      <c r="AK242" s="282"/>
      <c r="AL242" s="282"/>
      <c r="AM242" s="284"/>
      <c r="AN242" s="283"/>
      <c r="AO242" s="283"/>
      <c r="AP242" s="283"/>
      <c r="AQ242" s="283"/>
      <c r="AR242" s="283"/>
      <c r="AS242" s="283"/>
      <c r="AT242" s="283"/>
      <c r="AU242" s="283"/>
      <c r="AV242" s="283"/>
      <c r="AW242" s="283"/>
    </row>
    <row r="243" spans="1:49" ht="14.45" customHeight="1" x14ac:dyDescent="0.25">
      <c r="A243" s="291">
        <v>44805</v>
      </c>
      <c r="B243" s="281">
        <v>1963.785934</v>
      </c>
      <c r="C243" s="281">
        <v>1717.5372</v>
      </c>
      <c r="D243" s="281">
        <v>1960.8620679999999</v>
      </c>
      <c r="E243" s="281">
        <v>1841.4357500000001</v>
      </c>
      <c r="F243" s="281">
        <v>1906.61268</v>
      </c>
      <c r="G243" s="281">
        <v>2540.4203000000002</v>
      </c>
      <c r="H243" s="281">
        <v>3035.2505127999998</v>
      </c>
      <c r="I243" s="282"/>
      <c r="J243" s="282"/>
      <c r="K243" s="282"/>
      <c r="L243" s="282"/>
      <c r="M243" s="282"/>
      <c r="N243" s="282"/>
      <c r="O243" s="282"/>
      <c r="P243" s="282"/>
      <c r="Q243" s="284"/>
      <c r="R243" s="283"/>
      <c r="S243" s="283"/>
      <c r="T243" s="283"/>
      <c r="U243" s="283"/>
      <c r="V243" s="283"/>
      <c r="W243" s="283"/>
      <c r="X243" s="283"/>
      <c r="Y243" s="283"/>
      <c r="Z243" s="283"/>
      <c r="AA243" s="283"/>
      <c r="AB243" s="285"/>
      <c r="AC243" s="282"/>
      <c r="AD243" s="282"/>
      <c r="AE243" s="282"/>
      <c r="AF243" s="282"/>
      <c r="AG243" s="282"/>
      <c r="AH243" s="282"/>
      <c r="AI243" s="282"/>
      <c r="AJ243" s="282"/>
      <c r="AK243" s="282"/>
      <c r="AL243" s="282"/>
      <c r="AM243" s="284"/>
      <c r="AN243" s="283"/>
      <c r="AO243" s="283"/>
      <c r="AP243" s="283"/>
      <c r="AQ243" s="283"/>
      <c r="AR243" s="283"/>
      <c r="AS243" s="283"/>
      <c r="AT243" s="283"/>
      <c r="AU243" s="283"/>
      <c r="AV243" s="283"/>
      <c r="AW243" s="283"/>
    </row>
    <row r="244" spans="1:49" ht="14.45" customHeight="1" x14ac:dyDescent="0.25">
      <c r="A244" s="291">
        <v>44835</v>
      </c>
      <c r="B244" s="281">
        <v>1963.785934</v>
      </c>
      <c r="C244" s="281">
        <v>1717.5372</v>
      </c>
      <c r="D244" s="281">
        <v>1969.244915</v>
      </c>
      <c r="E244" s="281">
        <v>1842.8868150000001</v>
      </c>
      <c r="F244" s="281">
        <v>1908.07781</v>
      </c>
      <c r="G244" s="281">
        <v>2550.9695750000001</v>
      </c>
      <c r="H244" s="281">
        <v>3022.8197494000001</v>
      </c>
      <c r="I244" s="282"/>
      <c r="J244" s="282"/>
      <c r="K244" s="282"/>
      <c r="L244" s="282"/>
      <c r="M244" s="282"/>
      <c r="N244" s="282"/>
      <c r="O244" s="282"/>
      <c r="P244" s="282"/>
      <c r="Q244" s="284"/>
      <c r="R244" s="283"/>
      <c r="S244" s="283"/>
      <c r="T244" s="283"/>
      <c r="U244" s="283"/>
      <c r="V244" s="283"/>
      <c r="W244" s="283"/>
      <c r="X244" s="283"/>
      <c r="Y244" s="283"/>
      <c r="Z244" s="283"/>
      <c r="AA244" s="283"/>
      <c r="AB244" s="285"/>
      <c r="AC244" s="282"/>
      <c r="AD244" s="282"/>
      <c r="AE244" s="282"/>
      <c r="AF244" s="282"/>
      <c r="AG244" s="282"/>
      <c r="AH244" s="282"/>
      <c r="AI244" s="282"/>
      <c r="AJ244" s="282"/>
      <c r="AK244" s="282"/>
      <c r="AL244" s="282"/>
      <c r="AM244" s="284"/>
      <c r="AN244" s="283"/>
      <c r="AO244" s="283"/>
      <c r="AP244" s="283"/>
      <c r="AQ244" s="283"/>
      <c r="AR244" s="283"/>
      <c r="AS244" s="283"/>
      <c r="AT244" s="283"/>
      <c r="AU244" s="283"/>
      <c r="AV244" s="283"/>
      <c r="AW244" s="283"/>
    </row>
    <row r="245" spans="1:49" ht="14.45" customHeight="1" x14ac:dyDescent="0.25">
      <c r="A245" s="291">
        <v>44866</v>
      </c>
      <c r="B245" s="281">
        <v>1960.8620679999999</v>
      </c>
      <c r="C245" s="281">
        <v>1717.5372</v>
      </c>
      <c r="D245" s="281">
        <v>1949.1179400000001</v>
      </c>
      <c r="E245" s="281">
        <v>1772.157365</v>
      </c>
      <c r="F245" s="281">
        <v>1880.8562893999999</v>
      </c>
      <c r="G245" s="281">
        <v>2075.3680657999998</v>
      </c>
      <c r="H245" s="281">
        <v>2745.5594781999998</v>
      </c>
      <c r="I245" s="282"/>
      <c r="J245" s="282"/>
      <c r="K245" s="282"/>
      <c r="L245" s="282"/>
      <c r="M245" s="282"/>
      <c r="N245" s="282"/>
      <c r="O245" s="282"/>
      <c r="P245" s="282"/>
      <c r="Q245" s="284"/>
      <c r="R245" s="283"/>
      <c r="S245" s="283"/>
      <c r="T245" s="283"/>
      <c r="U245" s="283"/>
      <c r="V245" s="283"/>
      <c r="W245" s="283"/>
      <c r="X245" s="283"/>
      <c r="Y245" s="283"/>
      <c r="Z245" s="283"/>
      <c r="AA245" s="283"/>
      <c r="AB245" s="285"/>
      <c r="AC245" s="282"/>
      <c r="AD245" s="282"/>
      <c r="AE245" s="282"/>
      <c r="AF245" s="282"/>
      <c r="AG245" s="282"/>
      <c r="AH245" s="282"/>
      <c r="AI245" s="282"/>
      <c r="AJ245" s="282"/>
      <c r="AK245" s="282"/>
      <c r="AL245" s="282"/>
      <c r="AM245" s="284"/>
      <c r="AN245" s="283"/>
      <c r="AO245" s="283"/>
      <c r="AP245" s="283"/>
      <c r="AQ245" s="283"/>
      <c r="AR245" s="283"/>
      <c r="AS245" s="283"/>
      <c r="AT245" s="283"/>
      <c r="AU245" s="283"/>
      <c r="AV245" s="283"/>
      <c r="AW245" s="283"/>
    </row>
    <row r="246" spans="1:49" ht="14.45" customHeight="1" x14ac:dyDescent="0.25">
      <c r="A246" s="291">
        <v>44896</v>
      </c>
      <c r="B246" s="281">
        <v>1960.8620679999999</v>
      </c>
      <c r="C246" s="281">
        <v>1697.4386</v>
      </c>
      <c r="D246" s="281">
        <v>1949.1179400000001</v>
      </c>
      <c r="E246" s="281">
        <v>1715.7100379999999</v>
      </c>
      <c r="F246" s="281">
        <v>1876.7097381999999</v>
      </c>
      <c r="G246" s="281">
        <v>2039.3608681999999</v>
      </c>
      <c r="H246" s="281">
        <v>2578.7833786000001</v>
      </c>
      <c r="I246" s="282"/>
      <c r="J246" s="282"/>
      <c r="K246" s="282"/>
      <c r="L246" s="282"/>
      <c r="M246" s="282"/>
      <c r="N246" s="282"/>
      <c r="O246" s="282"/>
      <c r="P246" s="282"/>
      <c r="Q246" s="284"/>
      <c r="R246" s="283"/>
      <c r="S246" s="283"/>
      <c r="T246" s="283"/>
      <c r="U246" s="283"/>
      <c r="V246" s="283"/>
      <c r="W246" s="283"/>
      <c r="X246" s="283"/>
      <c r="Y246" s="283"/>
      <c r="Z246" s="283"/>
      <c r="AA246" s="283"/>
      <c r="AB246" s="285"/>
      <c r="AC246" s="282"/>
      <c r="AD246" s="282"/>
      <c r="AE246" s="282"/>
      <c r="AF246" s="282"/>
      <c r="AG246" s="282"/>
      <c r="AH246" s="282"/>
      <c r="AI246" s="282"/>
      <c r="AJ246" s="282"/>
      <c r="AK246" s="282"/>
      <c r="AL246" s="282"/>
      <c r="AM246" s="284"/>
      <c r="AN246" s="283"/>
      <c r="AO246" s="283"/>
      <c r="AP246" s="283"/>
      <c r="AQ246" s="283"/>
      <c r="AR246" s="283"/>
      <c r="AS246" s="283"/>
      <c r="AT246" s="283"/>
      <c r="AU246" s="283"/>
      <c r="AV246" s="283"/>
      <c r="AW246" s="283"/>
    </row>
    <row r="247" spans="1:49" ht="14.45" customHeight="1" x14ac:dyDescent="0.25">
      <c r="A247" s="291">
        <v>44927</v>
      </c>
      <c r="B247" s="281">
        <v>1960.8620679999999</v>
      </c>
      <c r="C247" s="281">
        <v>1711.0632000000001</v>
      </c>
      <c r="D247" s="281">
        <v>1969.244915</v>
      </c>
      <c r="E247" s="281">
        <v>1824.2183520000001</v>
      </c>
      <c r="F247" s="281">
        <v>1908.07781</v>
      </c>
      <c r="G247" s="281">
        <v>2405.1459960000002</v>
      </c>
      <c r="H247" s="281">
        <v>2955.6092060000001</v>
      </c>
      <c r="I247" s="282"/>
      <c r="J247" s="282"/>
      <c r="K247" s="282"/>
      <c r="L247" s="282"/>
      <c r="M247" s="282"/>
      <c r="N247" s="282"/>
      <c r="O247" s="282"/>
      <c r="P247" s="282"/>
      <c r="Q247" s="284"/>
      <c r="R247" s="283"/>
      <c r="S247" s="283"/>
      <c r="T247" s="283"/>
      <c r="U247" s="283"/>
      <c r="V247" s="283"/>
      <c r="W247" s="283"/>
      <c r="X247" s="283"/>
      <c r="Y247" s="283"/>
      <c r="Z247" s="283"/>
      <c r="AA247" s="283"/>
      <c r="AB247" s="285"/>
      <c r="AC247" s="282"/>
      <c r="AD247" s="282"/>
      <c r="AE247" s="282"/>
      <c r="AF247" s="282"/>
      <c r="AG247" s="282"/>
      <c r="AH247" s="282"/>
      <c r="AI247" s="282"/>
      <c r="AJ247" s="282"/>
      <c r="AK247" s="282"/>
      <c r="AL247" s="282"/>
      <c r="AM247" s="284"/>
      <c r="AN247" s="283"/>
      <c r="AO247" s="283"/>
      <c r="AP247" s="283"/>
      <c r="AQ247" s="283"/>
      <c r="AR247" s="283"/>
      <c r="AS247" s="283"/>
      <c r="AT247" s="283"/>
      <c r="AU247" s="283"/>
      <c r="AV247" s="283"/>
      <c r="AW247" s="283"/>
    </row>
    <row r="248" spans="1:49" ht="14.45" customHeight="1" x14ac:dyDescent="0.25">
      <c r="A248" s="291">
        <v>44958</v>
      </c>
      <c r="B248" s="281">
        <v>1960.8620679999999</v>
      </c>
      <c r="C248" s="281">
        <v>1694.208208</v>
      </c>
      <c r="D248" s="281">
        <v>1968.5020300000001</v>
      </c>
      <c r="E248" s="281">
        <v>1717.5372</v>
      </c>
      <c r="F248" s="281">
        <v>1887.6240438</v>
      </c>
      <c r="G248" s="281">
        <v>2102.3235420000001</v>
      </c>
      <c r="H248" s="281">
        <v>2458.8558280000002</v>
      </c>
      <c r="I248" s="282"/>
      <c r="J248" s="282"/>
      <c r="K248" s="282"/>
      <c r="L248" s="282"/>
      <c r="M248" s="282"/>
      <c r="N248" s="282"/>
      <c r="O248" s="282"/>
      <c r="P248" s="282"/>
      <c r="Q248" s="284"/>
      <c r="R248" s="283"/>
      <c r="S248" s="283"/>
      <c r="T248" s="283"/>
      <c r="U248" s="283"/>
      <c r="V248" s="283"/>
      <c r="W248" s="283"/>
      <c r="X248" s="283"/>
      <c r="Y248" s="283"/>
      <c r="Z248" s="283"/>
      <c r="AA248" s="283"/>
      <c r="AB248" s="285"/>
      <c r="AC248" s="282"/>
      <c r="AD248" s="282"/>
      <c r="AE248" s="282"/>
      <c r="AF248" s="282"/>
      <c r="AG248" s="282"/>
      <c r="AH248" s="282"/>
      <c r="AI248" s="282"/>
      <c r="AJ248" s="282"/>
      <c r="AK248" s="282"/>
      <c r="AL248" s="282"/>
      <c r="AM248" s="284"/>
      <c r="AN248" s="283"/>
      <c r="AO248" s="283"/>
      <c r="AP248" s="283"/>
      <c r="AQ248" s="283"/>
      <c r="AR248" s="283"/>
      <c r="AS248" s="283"/>
      <c r="AT248" s="283"/>
      <c r="AU248" s="283"/>
      <c r="AV248" s="283"/>
      <c r="AW248" s="283"/>
    </row>
    <row r="249" spans="1:49" ht="14.45" customHeight="1" x14ac:dyDescent="0.25">
      <c r="A249" s="291">
        <v>44986</v>
      </c>
      <c r="B249" s="281">
        <v>1960.8620679999999</v>
      </c>
      <c r="C249" s="281">
        <v>1657.904</v>
      </c>
      <c r="D249" s="281">
        <v>1943.9354000000001</v>
      </c>
      <c r="E249" s="281">
        <v>1717.6702783999999</v>
      </c>
      <c r="F249" s="281">
        <v>1844.33788</v>
      </c>
      <c r="G249" s="281">
        <v>1997.0003575999999</v>
      </c>
      <c r="H249" s="281">
        <v>2366.9360660000002</v>
      </c>
      <c r="I249" s="282"/>
      <c r="J249" s="282"/>
      <c r="K249" s="282"/>
      <c r="L249" s="282"/>
      <c r="M249" s="282"/>
      <c r="N249" s="282"/>
      <c r="O249" s="282"/>
      <c r="P249" s="282"/>
      <c r="Q249" s="284"/>
      <c r="R249" s="283"/>
      <c r="S249" s="283"/>
      <c r="T249" s="283"/>
      <c r="U249" s="283"/>
      <c r="V249" s="283"/>
      <c r="W249" s="283"/>
      <c r="X249" s="283"/>
      <c r="Y249" s="283"/>
      <c r="Z249" s="283"/>
      <c r="AA249" s="283"/>
      <c r="AB249" s="285"/>
      <c r="AC249" s="282"/>
      <c r="AD249" s="282"/>
      <c r="AE249" s="282"/>
      <c r="AF249" s="282"/>
      <c r="AG249" s="282"/>
      <c r="AH249" s="282"/>
      <c r="AI249" s="282"/>
      <c r="AJ249" s="282"/>
      <c r="AK249" s="282"/>
      <c r="AL249" s="282"/>
      <c r="AM249" s="284"/>
      <c r="AN249" s="283"/>
      <c r="AO249" s="283"/>
      <c r="AP249" s="283"/>
      <c r="AQ249" s="283"/>
      <c r="AR249" s="283"/>
      <c r="AS249" s="283"/>
      <c r="AT249" s="283"/>
      <c r="AU249" s="283"/>
      <c r="AV249" s="283"/>
      <c r="AW249" s="283"/>
    </row>
    <row r="250" spans="1:49" ht="14.45" customHeight="1" x14ac:dyDescent="0.25">
      <c r="A250" s="291">
        <v>45017</v>
      </c>
      <c r="B250" s="281">
        <v>1960.8620679999999</v>
      </c>
      <c r="C250" s="281">
        <v>1657.904</v>
      </c>
      <c r="D250" s="281">
        <v>1924.9026940000001</v>
      </c>
      <c r="E250" s="281">
        <v>1717.6869131999999</v>
      </c>
      <c r="F250" s="281">
        <v>1833.4548924999999</v>
      </c>
      <c r="G250" s="281">
        <v>1980.4537499999999</v>
      </c>
      <c r="H250" s="281">
        <v>2305.476283</v>
      </c>
      <c r="I250" s="282"/>
      <c r="J250" s="282"/>
      <c r="K250" s="282"/>
      <c r="L250" s="282"/>
      <c r="M250" s="282"/>
      <c r="N250" s="282"/>
      <c r="O250" s="282"/>
      <c r="P250" s="282"/>
      <c r="Q250" s="284"/>
      <c r="R250" s="283"/>
      <c r="S250" s="283"/>
      <c r="T250" s="283"/>
      <c r="U250" s="283"/>
      <c r="V250" s="283"/>
      <c r="W250" s="283"/>
      <c r="X250" s="283"/>
      <c r="Y250" s="283"/>
      <c r="Z250" s="283"/>
      <c r="AA250" s="283"/>
      <c r="AB250" s="285"/>
      <c r="AC250" s="282"/>
      <c r="AD250" s="282"/>
      <c r="AE250" s="282"/>
      <c r="AF250" s="282"/>
      <c r="AG250" s="282"/>
      <c r="AH250" s="282"/>
      <c r="AI250" s="282"/>
      <c r="AJ250" s="282"/>
      <c r="AK250" s="282"/>
      <c r="AL250" s="282"/>
      <c r="AM250" s="284"/>
      <c r="AN250" s="283"/>
      <c r="AO250" s="283"/>
      <c r="AP250" s="283"/>
      <c r="AQ250" s="283"/>
      <c r="AR250" s="283"/>
      <c r="AS250" s="283"/>
      <c r="AT250" s="283"/>
      <c r="AU250" s="283"/>
      <c r="AV250" s="283"/>
      <c r="AW250" s="283"/>
    </row>
    <row r="251" spans="1:49" ht="14.45" customHeight="1" x14ac:dyDescent="0.25">
      <c r="A251" s="291">
        <v>45047</v>
      </c>
      <c r="B251" s="281">
        <v>1963.785934</v>
      </c>
      <c r="C251" s="281">
        <v>1657.904</v>
      </c>
      <c r="D251" s="281">
        <v>1943.9354000000001</v>
      </c>
      <c r="E251" s="281">
        <v>1722.5430332000001</v>
      </c>
      <c r="F251" s="281">
        <v>1844.33788</v>
      </c>
      <c r="G251" s="281">
        <v>2003.9638299999999</v>
      </c>
      <c r="H251" s="281">
        <v>2571.6692217780001</v>
      </c>
      <c r="I251" s="282"/>
      <c r="J251" s="282"/>
      <c r="K251" s="282"/>
      <c r="L251" s="282"/>
      <c r="M251" s="282"/>
      <c r="N251" s="282"/>
      <c r="O251" s="282"/>
      <c r="P251" s="282"/>
      <c r="Q251" s="284"/>
      <c r="R251" s="283"/>
      <c r="S251" s="283"/>
      <c r="T251" s="283"/>
      <c r="U251" s="283"/>
      <c r="V251" s="283"/>
      <c r="W251" s="283"/>
      <c r="X251" s="283"/>
      <c r="Y251" s="283"/>
      <c r="Z251" s="283"/>
      <c r="AA251" s="283"/>
      <c r="AB251" s="285"/>
      <c r="AC251" s="282"/>
      <c r="AD251" s="282"/>
      <c r="AE251" s="282"/>
      <c r="AF251" s="282"/>
      <c r="AG251" s="282"/>
      <c r="AH251" s="282"/>
      <c r="AI251" s="282"/>
      <c r="AJ251" s="282"/>
      <c r="AK251" s="282"/>
      <c r="AL251" s="282"/>
      <c r="AM251" s="284"/>
      <c r="AN251" s="283"/>
      <c r="AO251" s="283"/>
      <c r="AP251" s="283"/>
      <c r="AQ251" s="283"/>
      <c r="AR251" s="283"/>
      <c r="AS251" s="283"/>
      <c r="AT251" s="283"/>
      <c r="AU251" s="283"/>
      <c r="AV251" s="283"/>
      <c r="AW251" s="283"/>
    </row>
    <row r="252" spans="1:49" ht="14.45" customHeight="1" x14ac:dyDescent="0.25">
      <c r="A252" s="291">
        <v>45078</v>
      </c>
      <c r="B252" s="281">
        <v>1963.785934</v>
      </c>
      <c r="C252" s="281">
        <v>1688.781446</v>
      </c>
      <c r="D252" s="281">
        <v>1944.4782499999999</v>
      </c>
      <c r="E252" s="281">
        <v>1714.3463704000001</v>
      </c>
      <c r="F252" s="281">
        <v>1845.404826925</v>
      </c>
      <c r="G252" s="281">
        <v>2022.8065329999999</v>
      </c>
      <c r="H252" s="281">
        <v>2408.9321162229999</v>
      </c>
      <c r="I252" s="282"/>
      <c r="J252" s="282"/>
      <c r="K252" s="282"/>
      <c r="L252" s="282"/>
      <c r="M252" s="282"/>
      <c r="N252" s="282"/>
      <c r="O252" s="282"/>
      <c r="P252" s="282"/>
      <c r="Q252" s="284"/>
      <c r="R252" s="283"/>
      <c r="S252" s="283"/>
      <c r="T252" s="283"/>
      <c r="U252" s="283"/>
      <c r="V252" s="283"/>
      <c r="W252" s="283"/>
      <c r="X252" s="283"/>
      <c r="Y252" s="283"/>
      <c r="Z252" s="283"/>
      <c r="AA252" s="283"/>
      <c r="AB252" s="285"/>
      <c r="AC252" s="282"/>
      <c r="AD252" s="282"/>
      <c r="AE252" s="282"/>
      <c r="AF252" s="282"/>
      <c r="AG252" s="282"/>
      <c r="AH252" s="282"/>
      <c r="AI252" s="282"/>
      <c r="AJ252" s="282"/>
      <c r="AK252" s="282"/>
      <c r="AL252" s="282"/>
      <c r="AM252" s="284"/>
      <c r="AN252" s="283"/>
      <c r="AO252" s="283"/>
      <c r="AP252" s="283"/>
      <c r="AQ252" s="283"/>
      <c r="AR252" s="283"/>
      <c r="AS252" s="283"/>
      <c r="AT252" s="283"/>
      <c r="AU252" s="283"/>
      <c r="AV252" s="283"/>
      <c r="AW252" s="283"/>
    </row>
    <row r="253" spans="1:49" ht="14.45" customHeight="1" x14ac:dyDescent="0.25">
      <c r="A253" s="291">
        <v>45108</v>
      </c>
      <c r="B253" s="281">
        <v>2123.5709000000002</v>
      </c>
      <c r="C253" s="281">
        <v>1697.4386</v>
      </c>
      <c r="D253" s="281">
        <v>1991.861564</v>
      </c>
      <c r="E253" s="281">
        <v>1784.9562060000001</v>
      </c>
      <c r="F253" s="281">
        <v>1893.0354520000001</v>
      </c>
      <c r="G253" s="281">
        <v>2307.9102948</v>
      </c>
      <c r="H253" s="281">
        <v>2368.81799</v>
      </c>
      <c r="I253" s="282"/>
      <c r="J253" s="282"/>
      <c r="K253" s="282"/>
      <c r="L253" s="282"/>
      <c r="M253" s="282"/>
      <c r="N253" s="282"/>
      <c r="O253" s="282"/>
      <c r="P253" s="282"/>
      <c r="Q253" s="284"/>
      <c r="R253" s="283"/>
      <c r="S253" s="283"/>
      <c r="T253" s="283"/>
      <c r="U253" s="283"/>
      <c r="V253" s="283"/>
      <c r="W253" s="283"/>
      <c r="X253" s="283"/>
      <c r="Y253" s="283"/>
      <c r="Z253" s="283"/>
      <c r="AA253" s="283"/>
      <c r="AB253" s="285"/>
      <c r="AC253" s="282"/>
      <c r="AD253" s="282"/>
      <c r="AE253" s="282"/>
      <c r="AF253" s="282"/>
      <c r="AG253" s="282"/>
      <c r="AH253" s="282"/>
      <c r="AI253" s="282"/>
      <c r="AJ253" s="282"/>
      <c r="AK253" s="282"/>
      <c r="AL253" s="282"/>
      <c r="AM253" s="284"/>
      <c r="AN253" s="283"/>
      <c r="AO253" s="283"/>
      <c r="AP253" s="283"/>
      <c r="AQ253" s="283"/>
      <c r="AR253" s="283"/>
      <c r="AS253" s="283"/>
      <c r="AT253" s="283"/>
      <c r="AU253" s="283"/>
      <c r="AV253" s="283"/>
      <c r="AW253" s="283"/>
    </row>
    <row r="254" spans="1:49" ht="14.45" customHeight="1" x14ac:dyDescent="0.25">
      <c r="A254" s="291">
        <v>45139</v>
      </c>
      <c r="B254" s="281">
        <v>2368.5369949999999</v>
      </c>
      <c r="C254" s="281">
        <v>1841.7828</v>
      </c>
      <c r="D254" s="281">
        <v>2253.991278</v>
      </c>
      <c r="E254" s="281">
        <v>1890.4334438000001</v>
      </c>
      <c r="F254" s="281">
        <v>2051.9674295999998</v>
      </c>
      <c r="G254" s="281">
        <v>2341.3922825</v>
      </c>
      <c r="H254" s="281">
        <v>2439.1283813999999</v>
      </c>
      <c r="I254" s="282"/>
      <c r="J254" s="282"/>
      <c r="K254" s="282"/>
      <c r="L254" s="282"/>
      <c r="M254" s="282"/>
      <c r="N254" s="282"/>
      <c r="O254" s="282"/>
      <c r="P254" s="282"/>
      <c r="Q254" s="284"/>
      <c r="R254" s="283"/>
      <c r="S254" s="283"/>
      <c r="T254" s="283"/>
      <c r="U254" s="283"/>
      <c r="V254" s="283"/>
      <c r="W254" s="283"/>
      <c r="X254" s="283"/>
      <c r="Y254" s="283"/>
      <c r="Z254" s="283"/>
      <c r="AA254" s="283"/>
      <c r="AB254" s="285"/>
      <c r="AC254" s="282"/>
      <c r="AD254" s="282"/>
      <c r="AE254" s="282"/>
      <c r="AF254" s="282"/>
      <c r="AG254" s="282"/>
      <c r="AH254" s="282"/>
      <c r="AI254" s="282"/>
      <c r="AJ254" s="282"/>
      <c r="AK254" s="282"/>
      <c r="AL254" s="282"/>
      <c r="AM254" s="284"/>
      <c r="AN254" s="283"/>
      <c r="AO254" s="283"/>
      <c r="AP254" s="283"/>
      <c r="AQ254" s="283"/>
      <c r="AR254" s="283"/>
      <c r="AS254" s="283"/>
      <c r="AT254" s="283"/>
      <c r="AU254" s="283"/>
      <c r="AV254" s="283"/>
      <c r="AW254" s="283"/>
    </row>
    <row r="255" spans="1:49" ht="14.45" customHeight="1" x14ac:dyDescent="0.25">
      <c r="A255" s="291">
        <v>45170</v>
      </c>
      <c r="B255" s="281">
        <v>2370.3862600000002</v>
      </c>
      <c r="C255" s="281">
        <v>1929.479574</v>
      </c>
      <c r="D255" s="281">
        <v>2267.7838436000002</v>
      </c>
      <c r="E255" s="281">
        <v>1981.1111550759999</v>
      </c>
      <c r="F255" s="281">
        <v>2151.9388644999999</v>
      </c>
      <c r="G255" s="281">
        <v>2368.5369949999999</v>
      </c>
      <c r="H255" s="281">
        <v>2404.3795731999999</v>
      </c>
      <c r="I255" s="282"/>
      <c r="J255" s="282"/>
      <c r="K255" s="282"/>
      <c r="L255" s="282"/>
      <c r="M255" s="282"/>
      <c r="N255" s="282"/>
      <c r="O255" s="282"/>
      <c r="P255" s="282"/>
      <c r="Q255" s="284"/>
      <c r="R255" s="283"/>
      <c r="S255" s="283"/>
      <c r="T255" s="283"/>
      <c r="U255" s="283"/>
      <c r="V255" s="283"/>
      <c r="W255" s="283"/>
      <c r="X255" s="283"/>
      <c r="Y255" s="283"/>
      <c r="Z255" s="283"/>
      <c r="AA255" s="283"/>
      <c r="AB255" s="285"/>
      <c r="AC255" s="282"/>
      <c r="AD255" s="282"/>
      <c r="AE255" s="282"/>
      <c r="AF255" s="282"/>
      <c r="AG255" s="282"/>
      <c r="AH255" s="282"/>
      <c r="AI255" s="282"/>
      <c r="AJ255" s="282"/>
      <c r="AK255" s="282"/>
      <c r="AL255" s="282"/>
      <c r="AM255" s="284"/>
      <c r="AN255" s="283"/>
      <c r="AO255" s="283"/>
      <c r="AP255" s="283"/>
      <c r="AQ255" s="283"/>
      <c r="AR255" s="283"/>
      <c r="AS255" s="283"/>
      <c r="AT255" s="283"/>
      <c r="AU255" s="283"/>
      <c r="AV255" s="283"/>
      <c r="AW255" s="283"/>
    </row>
    <row r="257" spans="1:49" ht="14.45" customHeight="1" x14ac:dyDescent="0.25">
      <c r="A257" s="340" t="s">
        <v>356</v>
      </c>
      <c r="B257" s="340"/>
      <c r="C257" s="340"/>
      <c r="D257" s="340"/>
      <c r="E257" s="340" t="s">
        <v>357</v>
      </c>
      <c r="F257" s="340"/>
      <c r="G257" s="340"/>
      <c r="H257" s="340"/>
      <c r="I257" s="282"/>
      <c r="J257" s="282"/>
      <c r="K257" s="282"/>
      <c r="L257" s="282"/>
      <c r="M257" s="282"/>
      <c r="N257" s="282"/>
      <c r="O257" s="282"/>
      <c r="P257" s="282"/>
      <c r="Q257" s="283"/>
      <c r="R257" s="283"/>
      <c r="S257" s="283"/>
      <c r="T257" s="283"/>
      <c r="U257" s="283"/>
      <c r="V257" s="283"/>
      <c r="W257" s="283"/>
      <c r="X257" s="283"/>
      <c r="Y257" s="283"/>
      <c r="Z257" s="283"/>
      <c r="AA257" s="283"/>
      <c r="AB257" s="282"/>
      <c r="AC257" s="282"/>
      <c r="AD257" s="282"/>
      <c r="AE257" s="282"/>
      <c r="AF257" s="282"/>
      <c r="AG257" s="282"/>
      <c r="AH257" s="282"/>
      <c r="AI257" s="282"/>
      <c r="AJ257" s="282"/>
      <c r="AK257" s="282"/>
      <c r="AL257" s="282"/>
      <c r="AM257" s="283"/>
      <c r="AN257" s="283"/>
      <c r="AO257" s="283"/>
      <c r="AP257" s="283"/>
      <c r="AQ257" s="283"/>
      <c r="AR257" s="283"/>
      <c r="AS257" s="283"/>
      <c r="AT257" s="283"/>
      <c r="AU257" s="283"/>
      <c r="AV257" s="283"/>
      <c r="AW257" s="283"/>
    </row>
    <row r="258" spans="1:49" ht="14.45" customHeight="1" x14ac:dyDescent="0.25">
      <c r="A258" s="217" t="s">
        <v>329</v>
      </c>
      <c r="B258" s="217" t="s">
        <v>330</v>
      </c>
      <c r="C258" s="217" t="s">
        <v>331</v>
      </c>
      <c r="D258" s="217" t="s">
        <v>332</v>
      </c>
      <c r="E258" s="217" t="s">
        <v>333</v>
      </c>
      <c r="F258" s="217" t="s">
        <v>334</v>
      </c>
      <c r="G258" s="217" t="s">
        <v>335</v>
      </c>
      <c r="H258" s="217" t="s">
        <v>336</v>
      </c>
      <c r="I258" s="282"/>
      <c r="J258" s="282"/>
      <c r="K258" s="282"/>
      <c r="L258" s="282"/>
      <c r="M258" s="282"/>
      <c r="N258" s="282"/>
      <c r="O258" s="282"/>
      <c r="P258" s="282"/>
      <c r="Q258" s="283"/>
      <c r="R258" s="283"/>
      <c r="S258" s="283"/>
      <c r="T258" s="283"/>
      <c r="U258" s="283"/>
      <c r="V258" s="283"/>
      <c r="W258" s="283"/>
      <c r="X258" s="283"/>
      <c r="Y258" s="283"/>
      <c r="Z258" s="283"/>
      <c r="AA258" s="283"/>
      <c r="AB258" s="282"/>
      <c r="AC258" s="282"/>
      <c r="AD258" s="282"/>
      <c r="AE258" s="282"/>
      <c r="AF258" s="282"/>
      <c r="AG258" s="282"/>
      <c r="AH258" s="282"/>
      <c r="AI258" s="282"/>
      <c r="AJ258" s="282"/>
      <c r="AK258" s="282"/>
      <c r="AL258" s="282"/>
      <c r="AM258" s="283"/>
      <c r="AN258" s="283"/>
      <c r="AO258" s="283"/>
      <c r="AP258" s="283"/>
      <c r="AQ258" s="283"/>
      <c r="AR258" s="283"/>
      <c r="AS258" s="283"/>
      <c r="AT258" s="283"/>
      <c r="AU258" s="283"/>
      <c r="AV258" s="283"/>
      <c r="AW258" s="283"/>
    </row>
    <row r="259" spans="1:49" ht="14.45" customHeight="1" x14ac:dyDescent="0.25">
      <c r="A259" s="291">
        <v>44013</v>
      </c>
      <c r="B259" s="281">
        <v>2084.3656845</v>
      </c>
      <c r="C259" s="281">
        <v>1968.2371808</v>
      </c>
      <c r="D259" s="281">
        <v>1989.6310632</v>
      </c>
      <c r="E259" s="281">
        <v>1972.5159572800001</v>
      </c>
      <c r="F259" s="281">
        <v>1978.9341219999999</v>
      </c>
      <c r="G259" s="281">
        <v>2000.3280044000001</v>
      </c>
      <c r="H259" s="281">
        <v>2006.7461691200001</v>
      </c>
      <c r="I259" s="282"/>
      <c r="J259" s="282"/>
      <c r="K259" s="282"/>
      <c r="L259" s="282"/>
      <c r="M259" s="282"/>
      <c r="N259" s="282"/>
      <c r="O259" s="282"/>
      <c r="P259" s="282"/>
      <c r="Q259" s="284"/>
      <c r="R259" s="283"/>
      <c r="S259" s="283"/>
      <c r="T259" s="283"/>
      <c r="U259" s="283"/>
      <c r="V259" s="283"/>
      <c r="W259" s="283"/>
      <c r="X259" s="283"/>
      <c r="Y259" s="283"/>
      <c r="Z259" s="283"/>
      <c r="AA259" s="283"/>
      <c r="AB259" s="285"/>
      <c r="AC259" s="282"/>
      <c r="AD259" s="282"/>
      <c r="AE259" s="282"/>
      <c r="AF259" s="282"/>
      <c r="AG259" s="282"/>
      <c r="AH259" s="282"/>
      <c r="AI259" s="282"/>
      <c r="AJ259" s="282"/>
      <c r="AK259" s="282"/>
      <c r="AL259" s="282"/>
      <c r="AM259" s="284"/>
      <c r="AN259" s="283"/>
      <c r="AO259" s="283"/>
      <c r="AP259" s="283"/>
      <c r="AQ259" s="283"/>
      <c r="AR259" s="283"/>
      <c r="AS259" s="283"/>
      <c r="AT259" s="283"/>
      <c r="AU259" s="283"/>
      <c r="AV259" s="283"/>
      <c r="AW259" s="283"/>
    </row>
    <row r="260" spans="1:49" ht="14.45" customHeight="1" x14ac:dyDescent="0.25">
      <c r="A260" s="291">
        <v>44044</v>
      </c>
      <c r="B260" s="281">
        <v>1925.3617240000001</v>
      </c>
      <c r="C260" s="281">
        <v>1942.147416</v>
      </c>
      <c r="D260" s="281">
        <v>1942.147416</v>
      </c>
      <c r="E260" s="281">
        <v>1942.147416</v>
      </c>
      <c r="F260" s="281">
        <v>1942.147416</v>
      </c>
      <c r="G260" s="281">
        <v>1942.147416</v>
      </c>
      <c r="H260" s="281">
        <v>1942.147416</v>
      </c>
      <c r="I260" s="282"/>
      <c r="J260" s="282"/>
      <c r="K260" s="282"/>
      <c r="L260" s="282"/>
      <c r="M260" s="282"/>
      <c r="N260" s="282"/>
      <c r="O260" s="282"/>
      <c r="P260" s="282"/>
      <c r="Q260" s="284"/>
      <c r="R260" s="283"/>
      <c r="S260" s="283"/>
      <c r="T260" s="283"/>
      <c r="U260" s="283"/>
      <c r="V260" s="283"/>
      <c r="W260" s="283"/>
      <c r="X260" s="283"/>
      <c r="Y260" s="283"/>
      <c r="Z260" s="283"/>
      <c r="AA260" s="283"/>
      <c r="AB260" s="285"/>
      <c r="AC260" s="282"/>
      <c r="AD260" s="282"/>
      <c r="AE260" s="282"/>
      <c r="AF260" s="282"/>
      <c r="AG260" s="282"/>
      <c r="AH260" s="282"/>
      <c r="AI260" s="282"/>
      <c r="AJ260" s="282"/>
      <c r="AK260" s="282"/>
      <c r="AL260" s="282"/>
      <c r="AM260" s="284"/>
      <c r="AN260" s="283"/>
      <c r="AO260" s="283"/>
      <c r="AP260" s="283"/>
      <c r="AQ260" s="283"/>
      <c r="AR260" s="283"/>
      <c r="AS260" s="283"/>
      <c r="AT260" s="283"/>
      <c r="AU260" s="283"/>
      <c r="AV260" s="283"/>
      <c r="AW260" s="283"/>
    </row>
    <row r="261" spans="1:49" ht="14.45" customHeight="1" x14ac:dyDescent="0.25">
      <c r="A261" s="291">
        <v>44075</v>
      </c>
      <c r="B261" s="281">
        <v>1925.3617240000001</v>
      </c>
      <c r="C261" s="281">
        <v>1870.08536</v>
      </c>
      <c r="D261" s="281">
        <v>1906.1163879999999</v>
      </c>
      <c r="E261" s="281">
        <v>1877.2915656</v>
      </c>
      <c r="F261" s="281">
        <v>1888.100874</v>
      </c>
      <c r="G261" s="281">
        <v>1924.1319020000001</v>
      </c>
      <c r="H261" s="281">
        <v>1934.9412104</v>
      </c>
      <c r="I261" s="282"/>
      <c r="J261" s="282"/>
      <c r="K261" s="282"/>
      <c r="L261" s="282"/>
      <c r="M261" s="282"/>
      <c r="N261" s="282"/>
      <c r="O261" s="282"/>
      <c r="P261" s="282"/>
      <c r="Q261" s="284"/>
      <c r="R261" s="283"/>
      <c r="S261" s="283"/>
      <c r="T261" s="283"/>
      <c r="U261" s="283"/>
      <c r="V261" s="283"/>
      <c r="W261" s="283"/>
      <c r="X261" s="283"/>
      <c r="Y261" s="283"/>
      <c r="Z261" s="283"/>
      <c r="AA261" s="283"/>
      <c r="AB261" s="285"/>
      <c r="AC261" s="282"/>
      <c r="AD261" s="282"/>
      <c r="AE261" s="282"/>
      <c r="AF261" s="282"/>
      <c r="AG261" s="282"/>
      <c r="AH261" s="282"/>
      <c r="AI261" s="282"/>
      <c r="AJ261" s="282"/>
      <c r="AK261" s="282"/>
      <c r="AL261" s="282"/>
      <c r="AM261" s="284"/>
      <c r="AN261" s="283"/>
      <c r="AO261" s="283"/>
      <c r="AP261" s="283"/>
      <c r="AQ261" s="283"/>
      <c r="AR261" s="283"/>
      <c r="AS261" s="283"/>
      <c r="AT261" s="283"/>
      <c r="AU261" s="283"/>
      <c r="AV261" s="283"/>
      <c r="AW261" s="283"/>
    </row>
    <row r="262" spans="1:49" ht="14.45" customHeight="1" x14ac:dyDescent="0.25">
      <c r="A262" s="291">
        <v>44105</v>
      </c>
      <c r="B262" s="281">
        <v>1925.3617240000001</v>
      </c>
      <c r="C262" s="281">
        <v>1870.08536</v>
      </c>
      <c r="D262" s="281">
        <v>1906.1163879999999</v>
      </c>
      <c r="E262" s="281">
        <v>1877.2915656</v>
      </c>
      <c r="F262" s="281">
        <v>1888.100874</v>
      </c>
      <c r="G262" s="281">
        <v>1924.1319020000001</v>
      </c>
      <c r="H262" s="281">
        <v>1934.9412104</v>
      </c>
      <c r="I262" s="282"/>
      <c r="J262" s="282"/>
      <c r="K262" s="282"/>
      <c r="L262" s="282"/>
      <c r="M262" s="282"/>
      <c r="N262" s="282"/>
      <c r="O262" s="282"/>
      <c r="P262" s="282"/>
      <c r="Q262" s="284"/>
      <c r="R262" s="283"/>
      <c r="S262" s="283"/>
      <c r="T262" s="283"/>
      <c r="U262" s="283"/>
      <c r="V262" s="283"/>
      <c r="W262" s="283"/>
      <c r="X262" s="283"/>
      <c r="Y262" s="283"/>
      <c r="Z262" s="283"/>
      <c r="AA262" s="283"/>
      <c r="AB262" s="285"/>
      <c r="AC262" s="282"/>
      <c r="AD262" s="282"/>
      <c r="AE262" s="282"/>
      <c r="AF262" s="282"/>
      <c r="AG262" s="282"/>
      <c r="AH262" s="282"/>
      <c r="AI262" s="282"/>
      <c r="AJ262" s="282"/>
      <c r="AK262" s="282"/>
      <c r="AL262" s="282"/>
      <c r="AM262" s="284"/>
      <c r="AN262" s="283"/>
      <c r="AO262" s="283"/>
      <c r="AP262" s="283"/>
      <c r="AQ262" s="283"/>
      <c r="AR262" s="283"/>
      <c r="AS262" s="283"/>
      <c r="AT262" s="283"/>
      <c r="AU262" s="283"/>
      <c r="AV262" s="283"/>
      <c r="AW262" s="283"/>
    </row>
    <row r="263" spans="1:49" ht="14.45" customHeight="1" x14ac:dyDescent="0.25">
      <c r="A263" s="291">
        <v>44136</v>
      </c>
      <c r="B263" s="281">
        <v>1925.3617240000001</v>
      </c>
      <c r="C263" s="281">
        <v>1870.08536</v>
      </c>
      <c r="D263" s="281">
        <v>1906.1163879999999</v>
      </c>
      <c r="E263" s="281">
        <v>1877.2915656</v>
      </c>
      <c r="F263" s="281">
        <v>1888.100874</v>
      </c>
      <c r="G263" s="281">
        <v>1924.1319020000001</v>
      </c>
      <c r="H263" s="281">
        <v>1934.9412104</v>
      </c>
      <c r="I263" s="282"/>
      <c r="J263" s="282"/>
      <c r="K263" s="282"/>
      <c r="L263" s="282"/>
      <c r="M263" s="282"/>
      <c r="N263" s="282"/>
      <c r="O263" s="282"/>
      <c r="P263" s="282"/>
      <c r="Q263" s="284"/>
      <c r="R263" s="283"/>
      <c r="S263" s="283"/>
      <c r="T263" s="283"/>
      <c r="U263" s="283"/>
      <c r="V263" s="283"/>
      <c r="W263" s="283"/>
      <c r="X263" s="283"/>
      <c r="Y263" s="283"/>
      <c r="Z263" s="283"/>
      <c r="AA263" s="283"/>
      <c r="AB263" s="285"/>
      <c r="AC263" s="282"/>
      <c r="AD263" s="282"/>
      <c r="AE263" s="282"/>
      <c r="AF263" s="282"/>
      <c r="AG263" s="282"/>
      <c r="AH263" s="282"/>
      <c r="AI263" s="282"/>
      <c r="AJ263" s="282"/>
      <c r="AK263" s="282"/>
      <c r="AL263" s="282"/>
      <c r="AM263" s="284"/>
      <c r="AN263" s="283"/>
      <c r="AO263" s="283"/>
      <c r="AP263" s="283"/>
      <c r="AQ263" s="283"/>
      <c r="AR263" s="283"/>
      <c r="AS263" s="283"/>
      <c r="AT263" s="283"/>
      <c r="AU263" s="283"/>
      <c r="AV263" s="283"/>
      <c r="AW263" s="283"/>
    </row>
    <row r="264" spans="1:49" ht="14.45" customHeight="1" x14ac:dyDescent="0.25">
      <c r="A264" s="291">
        <v>44166</v>
      </c>
      <c r="B264" s="281">
        <v>1925.3617240000001</v>
      </c>
      <c r="C264" s="281">
        <v>1870.08536</v>
      </c>
      <c r="D264" s="281">
        <v>1906.1163879999999</v>
      </c>
      <c r="E264" s="281">
        <v>1877.2915656</v>
      </c>
      <c r="F264" s="281">
        <v>1888.100874</v>
      </c>
      <c r="G264" s="281">
        <v>1924.1319020000001</v>
      </c>
      <c r="H264" s="281">
        <v>1934.9412104</v>
      </c>
      <c r="I264" s="282"/>
      <c r="J264" s="282"/>
      <c r="K264" s="282"/>
      <c r="L264" s="282"/>
      <c r="M264" s="282"/>
      <c r="N264" s="282"/>
      <c r="O264" s="282"/>
      <c r="P264" s="282"/>
      <c r="Q264" s="284"/>
      <c r="R264" s="283"/>
      <c r="S264" s="283"/>
      <c r="T264" s="283"/>
      <c r="U264" s="283"/>
      <c r="V264" s="283"/>
      <c r="W264" s="283"/>
      <c r="X264" s="283"/>
      <c r="Y264" s="283"/>
      <c r="Z264" s="283"/>
      <c r="AA264" s="283"/>
      <c r="AB264" s="285"/>
      <c r="AC264" s="282"/>
      <c r="AD264" s="282"/>
      <c r="AE264" s="282"/>
      <c r="AF264" s="282"/>
      <c r="AG264" s="282"/>
      <c r="AH264" s="282"/>
      <c r="AI264" s="282"/>
      <c r="AJ264" s="282"/>
      <c r="AK264" s="282"/>
      <c r="AL264" s="282"/>
      <c r="AM264" s="284"/>
      <c r="AN264" s="283"/>
      <c r="AO264" s="283"/>
      <c r="AP264" s="283"/>
      <c r="AQ264" s="283"/>
      <c r="AR264" s="283"/>
      <c r="AS264" s="283"/>
      <c r="AT264" s="283"/>
      <c r="AU264" s="283"/>
      <c r="AV264" s="283"/>
      <c r="AW264" s="283"/>
    </row>
    <row r="265" spans="1:49" ht="14.45" customHeight="1" x14ac:dyDescent="0.25">
      <c r="A265" s="291">
        <v>44197</v>
      </c>
      <c r="B265" s="281">
        <v>1925.3617240000001</v>
      </c>
      <c r="C265" s="281">
        <v>1870.08536</v>
      </c>
      <c r="D265" s="281">
        <v>1906.1163879999999</v>
      </c>
      <c r="E265" s="281">
        <v>1877.2915656</v>
      </c>
      <c r="F265" s="281">
        <v>1888.100874</v>
      </c>
      <c r="G265" s="281">
        <v>1924.1319020000001</v>
      </c>
      <c r="H265" s="281">
        <v>1934.9412104</v>
      </c>
      <c r="I265" s="282"/>
      <c r="J265" s="282"/>
      <c r="K265" s="282"/>
      <c r="L265" s="282"/>
      <c r="M265" s="282"/>
      <c r="N265" s="282"/>
      <c r="O265" s="282"/>
      <c r="P265" s="282"/>
      <c r="Q265" s="284"/>
      <c r="R265" s="283"/>
      <c r="S265" s="283"/>
      <c r="T265" s="283"/>
      <c r="U265" s="283"/>
      <c r="V265" s="283"/>
      <c r="W265" s="283"/>
      <c r="X265" s="283"/>
      <c r="Y265" s="283"/>
      <c r="Z265" s="283"/>
      <c r="AA265" s="283"/>
      <c r="AB265" s="285"/>
      <c r="AC265" s="282"/>
      <c r="AD265" s="282"/>
      <c r="AE265" s="282"/>
      <c r="AF265" s="282"/>
      <c r="AG265" s="282"/>
      <c r="AH265" s="282"/>
      <c r="AI265" s="282"/>
      <c r="AJ265" s="282"/>
      <c r="AK265" s="282"/>
      <c r="AL265" s="282"/>
      <c r="AM265" s="284"/>
      <c r="AN265" s="283"/>
      <c r="AO265" s="283"/>
      <c r="AP265" s="283"/>
      <c r="AQ265" s="283"/>
      <c r="AR265" s="283"/>
      <c r="AS265" s="283"/>
      <c r="AT265" s="283"/>
      <c r="AU265" s="283"/>
      <c r="AV265" s="283"/>
      <c r="AW265" s="283"/>
    </row>
    <row r="266" spans="1:49" ht="14.45" customHeight="1" x14ac:dyDescent="0.25">
      <c r="A266" s="291">
        <v>44228</v>
      </c>
      <c r="B266" s="281">
        <v>1925.3617240000001</v>
      </c>
      <c r="C266" s="281">
        <v>1870.08536</v>
      </c>
      <c r="D266" s="281">
        <v>1897.366217945</v>
      </c>
      <c r="E266" s="281">
        <v>1875.541531589</v>
      </c>
      <c r="F266" s="281">
        <v>1883.7257889724999</v>
      </c>
      <c r="G266" s="281">
        <v>1911.0066469174999</v>
      </c>
      <c r="H266" s="281">
        <v>1919.190904301</v>
      </c>
      <c r="I266" s="282"/>
      <c r="J266" s="282"/>
      <c r="K266" s="282"/>
      <c r="L266" s="282"/>
      <c r="M266" s="282"/>
      <c r="N266" s="282"/>
      <c r="O266" s="282"/>
      <c r="P266" s="282"/>
      <c r="Q266" s="284"/>
      <c r="R266" s="283"/>
      <c r="S266" s="283"/>
      <c r="T266" s="283"/>
      <c r="U266" s="283"/>
      <c r="V266" s="283"/>
      <c r="W266" s="283"/>
      <c r="X266" s="283"/>
      <c r="Y266" s="283"/>
      <c r="Z266" s="283"/>
      <c r="AA266" s="283"/>
      <c r="AB266" s="285"/>
      <c r="AC266" s="282"/>
      <c r="AD266" s="282"/>
      <c r="AE266" s="282"/>
      <c r="AF266" s="282"/>
      <c r="AG266" s="282"/>
      <c r="AH266" s="282"/>
      <c r="AI266" s="282"/>
      <c r="AJ266" s="282"/>
      <c r="AK266" s="282"/>
      <c r="AL266" s="282"/>
      <c r="AM266" s="284"/>
      <c r="AN266" s="283"/>
      <c r="AO266" s="283"/>
      <c r="AP266" s="283"/>
      <c r="AQ266" s="283"/>
      <c r="AR266" s="283"/>
      <c r="AS266" s="283"/>
      <c r="AT266" s="283"/>
      <c r="AU266" s="283"/>
      <c r="AV266" s="283"/>
      <c r="AW266" s="283"/>
    </row>
    <row r="267" spans="1:49" ht="14.45" customHeight="1" x14ac:dyDescent="0.25">
      <c r="A267" s="291">
        <v>44256</v>
      </c>
      <c r="B267" s="281">
        <v>1925.3617240000001</v>
      </c>
      <c r="C267" s="281">
        <v>1870.08536</v>
      </c>
      <c r="D267" s="281">
        <v>1897.366217945</v>
      </c>
      <c r="E267" s="281">
        <v>1875.541531589</v>
      </c>
      <c r="F267" s="281">
        <v>1883.7257889724999</v>
      </c>
      <c r="G267" s="281">
        <v>1911.0066469174999</v>
      </c>
      <c r="H267" s="281">
        <v>1919.190904301</v>
      </c>
      <c r="I267" s="282"/>
      <c r="J267" s="282"/>
      <c r="K267" s="282"/>
      <c r="L267" s="282"/>
      <c r="M267" s="282"/>
      <c r="N267" s="282"/>
      <c r="O267" s="282"/>
      <c r="P267" s="282"/>
      <c r="Q267" s="284"/>
      <c r="R267" s="283"/>
      <c r="S267" s="283"/>
      <c r="T267" s="283"/>
      <c r="U267" s="283"/>
      <c r="V267" s="283"/>
      <c r="W267" s="283"/>
      <c r="X267" s="283"/>
      <c r="Y267" s="283"/>
      <c r="Z267" s="283"/>
      <c r="AA267" s="283"/>
      <c r="AB267" s="285"/>
      <c r="AC267" s="282"/>
      <c r="AD267" s="282"/>
      <c r="AE267" s="282"/>
      <c r="AF267" s="282"/>
      <c r="AG267" s="282"/>
      <c r="AH267" s="282"/>
      <c r="AI267" s="282"/>
      <c r="AJ267" s="282"/>
      <c r="AK267" s="282"/>
      <c r="AL267" s="282"/>
      <c r="AM267" s="284"/>
      <c r="AN267" s="283"/>
      <c r="AO267" s="283"/>
      <c r="AP267" s="283"/>
      <c r="AQ267" s="283"/>
      <c r="AR267" s="283"/>
      <c r="AS267" s="283"/>
      <c r="AT267" s="283"/>
      <c r="AU267" s="283"/>
      <c r="AV267" s="283"/>
      <c r="AW267" s="283"/>
    </row>
    <row r="268" spans="1:49" ht="14.45" customHeight="1" x14ac:dyDescent="0.25">
      <c r="A268" s="291">
        <v>44287</v>
      </c>
      <c r="B268" s="281">
        <v>1925.3617240000001</v>
      </c>
      <c r="C268" s="281">
        <v>1870.08536</v>
      </c>
      <c r="D268" s="281">
        <v>1897.366217945</v>
      </c>
      <c r="E268" s="281">
        <v>1875.541531589</v>
      </c>
      <c r="F268" s="281">
        <v>1883.7257889724999</v>
      </c>
      <c r="G268" s="281">
        <v>1911.0066469174999</v>
      </c>
      <c r="H268" s="281">
        <v>1919.190904301</v>
      </c>
      <c r="I268" s="282"/>
      <c r="J268" s="282"/>
      <c r="K268" s="282"/>
      <c r="L268" s="282"/>
      <c r="M268" s="282"/>
      <c r="N268" s="282"/>
      <c r="O268" s="282"/>
      <c r="P268" s="282"/>
      <c r="Q268" s="284"/>
      <c r="R268" s="283"/>
      <c r="S268" s="283"/>
      <c r="T268" s="283"/>
      <c r="U268" s="283"/>
      <c r="V268" s="283"/>
      <c r="W268" s="283"/>
      <c r="X268" s="283"/>
      <c r="Y268" s="283"/>
      <c r="Z268" s="283"/>
      <c r="AA268" s="283"/>
      <c r="AB268" s="285"/>
      <c r="AC268" s="282"/>
      <c r="AD268" s="282"/>
      <c r="AE268" s="282"/>
      <c r="AF268" s="282"/>
      <c r="AG268" s="282"/>
      <c r="AH268" s="282"/>
      <c r="AI268" s="282"/>
      <c r="AJ268" s="282"/>
      <c r="AK268" s="282"/>
      <c r="AL268" s="282"/>
      <c r="AM268" s="284"/>
      <c r="AN268" s="283"/>
      <c r="AO268" s="283"/>
      <c r="AP268" s="283"/>
      <c r="AQ268" s="283"/>
      <c r="AR268" s="283"/>
      <c r="AS268" s="283"/>
      <c r="AT268" s="283"/>
      <c r="AU268" s="283"/>
      <c r="AV268" s="283"/>
      <c r="AW268" s="283"/>
    </row>
    <row r="269" spans="1:49" ht="14.45" customHeight="1" x14ac:dyDescent="0.25">
      <c r="A269" s="291">
        <v>44317</v>
      </c>
      <c r="B269" s="281">
        <v>1925.3617240000001</v>
      </c>
      <c r="C269" s="281">
        <v>1870.08536</v>
      </c>
      <c r="D269" s="281">
        <v>1897.366217945</v>
      </c>
      <c r="E269" s="281">
        <v>1875.541531589</v>
      </c>
      <c r="F269" s="281">
        <v>1883.7257889724999</v>
      </c>
      <c r="G269" s="281">
        <v>1911.0066469174999</v>
      </c>
      <c r="H269" s="281">
        <v>1919.190904301</v>
      </c>
      <c r="I269" s="282"/>
      <c r="J269" s="282"/>
      <c r="K269" s="282"/>
      <c r="L269" s="282"/>
      <c r="M269" s="282"/>
      <c r="N269" s="282"/>
      <c r="O269" s="282"/>
      <c r="P269" s="282"/>
      <c r="Q269" s="284"/>
      <c r="R269" s="283"/>
      <c r="S269" s="283"/>
      <c r="T269" s="283"/>
      <c r="U269" s="283"/>
      <c r="V269" s="283"/>
      <c r="W269" s="283"/>
      <c r="X269" s="283"/>
      <c r="Y269" s="283"/>
      <c r="Z269" s="283"/>
      <c r="AA269" s="283"/>
      <c r="AB269" s="285"/>
      <c r="AC269" s="282"/>
      <c r="AD269" s="282"/>
      <c r="AE269" s="282"/>
      <c r="AF269" s="282"/>
      <c r="AG269" s="282"/>
      <c r="AH269" s="282"/>
      <c r="AI269" s="282"/>
      <c r="AJ269" s="282"/>
      <c r="AK269" s="282"/>
      <c r="AL269" s="282"/>
      <c r="AM269" s="284"/>
      <c r="AN269" s="283"/>
      <c r="AO269" s="283"/>
      <c r="AP269" s="283"/>
      <c r="AQ269" s="283"/>
      <c r="AR269" s="283"/>
      <c r="AS269" s="283"/>
      <c r="AT269" s="283"/>
      <c r="AU269" s="283"/>
      <c r="AV269" s="283"/>
      <c r="AW269" s="283"/>
    </row>
    <row r="270" spans="1:49" ht="14.45" customHeight="1" x14ac:dyDescent="0.25">
      <c r="A270" s="291">
        <v>44348</v>
      </c>
      <c r="B270" s="281" t="e">
        <v>#N/A</v>
      </c>
      <c r="C270" s="281">
        <v>1870.08536</v>
      </c>
      <c r="D270" s="281">
        <v>1870.08536</v>
      </c>
      <c r="E270" s="281">
        <v>1870.08536</v>
      </c>
      <c r="F270" s="281">
        <v>1870.08536</v>
      </c>
      <c r="G270" s="281">
        <v>1870.08536</v>
      </c>
      <c r="H270" s="281">
        <v>1870.08536</v>
      </c>
      <c r="I270" s="282"/>
      <c r="J270" s="282"/>
      <c r="K270" s="282"/>
      <c r="L270" s="282"/>
      <c r="M270" s="282"/>
      <c r="N270" s="282"/>
      <c r="O270" s="282"/>
      <c r="P270" s="282"/>
      <c r="Q270" s="284"/>
      <c r="R270" s="283"/>
      <c r="S270" s="283"/>
      <c r="T270" s="283"/>
      <c r="U270" s="283"/>
      <c r="V270" s="283"/>
      <c r="W270" s="283"/>
      <c r="X270" s="283"/>
      <c r="Y270" s="283"/>
      <c r="Z270" s="283"/>
      <c r="AA270" s="283"/>
      <c r="AB270" s="285"/>
      <c r="AC270" s="282"/>
      <c r="AD270" s="282"/>
      <c r="AE270" s="282"/>
      <c r="AF270" s="282"/>
      <c r="AG270" s="282"/>
      <c r="AH270" s="282"/>
      <c r="AI270" s="282"/>
      <c r="AJ270" s="282"/>
      <c r="AK270" s="282"/>
      <c r="AL270" s="282"/>
      <c r="AM270" s="284"/>
      <c r="AN270" s="283"/>
      <c r="AO270" s="283"/>
      <c r="AP270" s="283"/>
      <c r="AQ270" s="283"/>
      <c r="AR270" s="283"/>
      <c r="AS270" s="283"/>
      <c r="AT270" s="283"/>
      <c r="AU270" s="283"/>
      <c r="AV270" s="283"/>
      <c r="AW270" s="283"/>
    </row>
    <row r="271" spans="1:49" ht="14.45" customHeight="1" x14ac:dyDescent="0.25">
      <c r="A271" s="291">
        <v>44378</v>
      </c>
      <c r="B271" s="281">
        <v>1774.5293280000001</v>
      </c>
      <c r="C271" s="281">
        <v>1746.8263999999999</v>
      </c>
      <c r="D271" s="281">
        <v>1746.8263999999999</v>
      </c>
      <c r="E271" s="281">
        <v>1746.8263999999999</v>
      </c>
      <c r="F271" s="281">
        <v>1746.8263999999999</v>
      </c>
      <c r="G271" s="281">
        <v>1746.8263999999999</v>
      </c>
      <c r="H271" s="281">
        <v>1746.8263999999999</v>
      </c>
      <c r="I271" s="282"/>
      <c r="J271" s="282"/>
      <c r="K271" s="282"/>
      <c r="L271" s="282"/>
      <c r="M271" s="282"/>
      <c r="N271" s="282"/>
      <c r="O271" s="282"/>
      <c r="P271" s="282"/>
      <c r="Q271" s="284"/>
      <c r="R271" s="283"/>
      <c r="S271" s="283"/>
      <c r="T271" s="283"/>
      <c r="U271" s="283"/>
      <c r="V271" s="283"/>
      <c r="W271" s="283"/>
      <c r="X271" s="283"/>
      <c r="Y271" s="283"/>
      <c r="Z271" s="283"/>
      <c r="AA271" s="283"/>
      <c r="AB271" s="285"/>
      <c r="AC271" s="282"/>
      <c r="AD271" s="282"/>
      <c r="AE271" s="282"/>
      <c r="AF271" s="282"/>
      <c r="AG271" s="282"/>
      <c r="AH271" s="282"/>
      <c r="AI271" s="282"/>
      <c r="AJ271" s="282"/>
      <c r="AK271" s="282"/>
      <c r="AL271" s="282"/>
      <c r="AM271" s="284"/>
      <c r="AN271" s="283"/>
      <c r="AO271" s="283"/>
      <c r="AP271" s="283"/>
      <c r="AQ271" s="283"/>
      <c r="AR271" s="283"/>
      <c r="AS271" s="283"/>
      <c r="AT271" s="283"/>
      <c r="AU271" s="283"/>
      <c r="AV271" s="283"/>
      <c r="AW271" s="283"/>
    </row>
    <row r="272" spans="1:49" ht="14.45" customHeight="1" x14ac:dyDescent="0.25">
      <c r="A272" s="291">
        <v>44409</v>
      </c>
      <c r="B272" s="281">
        <v>1774.5293280000001</v>
      </c>
      <c r="C272" s="281">
        <v>1746.8263999999999</v>
      </c>
      <c r="D272" s="281">
        <v>1746.8263999999999</v>
      </c>
      <c r="E272" s="281">
        <v>1746.8263999999999</v>
      </c>
      <c r="F272" s="281">
        <v>1746.8263999999999</v>
      </c>
      <c r="G272" s="281">
        <v>1746.8263999999999</v>
      </c>
      <c r="H272" s="281">
        <v>1746.8263999999999</v>
      </c>
      <c r="I272" s="282"/>
      <c r="J272" s="282"/>
      <c r="K272" s="282"/>
      <c r="L272" s="282"/>
      <c r="M272" s="282"/>
      <c r="N272" s="282"/>
      <c r="O272" s="282"/>
      <c r="P272" s="282"/>
      <c r="Q272" s="284"/>
      <c r="R272" s="283"/>
      <c r="S272" s="283"/>
      <c r="T272" s="283"/>
      <c r="U272" s="283"/>
      <c r="V272" s="283"/>
      <c r="W272" s="283"/>
      <c r="X272" s="283"/>
      <c r="Y272" s="283"/>
      <c r="Z272" s="283"/>
      <c r="AA272" s="283"/>
      <c r="AB272" s="285"/>
      <c r="AC272" s="282"/>
      <c r="AD272" s="282"/>
      <c r="AE272" s="282"/>
      <c r="AF272" s="282"/>
      <c r="AG272" s="282"/>
      <c r="AH272" s="282"/>
      <c r="AI272" s="282"/>
      <c r="AJ272" s="282"/>
      <c r="AK272" s="282"/>
      <c r="AL272" s="282"/>
      <c r="AM272" s="284"/>
      <c r="AN272" s="283"/>
      <c r="AO272" s="283"/>
      <c r="AP272" s="283"/>
      <c r="AQ272" s="283"/>
      <c r="AR272" s="283"/>
      <c r="AS272" s="283"/>
      <c r="AT272" s="283"/>
      <c r="AU272" s="283"/>
      <c r="AV272" s="283"/>
      <c r="AW272" s="283"/>
    </row>
    <row r="273" spans="1:49" ht="14.45" customHeight="1" x14ac:dyDescent="0.25">
      <c r="A273" s="291">
        <v>44440</v>
      </c>
      <c r="B273" s="281">
        <v>1774.5293280000001</v>
      </c>
      <c r="C273" s="281">
        <v>1746.8263999999999</v>
      </c>
      <c r="D273" s="281">
        <v>1746.8263999999999</v>
      </c>
      <c r="E273" s="281">
        <v>1746.8263999999999</v>
      </c>
      <c r="F273" s="281">
        <v>1746.8263999999999</v>
      </c>
      <c r="G273" s="281">
        <v>1746.8263999999999</v>
      </c>
      <c r="H273" s="281">
        <v>1746.8263999999999</v>
      </c>
      <c r="I273" s="282"/>
      <c r="J273" s="282"/>
      <c r="K273" s="282"/>
      <c r="L273" s="282"/>
      <c r="M273" s="282"/>
      <c r="N273" s="282"/>
      <c r="O273" s="282"/>
      <c r="P273" s="282"/>
      <c r="Q273" s="284"/>
      <c r="R273" s="283"/>
      <c r="S273" s="283"/>
      <c r="T273" s="283"/>
      <c r="U273" s="283"/>
      <c r="V273" s="283"/>
      <c r="W273" s="283"/>
      <c r="X273" s="283"/>
      <c r="Y273" s="283"/>
      <c r="Z273" s="283"/>
      <c r="AA273" s="283"/>
      <c r="AB273" s="285"/>
      <c r="AC273" s="282"/>
      <c r="AD273" s="282"/>
      <c r="AE273" s="282"/>
      <c r="AF273" s="282"/>
      <c r="AG273" s="282"/>
      <c r="AH273" s="282"/>
      <c r="AI273" s="282"/>
      <c r="AJ273" s="282"/>
      <c r="AK273" s="282"/>
      <c r="AL273" s="282"/>
      <c r="AM273" s="284"/>
      <c r="AN273" s="283"/>
      <c r="AO273" s="283"/>
      <c r="AP273" s="283"/>
      <c r="AQ273" s="283"/>
      <c r="AR273" s="283"/>
      <c r="AS273" s="283"/>
      <c r="AT273" s="283"/>
      <c r="AU273" s="283"/>
      <c r="AV273" s="283"/>
      <c r="AW273" s="283"/>
    </row>
    <row r="274" spans="1:49" ht="14.45" customHeight="1" x14ac:dyDescent="0.25">
      <c r="A274" s="291">
        <v>44470</v>
      </c>
      <c r="B274" s="281">
        <v>1774.5293280000001</v>
      </c>
      <c r="C274" s="281">
        <v>1746.8263999999999</v>
      </c>
      <c r="D274" s="281">
        <v>1746.8263999999999</v>
      </c>
      <c r="E274" s="281">
        <v>1746.8263999999999</v>
      </c>
      <c r="F274" s="281">
        <v>1746.8263999999999</v>
      </c>
      <c r="G274" s="281">
        <v>1746.8263999999999</v>
      </c>
      <c r="H274" s="281">
        <v>1746.8263999999999</v>
      </c>
      <c r="I274" s="282"/>
      <c r="J274" s="282"/>
      <c r="K274" s="282"/>
      <c r="L274" s="282"/>
      <c r="M274" s="282"/>
      <c r="N274" s="282"/>
      <c r="O274" s="282"/>
      <c r="P274" s="282"/>
      <c r="Q274" s="284"/>
      <c r="R274" s="283"/>
      <c r="S274" s="283"/>
      <c r="T274" s="283"/>
      <c r="U274" s="283"/>
      <c r="V274" s="283"/>
      <c r="W274" s="283"/>
      <c r="X274" s="283"/>
      <c r="Y274" s="283"/>
      <c r="Z274" s="283"/>
      <c r="AA274" s="283"/>
      <c r="AB274" s="285"/>
      <c r="AC274" s="282"/>
      <c r="AD274" s="282"/>
      <c r="AE274" s="282"/>
      <c r="AF274" s="282"/>
      <c r="AG274" s="282"/>
      <c r="AH274" s="282"/>
      <c r="AI274" s="282"/>
      <c r="AJ274" s="282"/>
      <c r="AK274" s="282"/>
      <c r="AL274" s="282"/>
      <c r="AM274" s="284"/>
      <c r="AN274" s="283"/>
      <c r="AO274" s="283"/>
      <c r="AP274" s="283"/>
      <c r="AQ274" s="283"/>
      <c r="AR274" s="283"/>
      <c r="AS274" s="283"/>
      <c r="AT274" s="283"/>
      <c r="AU274" s="283"/>
      <c r="AV274" s="283"/>
      <c r="AW274" s="283"/>
    </row>
    <row r="275" spans="1:49" ht="14.45" customHeight="1" x14ac:dyDescent="0.25">
      <c r="A275" s="291">
        <v>44501</v>
      </c>
      <c r="B275" s="281">
        <v>1774.5293280000001</v>
      </c>
      <c r="C275" s="281">
        <v>1746.8263999999999</v>
      </c>
      <c r="D275" s="281">
        <v>1746.8263999999999</v>
      </c>
      <c r="E275" s="281">
        <v>1746.8263999999999</v>
      </c>
      <c r="F275" s="281">
        <v>1746.8263999999999</v>
      </c>
      <c r="G275" s="281">
        <v>1746.8263999999999</v>
      </c>
      <c r="H275" s="281">
        <v>1746.8263999999999</v>
      </c>
      <c r="I275" s="282"/>
      <c r="J275" s="282"/>
      <c r="K275" s="282"/>
      <c r="L275" s="282"/>
      <c r="M275" s="282"/>
      <c r="N275" s="282"/>
      <c r="O275" s="282"/>
      <c r="P275" s="282"/>
      <c r="Q275" s="284"/>
      <c r="R275" s="283"/>
      <c r="S275" s="283"/>
      <c r="T275" s="283"/>
      <c r="U275" s="283"/>
      <c r="V275" s="283"/>
      <c r="W275" s="283"/>
      <c r="X275" s="283"/>
      <c r="Y275" s="283"/>
      <c r="Z275" s="283"/>
      <c r="AA275" s="283"/>
      <c r="AB275" s="285"/>
      <c r="AC275" s="282"/>
      <c r="AD275" s="282"/>
      <c r="AE275" s="282"/>
      <c r="AF275" s="282"/>
      <c r="AG275" s="282"/>
      <c r="AH275" s="282"/>
      <c r="AI275" s="282"/>
      <c r="AJ275" s="282"/>
      <c r="AK275" s="282"/>
      <c r="AL275" s="282"/>
      <c r="AM275" s="284"/>
      <c r="AN275" s="283"/>
      <c r="AO275" s="283"/>
      <c r="AP275" s="283"/>
      <c r="AQ275" s="283"/>
      <c r="AR275" s="283"/>
      <c r="AS275" s="283"/>
      <c r="AT275" s="283"/>
      <c r="AU275" s="283"/>
      <c r="AV275" s="283"/>
      <c r="AW275" s="283"/>
    </row>
    <row r="276" spans="1:49" ht="14.45" customHeight="1" x14ac:dyDescent="0.25">
      <c r="A276" s="291">
        <v>44531</v>
      </c>
      <c r="B276" s="281">
        <v>1774.5293280000001</v>
      </c>
      <c r="C276" s="281">
        <v>1746.8263999999999</v>
      </c>
      <c r="D276" s="281">
        <v>1746.8263999999999</v>
      </c>
      <c r="E276" s="281">
        <v>1746.8263999999999</v>
      </c>
      <c r="F276" s="281">
        <v>1746.8263999999999</v>
      </c>
      <c r="G276" s="281">
        <v>1746.8263999999999</v>
      </c>
      <c r="H276" s="281">
        <v>1746.8263999999999</v>
      </c>
      <c r="I276" s="282"/>
      <c r="J276" s="282"/>
      <c r="K276" s="282"/>
      <c r="L276" s="282"/>
      <c r="M276" s="282"/>
      <c r="N276" s="282"/>
      <c r="O276" s="282"/>
      <c r="P276" s="282"/>
      <c r="Q276" s="284"/>
      <c r="R276" s="283"/>
      <c r="S276" s="283"/>
      <c r="T276" s="283"/>
      <c r="U276" s="283"/>
      <c r="V276" s="283"/>
      <c r="W276" s="283"/>
      <c r="X276" s="283"/>
      <c r="Y276" s="283"/>
      <c r="Z276" s="283"/>
      <c r="AA276" s="283"/>
      <c r="AB276" s="285"/>
      <c r="AC276" s="282"/>
      <c r="AD276" s="282"/>
      <c r="AE276" s="282"/>
      <c r="AF276" s="282"/>
      <c r="AG276" s="282"/>
      <c r="AH276" s="282"/>
      <c r="AI276" s="282"/>
      <c r="AJ276" s="282"/>
      <c r="AK276" s="282"/>
      <c r="AL276" s="282"/>
      <c r="AM276" s="284"/>
      <c r="AN276" s="283"/>
      <c r="AO276" s="283"/>
      <c r="AP276" s="283"/>
      <c r="AQ276" s="283"/>
      <c r="AR276" s="283"/>
      <c r="AS276" s="283"/>
      <c r="AT276" s="283"/>
      <c r="AU276" s="283"/>
      <c r="AV276" s="283"/>
      <c r="AW276" s="283"/>
    </row>
    <row r="277" spans="1:49" ht="14.45" customHeight="1" x14ac:dyDescent="0.25">
      <c r="A277" s="291">
        <v>44562</v>
      </c>
      <c r="B277" s="281" t="e">
        <v>#N/A</v>
      </c>
      <c r="C277" s="281">
        <v>1746.8263999999999</v>
      </c>
      <c r="D277" s="281">
        <v>1746.8263999999999</v>
      </c>
      <c r="E277" s="281">
        <v>1746.8263999999999</v>
      </c>
      <c r="F277" s="281">
        <v>1746.8263999999999</v>
      </c>
      <c r="G277" s="281">
        <v>1746.8263999999999</v>
      </c>
      <c r="H277" s="281">
        <v>1746.8263999999999</v>
      </c>
      <c r="I277" s="282"/>
      <c r="J277" s="282"/>
      <c r="K277" s="282"/>
      <c r="L277" s="282"/>
      <c r="M277" s="282"/>
      <c r="N277" s="282"/>
      <c r="O277" s="282"/>
      <c r="P277" s="282"/>
      <c r="Q277" s="284"/>
      <c r="R277" s="283"/>
      <c r="S277" s="283"/>
      <c r="T277" s="283"/>
      <c r="U277" s="283"/>
      <c r="V277" s="283"/>
      <c r="W277" s="283"/>
      <c r="X277" s="283"/>
      <c r="Y277" s="283"/>
      <c r="Z277" s="283"/>
      <c r="AA277" s="283"/>
      <c r="AB277" s="285"/>
      <c r="AC277" s="282"/>
      <c r="AD277" s="282"/>
      <c r="AE277" s="282"/>
      <c r="AF277" s="282"/>
      <c r="AG277" s="282"/>
      <c r="AH277" s="282"/>
      <c r="AI277" s="282"/>
      <c r="AJ277" s="282"/>
      <c r="AK277" s="282"/>
      <c r="AL277" s="282"/>
      <c r="AM277" s="284"/>
      <c r="AN277" s="283"/>
      <c r="AO277" s="283"/>
      <c r="AP277" s="283"/>
      <c r="AQ277" s="283"/>
      <c r="AR277" s="283"/>
      <c r="AS277" s="283"/>
      <c r="AT277" s="283"/>
      <c r="AU277" s="283"/>
      <c r="AV277" s="283"/>
      <c r="AW277" s="283"/>
    </row>
    <row r="278" spans="1:49" ht="14.45" customHeight="1" x14ac:dyDescent="0.25">
      <c r="A278" s="291">
        <v>44593</v>
      </c>
      <c r="B278" s="281" t="e">
        <v>#N/A</v>
      </c>
      <c r="C278" s="281">
        <v>1746.8263999999999</v>
      </c>
      <c r="D278" s="281">
        <v>1746.8263999999999</v>
      </c>
      <c r="E278" s="281">
        <v>1746.8263999999999</v>
      </c>
      <c r="F278" s="281">
        <v>1746.8263999999999</v>
      </c>
      <c r="G278" s="281">
        <v>1746.8263999999999</v>
      </c>
      <c r="H278" s="281">
        <v>1746.8263999999999</v>
      </c>
      <c r="I278" s="282"/>
      <c r="J278" s="282"/>
      <c r="K278" s="282"/>
      <c r="L278" s="282"/>
      <c r="M278" s="282"/>
      <c r="N278" s="282"/>
      <c r="O278" s="282"/>
      <c r="P278" s="282"/>
      <c r="Q278" s="284"/>
      <c r="R278" s="283"/>
      <c r="S278" s="283"/>
      <c r="T278" s="283"/>
      <c r="U278" s="283"/>
      <c r="V278" s="283"/>
      <c r="W278" s="283"/>
      <c r="X278" s="283"/>
      <c r="Y278" s="283"/>
      <c r="Z278" s="283"/>
      <c r="AA278" s="283"/>
      <c r="AB278" s="285"/>
      <c r="AC278" s="282"/>
      <c r="AD278" s="282"/>
      <c r="AE278" s="282"/>
      <c r="AF278" s="282"/>
      <c r="AG278" s="282"/>
      <c r="AH278" s="282"/>
      <c r="AI278" s="282"/>
      <c r="AJ278" s="282"/>
      <c r="AK278" s="282"/>
      <c r="AL278" s="282"/>
      <c r="AM278" s="284"/>
      <c r="AN278" s="283"/>
      <c r="AO278" s="283"/>
      <c r="AP278" s="283"/>
      <c r="AQ278" s="283"/>
      <c r="AR278" s="283"/>
      <c r="AS278" s="283"/>
      <c r="AT278" s="283"/>
      <c r="AU278" s="283"/>
      <c r="AV278" s="283"/>
      <c r="AW278" s="283"/>
    </row>
    <row r="279" spans="1:49" ht="14.45" customHeight="1" x14ac:dyDescent="0.25">
      <c r="A279" s="291">
        <v>44621</v>
      </c>
      <c r="B279" s="281" t="e">
        <v>#N/A</v>
      </c>
      <c r="C279" s="281">
        <v>1670.3638100000001</v>
      </c>
      <c r="D279" s="281">
        <v>1708.5951050000001</v>
      </c>
      <c r="E279" s="281">
        <v>1678.0100689999999</v>
      </c>
      <c r="F279" s="281">
        <v>1689.4794575000001</v>
      </c>
      <c r="G279" s="281">
        <v>1727.7107524999999</v>
      </c>
      <c r="H279" s="281">
        <v>1739.180141</v>
      </c>
      <c r="I279" s="282"/>
      <c r="J279" s="282"/>
      <c r="K279" s="282"/>
      <c r="L279" s="282"/>
      <c r="M279" s="282"/>
      <c r="N279" s="282"/>
      <c r="O279" s="282"/>
      <c r="P279" s="282"/>
      <c r="Q279" s="284"/>
      <c r="R279" s="283"/>
      <c r="S279" s="283"/>
      <c r="T279" s="283"/>
      <c r="U279" s="283"/>
      <c r="V279" s="283"/>
      <c r="W279" s="283"/>
      <c r="X279" s="283"/>
      <c r="Y279" s="283"/>
      <c r="Z279" s="283"/>
      <c r="AA279" s="283"/>
      <c r="AB279" s="285"/>
      <c r="AC279" s="282"/>
      <c r="AD279" s="282"/>
      <c r="AE279" s="282"/>
      <c r="AF279" s="282"/>
      <c r="AG279" s="282"/>
      <c r="AH279" s="282"/>
      <c r="AI279" s="282"/>
      <c r="AJ279" s="282"/>
      <c r="AK279" s="282"/>
      <c r="AL279" s="282"/>
      <c r="AM279" s="284"/>
      <c r="AN279" s="283"/>
      <c r="AO279" s="283"/>
      <c r="AP279" s="283"/>
      <c r="AQ279" s="283"/>
      <c r="AR279" s="283"/>
      <c r="AS279" s="283"/>
      <c r="AT279" s="283"/>
      <c r="AU279" s="283"/>
      <c r="AV279" s="283"/>
      <c r="AW279" s="283"/>
    </row>
    <row r="280" spans="1:49" ht="14.45" customHeight="1" x14ac:dyDescent="0.25">
      <c r="A280" s="291">
        <v>44652</v>
      </c>
      <c r="B280" s="281" t="e">
        <v>#N/A</v>
      </c>
      <c r="C280" s="281">
        <v>1670.3638100000001</v>
      </c>
      <c r="D280" s="281">
        <v>1708.5951050000001</v>
      </c>
      <c r="E280" s="281">
        <v>1678.0100689999999</v>
      </c>
      <c r="F280" s="281">
        <v>1689.4794575000001</v>
      </c>
      <c r="G280" s="281">
        <v>1727.7107524999999</v>
      </c>
      <c r="H280" s="281">
        <v>1739.180141</v>
      </c>
      <c r="I280" s="282"/>
      <c r="J280" s="282"/>
      <c r="K280" s="282"/>
      <c r="L280" s="282"/>
      <c r="M280" s="282"/>
      <c r="N280" s="282"/>
      <c r="O280" s="282"/>
      <c r="P280" s="282"/>
      <c r="Q280" s="284"/>
      <c r="R280" s="283"/>
      <c r="S280" s="283"/>
      <c r="T280" s="283"/>
      <c r="U280" s="283"/>
      <c r="V280" s="283"/>
      <c r="W280" s="283"/>
      <c r="X280" s="283"/>
      <c r="Y280" s="283"/>
      <c r="Z280" s="283"/>
      <c r="AA280" s="283"/>
      <c r="AB280" s="285"/>
      <c r="AC280" s="282"/>
      <c r="AD280" s="282"/>
      <c r="AE280" s="282"/>
      <c r="AF280" s="282"/>
      <c r="AG280" s="282"/>
      <c r="AH280" s="282"/>
      <c r="AI280" s="282"/>
      <c r="AJ280" s="282"/>
      <c r="AK280" s="282"/>
      <c r="AL280" s="282"/>
      <c r="AM280" s="284"/>
      <c r="AN280" s="283"/>
      <c r="AO280" s="283"/>
      <c r="AP280" s="283"/>
      <c r="AQ280" s="283"/>
      <c r="AR280" s="283"/>
      <c r="AS280" s="283"/>
      <c r="AT280" s="283"/>
      <c r="AU280" s="283"/>
      <c r="AV280" s="283"/>
      <c r="AW280" s="283"/>
    </row>
    <row r="281" spans="1:49" ht="14.45" customHeight="1" x14ac:dyDescent="0.25">
      <c r="A281" s="291">
        <v>44682</v>
      </c>
      <c r="B281" s="281" t="e">
        <v>#N/A</v>
      </c>
      <c r="C281" s="281">
        <v>1670.3638100000001</v>
      </c>
      <c r="D281" s="281">
        <v>1708.5951050000001</v>
      </c>
      <c r="E281" s="281">
        <v>1678.0100689999999</v>
      </c>
      <c r="F281" s="281">
        <v>1689.4794575000001</v>
      </c>
      <c r="G281" s="281">
        <v>1727.7107524999999</v>
      </c>
      <c r="H281" s="281">
        <v>1739.180141</v>
      </c>
      <c r="I281" s="282"/>
      <c r="J281" s="282"/>
      <c r="K281" s="282"/>
      <c r="L281" s="282"/>
      <c r="M281" s="282"/>
      <c r="N281" s="282"/>
      <c r="O281" s="282"/>
      <c r="P281" s="282"/>
      <c r="Q281" s="284"/>
      <c r="R281" s="283"/>
      <c r="S281" s="283"/>
      <c r="T281" s="283"/>
      <c r="U281" s="283"/>
      <c r="V281" s="283"/>
      <c r="W281" s="283"/>
      <c r="X281" s="283"/>
      <c r="Y281" s="283"/>
      <c r="Z281" s="283"/>
      <c r="AA281" s="283"/>
      <c r="AB281" s="285"/>
      <c r="AC281" s="282"/>
      <c r="AD281" s="282"/>
      <c r="AE281" s="282"/>
      <c r="AF281" s="282"/>
      <c r="AG281" s="282"/>
      <c r="AH281" s="282"/>
      <c r="AI281" s="282"/>
      <c r="AJ281" s="282"/>
      <c r="AK281" s="282"/>
      <c r="AL281" s="282"/>
      <c r="AM281" s="284"/>
      <c r="AN281" s="283"/>
      <c r="AO281" s="283"/>
      <c r="AP281" s="283"/>
      <c r="AQ281" s="283"/>
      <c r="AR281" s="283"/>
      <c r="AS281" s="283"/>
      <c r="AT281" s="283"/>
      <c r="AU281" s="283"/>
      <c r="AV281" s="283"/>
      <c r="AW281" s="283"/>
    </row>
    <row r="282" spans="1:49" ht="14.45" customHeight="1" x14ac:dyDescent="0.25">
      <c r="A282" s="291">
        <v>44713</v>
      </c>
      <c r="B282" s="281" t="e">
        <v>#N/A</v>
      </c>
      <c r="C282" s="281" t="e">
        <v>#N/A</v>
      </c>
      <c r="D282" s="281" t="e">
        <v>#N/A</v>
      </c>
      <c r="E282" s="281" t="e">
        <v>#N/A</v>
      </c>
      <c r="F282" s="281" t="e">
        <v>#N/A</v>
      </c>
      <c r="G282" s="281" t="e">
        <v>#N/A</v>
      </c>
      <c r="H282" s="281" t="e">
        <v>#N/A</v>
      </c>
      <c r="I282" s="282"/>
      <c r="J282" s="282"/>
      <c r="K282" s="282"/>
      <c r="L282" s="282"/>
      <c r="M282" s="282"/>
      <c r="N282" s="282"/>
      <c r="O282" s="282"/>
      <c r="P282" s="282"/>
      <c r="Q282" s="284"/>
      <c r="R282" s="283"/>
      <c r="S282" s="283"/>
      <c r="T282" s="283"/>
      <c r="U282" s="283"/>
      <c r="V282" s="283"/>
      <c r="W282" s="283"/>
      <c r="X282" s="283"/>
      <c r="Y282" s="283"/>
      <c r="Z282" s="283"/>
      <c r="AA282" s="283"/>
      <c r="AB282" s="285"/>
      <c r="AC282" s="282"/>
      <c r="AD282" s="282"/>
      <c r="AE282" s="282"/>
      <c r="AF282" s="282"/>
      <c r="AG282" s="282"/>
      <c r="AH282" s="282"/>
      <c r="AI282" s="282"/>
      <c r="AJ282" s="282"/>
      <c r="AK282" s="282"/>
      <c r="AL282" s="282"/>
      <c r="AM282" s="284"/>
      <c r="AN282" s="283"/>
      <c r="AO282" s="283"/>
      <c r="AP282" s="283"/>
      <c r="AQ282" s="283"/>
      <c r="AR282" s="283"/>
      <c r="AS282" s="283"/>
      <c r="AT282" s="283"/>
      <c r="AU282" s="283"/>
      <c r="AV282" s="283"/>
      <c r="AW282" s="283"/>
    </row>
    <row r="283" spans="1:49" ht="14.45" customHeight="1" x14ac:dyDescent="0.25">
      <c r="A283" s="291">
        <v>44743</v>
      </c>
      <c r="B283" s="281" t="e">
        <v>#N/A</v>
      </c>
      <c r="C283" s="281" t="e">
        <v>#N/A</v>
      </c>
      <c r="D283" s="281" t="e">
        <v>#N/A</v>
      </c>
      <c r="E283" s="281" t="e">
        <v>#N/A</v>
      </c>
      <c r="F283" s="281" t="e">
        <v>#N/A</v>
      </c>
      <c r="G283" s="281" t="e">
        <v>#N/A</v>
      </c>
      <c r="H283" s="281" t="e">
        <v>#N/A</v>
      </c>
      <c r="I283" s="282"/>
      <c r="J283" s="282"/>
      <c r="K283" s="282"/>
      <c r="L283" s="282"/>
      <c r="M283" s="282"/>
      <c r="N283" s="282"/>
      <c r="O283" s="282"/>
      <c r="P283" s="282"/>
      <c r="Q283" s="284"/>
      <c r="R283" s="283"/>
      <c r="S283" s="283"/>
      <c r="T283" s="283"/>
      <c r="U283" s="283"/>
      <c r="V283" s="283"/>
      <c r="W283" s="283"/>
      <c r="X283" s="283"/>
      <c r="Y283" s="283"/>
      <c r="Z283" s="283"/>
      <c r="AA283" s="283"/>
      <c r="AB283" s="285"/>
      <c r="AC283" s="282"/>
      <c r="AD283" s="282"/>
      <c r="AE283" s="282"/>
      <c r="AF283" s="282"/>
      <c r="AG283" s="282"/>
      <c r="AH283" s="282"/>
      <c r="AI283" s="282"/>
      <c r="AJ283" s="282"/>
      <c r="AK283" s="282"/>
      <c r="AL283" s="282"/>
      <c r="AM283" s="284"/>
      <c r="AN283" s="283"/>
      <c r="AO283" s="283"/>
      <c r="AP283" s="283"/>
      <c r="AQ283" s="283"/>
      <c r="AR283" s="283"/>
      <c r="AS283" s="283"/>
      <c r="AT283" s="283"/>
      <c r="AU283" s="283"/>
      <c r="AV283" s="283"/>
      <c r="AW283" s="283"/>
    </row>
    <row r="284" spans="1:49" ht="14.45" customHeight="1" x14ac:dyDescent="0.25">
      <c r="A284" s="291">
        <v>44774</v>
      </c>
      <c r="B284" s="281" t="e">
        <v>#N/A</v>
      </c>
      <c r="C284" s="281" t="e">
        <v>#N/A</v>
      </c>
      <c r="D284" s="281" t="e">
        <v>#N/A</v>
      </c>
      <c r="E284" s="281" t="e">
        <v>#N/A</v>
      </c>
      <c r="F284" s="281" t="e">
        <v>#N/A</v>
      </c>
      <c r="G284" s="281" t="e">
        <v>#N/A</v>
      </c>
      <c r="H284" s="281" t="e">
        <v>#N/A</v>
      </c>
      <c r="I284" s="282"/>
      <c r="J284" s="282"/>
      <c r="K284" s="282"/>
      <c r="L284" s="282"/>
      <c r="M284" s="282"/>
      <c r="N284" s="282"/>
      <c r="O284" s="282"/>
      <c r="P284" s="282"/>
      <c r="Q284" s="284"/>
      <c r="R284" s="283"/>
      <c r="S284" s="283"/>
      <c r="T284" s="283"/>
      <c r="U284" s="283"/>
      <c r="V284" s="283"/>
      <c r="W284" s="283"/>
      <c r="X284" s="283"/>
      <c r="Y284" s="283"/>
      <c r="Z284" s="283"/>
      <c r="AA284" s="283"/>
      <c r="AB284" s="285"/>
      <c r="AC284" s="282"/>
      <c r="AD284" s="282"/>
      <c r="AE284" s="282"/>
      <c r="AF284" s="282"/>
      <c r="AG284" s="282"/>
      <c r="AH284" s="282"/>
      <c r="AI284" s="282"/>
      <c r="AJ284" s="282"/>
      <c r="AK284" s="282"/>
      <c r="AL284" s="282"/>
      <c r="AM284" s="284"/>
      <c r="AN284" s="283"/>
      <c r="AO284" s="283"/>
      <c r="AP284" s="283"/>
      <c r="AQ284" s="283"/>
      <c r="AR284" s="283"/>
      <c r="AS284" s="283"/>
      <c r="AT284" s="283"/>
      <c r="AU284" s="283"/>
      <c r="AV284" s="283"/>
      <c r="AW284" s="283"/>
    </row>
    <row r="285" spans="1:49" ht="14.45" customHeight="1" x14ac:dyDescent="0.25">
      <c r="A285" s="291">
        <v>44805</v>
      </c>
      <c r="B285" s="281" t="e">
        <v>#N/A</v>
      </c>
      <c r="C285" s="281" t="e">
        <v>#N/A</v>
      </c>
      <c r="D285" s="281" t="e">
        <v>#N/A</v>
      </c>
      <c r="E285" s="281" t="e">
        <v>#N/A</v>
      </c>
      <c r="F285" s="281" t="e">
        <v>#N/A</v>
      </c>
      <c r="G285" s="281" t="e">
        <v>#N/A</v>
      </c>
      <c r="H285" s="281" t="e">
        <v>#N/A</v>
      </c>
      <c r="I285" s="282"/>
      <c r="J285" s="282"/>
      <c r="K285" s="282"/>
      <c r="L285" s="282"/>
      <c r="M285" s="282"/>
      <c r="N285" s="282"/>
      <c r="O285" s="282"/>
      <c r="P285" s="282"/>
      <c r="Q285" s="284"/>
      <c r="R285" s="283"/>
      <c r="S285" s="283"/>
      <c r="T285" s="283"/>
      <c r="U285" s="283"/>
      <c r="V285" s="283"/>
      <c r="W285" s="283"/>
      <c r="X285" s="283"/>
      <c r="Y285" s="283"/>
      <c r="Z285" s="283"/>
      <c r="AA285" s="283"/>
      <c r="AB285" s="285"/>
      <c r="AC285" s="282"/>
      <c r="AD285" s="282"/>
      <c r="AE285" s="282"/>
      <c r="AF285" s="282"/>
      <c r="AG285" s="282"/>
      <c r="AH285" s="282"/>
      <c r="AI285" s="282"/>
      <c r="AJ285" s="282"/>
      <c r="AK285" s="282"/>
      <c r="AL285" s="282"/>
      <c r="AM285" s="284"/>
      <c r="AN285" s="283"/>
      <c r="AO285" s="283"/>
      <c r="AP285" s="283"/>
      <c r="AQ285" s="283"/>
      <c r="AR285" s="283"/>
      <c r="AS285" s="283"/>
      <c r="AT285" s="283"/>
      <c r="AU285" s="283"/>
      <c r="AV285" s="283"/>
      <c r="AW285" s="283"/>
    </row>
    <row r="286" spans="1:49" ht="14.45" customHeight="1" x14ac:dyDescent="0.25">
      <c r="A286" s="291">
        <v>44835</v>
      </c>
      <c r="B286" s="281" t="e">
        <v>#N/A</v>
      </c>
      <c r="C286" s="281" t="e">
        <v>#N/A</v>
      </c>
      <c r="D286" s="281" t="e">
        <v>#N/A</v>
      </c>
      <c r="E286" s="281" t="e">
        <v>#N/A</v>
      </c>
      <c r="F286" s="281" t="e">
        <v>#N/A</v>
      </c>
      <c r="G286" s="281" t="e">
        <v>#N/A</v>
      </c>
      <c r="H286" s="281" t="e">
        <v>#N/A</v>
      </c>
      <c r="I286" s="282"/>
      <c r="J286" s="282"/>
      <c r="K286" s="282"/>
      <c r="L286" s="282"/>
      <c r="M286" s="282"/>
      <c r="N286" s="282"/>
      <c r="O286" s="282"/>
      <c r="P286" s="282"/>
      <c r="Q286" s="284"/>
      <c r="R286" s="283"/>
      <c r="S286" s="283"/>
      <c r="T286" s="283"/>
      <c r="U286" s="283"/>
      <c r="V286" s="283"/>
      <c r="W286" s="283"/>
      <c r="X286" s="283"/>
      <c r="Y286" s="283"/>
      <c r="Z286" s="283"/>
      <c r="AA286" s="283"/>
      <c r="AB286" s="285"/>
      <c r="AC286" s="282"/>
      <c r="AD286" s="282"/>
      <c r="AE286" s="282"/>
      <c r="AF286" s="282"/>
      <c r="AG286" s="282"/>
      <c r="AH286" s="282"/>
      <c r="AI286" s="282"/>
      <c r="AJ286" s="282"/>
      <c r="AK286" s="282"/>
      <c r="AL286" s="282"/>
      <c r="AM286" s="284"/>
      <c r="AN286" s="283"/>
      <c r="AO286" s="283"/>
      <c r="AP286" s="283"/>
      <c r="AQ286" s="283"/>
      <c r="AR286" s="283"/>
      <c r="AS286" s="283"/>
      <c r="AT286" s="283"/>
      <c r="AU286" s="283"/>
      <c r="AV286" s="283"/>
      <c r="AW286" s="283"/>
    </row>
    <row r="287" spans="1:49" ht="14.45" customHeight="1" x14ac:dyDescent="0.25">
      <c r="A287" s="291">
        <v>44866</v>
      </c>
      <c r="B287" s="281" t="e">
        <v>#N/A</v>
      </c>
      <c r="C287" s="281" t="e">
        <v>#N/A</v>
      </c>
      <c r="D287" s="281" t="e">
        <v>#N/A</v>
      </c>
      <c r="E287" s="281" t="e">
        <v>#N/A</v>
      </c>
      <c r="F287" s="281" t="e">
        <v>#N/A</v>
      </c>
      <c r="G287" s="281" t="e">
        <v>#N/A</v>
      </c>
      <c r="H287" s="281" t="e">
        <v>#N/A</v>
      </c>
      <c r="I287" s="282"/>
      <c r="J287" s="282"/>
      <c r="K287" s="282"/>
      <c r="L287" s="282"/>
      <c r="M287" s="282"/>
      <c r="N287" s="282"/>
      <c r="O287" s="282"/>
      <c r="P287" s="282"/>
      <c r="Q287" s="284"/>
      <c r="R287" s="283"/>
      <c r="S287" s="283"/>
      <c r="T287" s="283"/>
      <c r="U287" s="283"/>
      <c r="V287" s="283"/>
      <c r="W287" s="283"/>
      <c r="X287" s="283"/>
      <c r="Y287" s="283"/>
      <c r="Z287" s="283"/>
      <c r="AA287" s="283"/>
      <c r="AB287" s="285"/>
      <c r="AC287" s="282"/>
      <c r="AD287" s="282"/>
      <c r="AE287" s="282"/>
      <c r="AF287" s="282"/>
      <c r="AG287" s="282"/>
      <c r="AH287" s="282"/>
      <c r="AI287" s="282"/>
      <c r="AJ287" s="282"/>
      <c r="AK287" s="282"/>
      <c r="AL287" s="282"/>
      <c r="AM287" s="284"/>
      <c r="AN287" s="283"/>
      <c r="AO287" s="283"/>
      <c r="AP287" s="283"/>
      <c r="AQ287" s="283"/>
      <c r="AR287" s="283"/>
      <c r="AS287" s="283"/>
      <c r="AT287" s="283"/>
      <c r="AU287" s="283"/>
      <c r="AV287" s="283"/>
      <c r="AW287" s="283"/>
    </row>
    <row r="288" spans="1:49" ht="14.45" customHeight="1" x14ac:dyDescent="0.25">
      <c r="A288" s="291">
        <v>44896</v>
      </c>
      <c r="B288" s="281" t="e">
        <v>#N/A</v>
      </c>
      <c r="C288" s="281" t="e">
        <v>#N/A</v>
      </c>
      <c r="D288" s="281" t="e">
        <v>#N/A</v>
      </c>
      <c r="E288" s="281" t="e">
        <v>#N/A</v>
      </c>
      <c r="F288" s="281" t="e">
        <v>#N/A</v>
      </c>
      <c r="G288" s="281" t="e">
        <v>#N/A</v>
      </c>
      <c r="H288" s="281" t="e">
        <v>#N/A</v>
      </c>
      <c r="I288" s="282"/>
      <c r="J288" s="282"/>
      <c r="K288" s="282"/>
      <c r="L288" s="282"/>
      <c r="M288" s="282"/>
      <c r="N288" s="282"/>
      <c r="O288" s="282"/>
      <c r="P288" s="282"/>
      <c r="Q288" s="284"/>
      <c r="R288" s="283"/>
      <c r="S288" s="283"/>
      <c r="T288" s="283"/>
      <c r="U288" s="283"/>
      <c r="V288" s="283"/>
      <c r="W288" s="283"/>
      <c r="X288" s="283"/>
      <c r="Y288" s="283"/>
      <c r="Z288" s="283"/>
      <c r="AA288" s="283"/>
      <c r="AB288" s="285"/>
      <c r="AC288" s="282"/>
      <c r="AD288" s="282"/>
      <c r="AE288" s="282"/>
      <c r="AF288" s="282"/>
      <c r="AG288" s="282"/>
      <c r="AH288" s="282"/>
      <c r="AI288" s="282"/>
      <c r="AJ288" s="282"/>
      <c r="AK288" s="282"/>
      <c r="AL288" s="282"/>
      <c r="AM288" s="284"/>
      <c r="AN288" s="283"/>
      <c r="AO288" s="283"/>
      <c r="AP288" s="283"/>
      <c r="AQ288" s="283"/>
      <c r="AR288" s="283"/>
      <c r="AS288" s="283"/>
      <c r="AT288" s="283"/>
      <c r="AU288" s="283"/>
      <c r="AV288" s="283"/>
      <c r="AW288" s="283"/>
    </row>
    <row r="289" spans="1:49" ht="14.45" customHeight="1" x14ac:dyDescent="0.25">
      <c r="A289" s="291">
        <v>44927</v>
      </c>
      <c r="B289" s="281" t="e">
        <v>#N/A</v>
      </c>
      <c r="C289" s="281" t="e">
        <v>#N/A</v>
      </c>
      <c r="D289" s="281" t="e">
        <v>#N/A</v>
      </c>
      <c r="E289" s="281" t="e">
        <v>#N/A</v>
      </c>
      <c r="F289" s="281" t="e">
        <v>#N/A</v>
      </c>
      <c r="G289" s="281" t="e">
        <v>#N/A</v>
      </c>
      <c r="H289" s="281" t="e">
        <v>#N/A</v>
      </c>
      <c r="I289" s="282"/>
      <c r="J289" s="282"/>
      <c r="K289" s="282"/>
      <c r="L289" s="282"/>
      <c r="M289" s="282"/>
      <c r="N289" s="282"/>
      <c r="O289" s="282"/>
      <c r="P289" s="282"/>
      <c r="Q289" s="284"/>
      <c r="R289" s="283"/>
      <c r="S289" s="283"/>
      <c r="T289" s="283"/>
      <c r="U289" s="283"/>
      <c r="V289" s="283"/>
      <c r="W289" s="283"/>
      <c r="X289" s="283"/>
      <c r="Y289" s="283"/>
      <c r="Z289" s="283"/>
      <c r="AA289" s="283"/>
      <c r="AB289" s="285"/>
      <c r="AC289" s="282"/>
      <c r="AD289" s="282"/>
      <c r="AE289" s="282"/>
      <c r="AF289" s="282"/>
      <c r="AG289" s="282"/>
      <c r="AH289" s="282"/>
      <c r="AI289" s="282"/>
      <c r="AJ289" s="282"/>
      <c r="AK289" s="282"/>
      <c r="AL289" s="282"/>
      <c r="AM289" s="284"/>
      <c r="AN289" s="283"/>
      <c r="AO289" s="283"/>
      <c r="AP289" s="283"/>
      <c r="AQ289" s="283"/>
      <c r="AR289" s="283"/>
      <c r="AS289" s="283"/>
      <c r="AT289" s="283"/>
      <c r="AU289" s="283"/>
      <c r="AV289" s="283"/>
      <c r="AW289" s="283"/>
    </row>
    <row r="290" spans="1:49" ht="14.45" customHeight="1" x14ac:dyDescent="0.25">
      <c r="A290" s="291">
        <v>44958</v>
      </c>
      <c r="B290" s="281" t="e">
        <v>#N/A</v>
      </c>
      <c r="C290" s="281" t="e">
        <v>#N/A</v>
      </c>
      <c r="D290" s="281" t="e">
        <v>#N/A</v>
      </c>
      <c r="E290" s="281" t="e">
        <v>#N/A</v>
      </c>
      <c r="F290" s="281" t="e">
        <v>#N/A</v>
      </c>
      <c r="G290" s="281" t="e">
        <v>#N/A</v>
      </c>
      <c r="H290" s="281" t="e">
        <v>#N/A</v>
      </c>
      <c r="I290" s="282"/>
      <c r="J290" s="282"/>
      <c r="K290" s="282"/>
      <c r="L290" s="282"/>
      <c r="M290" s="282"/>
      <c r="N290" s="282"/>
      <c r="O290" s="282"/>
      <c r="P290" s="282"/>
      <c r="Q290" s="284"/>
      <c r="R290" s="283"/>
      <c r="S290" s="283"/>
      <c r="T290" s="283"/>
      <c r="U290" s="283"/>
      <c r="V290" s="283"/>
      <c r="W290" s="283"/>
      <c r="X290" s="283"/>
      <c r="Y290" s="283"/>
      <c r="Z290" s="283"/>
      <c r="AA290" s="283"/>
      <c r="AB290" s="285"/>
      <c r="AC290" s="282"/>
      <c r="AD290" s="282"/>
      <c r="AE290" s="282"/>
      <c r="AF290" s="282"/>
      <c r="AG290" s="282"/>
      <c r="AH290" s="282"/>
      <c r="AI290" s="282"/>
      <c r="AJ290" s="282"/>
      <c r="AK290" s="282"/>
      <c r="AL290" s="282"/>
      <c r="AM290" s="284"/>
      <c r="AN290" s="283"/>
      <c r="AO290" s="283"/>
      <c r="AP290" s="283"/>
      <c r="AQ290" s="283"/>
      <c r="AR290" s="283"/>
      <c r="AS290" s="283"/>
      <c r="AT290" s="283"/>
      <c r="AU290" s="283"/>
      <c r="AV290" s="283"/>
      <c r="AW290" s="283"/>
    </row>
    <row r="291" spans="1:49" ht="14.45" customHeight="1" x14ac:dyDescent="0.25">
      <c r="A291" s="291">
        <v>44986</v>
      </c>
      <c r="B291" s="281" t="e">
        <v>#N/A</v>
      </c>
      <c r="C291" s="281" t="e">
        <v>#N/A</v>
      </c>
      <c r="D291" s="281" t="e">
        <v>#N/A</v>
      </c>
      <c r="E291" s="281" t="e">
        <v>#N/A</v>
      </c>
      <c r="F291" s="281" t="e">
        <v>#N/A</v>
      </c>
      <c r="G291" s="281" t="e">
        <v>#N/A</v>
      </c>
      <c r="H291" s="281" t="e">
        <v>#N/A</v>
      </c>
      <c r="I291" s="282"/>
      <c r="J291" s="282"/>
      <c r="K291" s="282"/>
      <c r="L291" s="282"/>
      <c r="M291" s="282"/>
      <c r="N291" s="282"/>
      <c r="O291" s="282"/>
      <c r="P291" s="282"/>
      <c r="Q291" s="284"/>
      <c r="R291" s="283"/>
      <c r="S291" s="283"/>
      <c r="T291" s="283"/>
      <c r="U291" s="283"/>
      <c r="V291" s="283"/>
      <c r="W291" s="283"/>
      <c r="X291" s="283"/>
      <c r="Y291" s="283"/>
      <c r="Z291" s="283"/>
      <c r="AA291" s="283"/>
      <c r="AB291" s="285"/>
      <c r="AC291" s="282"/>
      <c r="AD291" s="282"/>
      <c r="AE291" s="282"/>
      <c r="AF291" s="282"/>
      <c r="AG291" s="282"/>
      <c r="AH291" s="282"/>
      <c r="AI291" s="282"/>
      <c r="AJ291" s="282"/>
      <c r="AK291" s="282"/>
      <c r="AL291" s="282"/>
      <c r="AM291" s="284"/>
      <c r="AN291" s="283"/>
      <c r="AO291" s="283"/>
      <c r="AP291" s="283"/>
      <c r="AQ291" s="283"/>
      <c r="AR291" s="283"/>
      <c r="AS291" s="283"/>
      <c r="AT291" s="283"/>
      <c r="AU291" s="283"/>
      <c r="AV291" s="283"/>
      <c r="AW291" s="283"/>
    </row>
    <row r="292" spans="1:49" ht="14.45" customHeight="1" x14ac:dyDescent="0.25">
      <c r="A292" s="291">
        <v>45017</v>
      </c>
      <c r="B292" s="281" t="e">
        <v>#N/A</v>
      </c>
      <c r="C292" s="281" t="e">
        <v>#N/A</v>
      </c>
      <c r="D292" s="281" t="e">
        <v>#N/A</v>
      </c>
      <c r="E292" s="281" t="e">
        <v>#N/A</v>
      </c>
      <c r="F292" s="281" t="e">
        <v>#N/A</v>
      </c>
      <c r="G292" s="281" t="e">
        <v>#N/A</v>
      </c>
      <c r="H292" s="281" t="e">
        <v>#N/A</v>
      </c>
      <c r="I292" s="282"/>
      <c r="J292" s="282"/>
      <c r="K292" s="282"/>
      <c r="L292" s="282"/>
      <c r="M292" s="282"/>
      <c r="N292" s="282"/>
      <c r="O292" s="282"/>
      <c r="P292" s="282"/>
      <c r="Q292" s="284"/>
      <c r="R292" s="283"/>
      <c r="S292" s="283"/>
      <c r="T292" s="283"/>
      <c r="U292" s="283"/>
      <c r="V292" s="283"/>
      <c r="W292" s="283"/>
      <c r="X292" s="283"/>
      <c r="Y292" s="283"/>
      <c r="Z292" s="283"/>
      <c r="AA292" s="283"/>
      <c r="AB292" s="285"/>
      <c r="AC292" s="282"/>
      <c r="AD292" s="282"/>
      <c r="AE292" s="282"/>
      <c r="AF292" s="282"/>
      <c r="AG292" s="282"/>
      <c r="AH292" s="282"/>
      <c r="AI292" s="282"/>
      <c r="AJ292" s="282"/>
      <c r="AK292" s="282"/>
      <c r="AL292" s="282"/>
      <c r="AM292" s="284"/>
      <c r="AN292" s="283"/>
      <c r="AO292" s="283"/>
      <c r="AP292" s="283"/>
      <c r="AQ292" s="283"/>
      <c r="AR292" s="283"/>
      <c r="AS292" s="283"/>
      <c r="AT292" s="283"/>
      <c r="AU292" s="283"/>
      <c r="AV292" s="283"/>
      <c r="AW292" s="283"/>
    </row>
    <row r="293" spans="1:49" ht="14.45" customHeight="1" x14ac:dyDescent="0.25">
      <c r="A293" s="291">
        <v>45047</v>
      </c>
      <c r="B293" s="281" t="e">
        <v>#N/A</v>
      </c>
      <c r="C293" s="281" t="e">
        <v>#N/A</v>
      </c>
      <c r="D293" s="281" t="e">
        <v>#N/A</v>
      </c>
      <c r="E293" s="281" t="e">
        <v>#N/A</v>
      </c>
      <c r="F293" s="281" t="e">
        <v>#N/A</v>
      </c>
      <c r="G293" s="281" t="e">
        <v>#N/A</v>
      </c>
      <c r="H293" s="281" t="e">
        <v>#N/A</v>
      </c>
      <c r="I293" s="282"/>
      <c r="J293" s="282"/>
      <c r="K293" s="282"/>
      <c r="L293" s="282"/>
      <c r="M293" s="282"/>
      <c r="N293" s="282"/>
      <c r="O293" s="282"/>
      <c r="P293" s="282"/>
      <c r="Q293" s="284"/>
      <c r="R293" s="283"/>
      <c r="S293" s="283"/>
      <c r="T293" s="283"/>
      <c r="U293" s="283"/>
      <c r="V293" s="283"/>
      <c r="W293" s="283"/>
      <c r="X293" s="283"/>
      <c r="Y293" s="283"/>
      <c r="Z293" s="283"/>
      <c r="AA293" s="283"/>
      <c r="AB293" s="285"/>
      <c r="AC293" s="282"/>
      <c r="AD293" s="282"/>
      <c r="AE293" s="282"/>
      <c r="AF293" s="282"/>
      <c r="AG293" s="282"/>
      <c r="AH293" s="282"/>
      <c r="AI293" s="282"/>
      <c r="AJ293" s="282"/>
      <c r="AK293" s="282"/>
      <c r="AL293" s="282"/>
      <c r="AM293" s="284"/>
      <c r="AN293" s="283"/>
      <c r="AO293" s="283"/>
      <c r="AP293" s="283"/>
      <c r="AQ293" s="283"/>
      <c r="AR293" s="283"/>
      <c r="AS293" s="283"/>
      <c r="AT293" s="283"/>
      <c r="AU293" s="283"/>
      <c r="AV293" s="283"/>
      <c r="AW293" s="283"/>
    </row>
    <row r="294" spans="1:49" ht="14.45" customHeight="1" x14ac:dyDescent="0.25">
      <c r="A294" s="291">
        <v>45078</v>
      </c>
      <c r="B294" s="281" t="e">
        <v>#N/A</v>
      </c>
      <c r="C294" s="281" t="e">
        <v>#N/A</v>
      </c>
      <c r="D294" s="281" t="e">
        <v>#N/A</v>
      </c>
      <c r="E294" s="281" t="e">
        <v>#N/A</v>
      </c>
      <c r="F294" s="281" t="e">
        <v>#N/A</v>
      </c>
      <c r="G294" s="281" t="e">
        <v>#N/A</v>
      </c>
      <c r="H294" s="281" t="e">
        <v>#N/A</v>
      </c>
      <c r="I294" s="282"/>
      <c r="J294" s="282"/>
      <c r="K294" s="282"/>
      <c r="L294" s="282"/>
      <c r="M294" s="282"/>
      <c r="N294" s="282"/>
      <c r="O294" s="282"/>
      <c r="P294" s="282"/>
      <c r="Q294" s="284"/>
      <c r="R294" s="283"/>
      <c r="S294" s="283"/>
      <c r="T294" s="283"/>
      <c r="U294" s="283"/>
      <c r="V294" s="283"/>
      <c r="W294" s="283"/>
      <c r="X294" s="283"/>
      <c r="Y294" s="283"/>
      <c r="Z294" s="283"/>
      <c r="AA294" s="283"/>
      <c r="AB294" s="285"/>
      <c r="AC294" s="282"/>
      <c r="AD294" s="282"/>
      <c r="AE294" s="282"/>
      <c r="AF294" s="282"/>
      <c r="AG294" s="282"/>
      <c r="AH294" s="282"/>
      <c r="AI294" s="282"/>
      <c r="AJ294" s="282"/>
      <c r="AK294" s="282"/>
      <c r="AL294" s="282"/>
      <c r="AM294" s="284"/>
      <c r="AN294" s="283"/>
      <c r="AO294" s="283"/>
      <c r="AP294" s="283"/>
      <c r="AQ294" s="283"/>
      <c r="AR294" s="283"/>
      <c r="AS294" s="283"/>
      <c r="AT294" s="283"/>
      <c r="AU294" s="283"/>
      <c r="AV294" s="283"/>
      <c r="AW294" s="283"/>
    </row>
    <row r="295" spans="1:49" ht="14.45" customHeight="1" x14ac:dyDescent="0.25">
      <c r="A295" s="291">
        <v>45108</v>
      </c>
      <c r="B295" s="281">
        <v>2605.919954</v>
      </c>
      <c r="C295" s="281" t="e">
        <v>#N/A</v>
      </c>
      <c r="D295" s="281" t="e">
        <v>#N/A</v>
      </c>
      <c r="E295" s="281" t="e">
        <v>#N/A</v>
      </c>
      <c r="F295" s="281" t="e">
        <v>#N/A</v>
      </c>
      <c r="G295" s="281" t="e">
        <v>#N/A</v>
      </c>
      <c r="H295" s="281" t="e">
        <v>#N/A</v>
      </c>
      <c r="I295" s="282"/>
      <c r="J295" s="282"/>
      <c r="K295" s="282"/>
      <c r="L295" s="282"/>
      <c r="M295" s="282"/>
      <c r="N295" s="282"/>
      <c r="O295" s="282"/>
      <c r="P295" s="282"/>
      <c r="Q295" s="284"/>
      <c r="R295" s="283"/>
      <c r="S295" s="283"/>
      <c r="T295" s="283"/>
      <c r="U295" s="283"/>
      <c r="V295" s="283"/>
      <c r="W295" s="283"/>
      <c r="X295" s="283"/>
      <c r="Y295" s="283"/>
      <c r="Z295" s="283"/>
      <c r="AA295" s="283"/>
      <c r="AB295" s="285"/>
      <c r="AC295" s="282"/>
      <c r="AD295" s="282"/>
      <c r="AE295" s="282"/>
      <c r="AF295" s="282"/>
      <c r="AG295" s="282"/>
      <c r="AH295" s="282"/>
      <c r="AI295" s="282"/>
      <c r="AJ295" s="282"/>
      <c r="AK295" s="282"/>
      <c r="AL295" s="282"/>
      <c r="AM295" s="284"/>
      <c r="AN295" s="283"/>
      <c r="AO295" s="283"/>
      <c r="AP295" s="283"/>
      <c r="AQ295" s="283"/>
      <c r="AR295" s="283"/>
      <c r="AS295" s="283"/>
      <c r="AT295" s="283"/>
      <c r="AU295" s="283"/>
      <c r="AV295" s="283"/>
      <c r="AW295" s="283"/>
    </row>
    <row r="296" spans="1:49" ht="14.45" customHeight="1" x14ac:dyDescent="0.25">
      <c r="A296" s="291">
        <v>45139</v>
      </c>
      <c r="B296" s="281">
        <v>2608.9352355000001</v>
      </c>
      <c r="C296" s="281" t="e">
        <v>#N/A</v>
      </c>
      <c r="D296" s="281" t="e">
        <v>#N/A</v>
      </c>
      <c r="E296" s="281" t="e">
        <v>#N/A</v>
      </c>
      <c r="F296" s="281" t="e">
        <v>#N/A</v>
      </c>
      <c r="G296" s="281" t="e">
        <v>#N/A</v>
      </c>
      <c r="H296" s="281" t="e">
        <v>#N/A</v>
      </c>
      <c r="I296" s="282"/>
      <c r="J296" s="282"/>
      <c r="K296" s="282"/>
      <c r="L296" s="282"/>
      <c r="M296" s="282"/>
      <c r="N296" s="282"/>
      <c r="O296" s="282"/>
      <c r="P296" s="282"/>
      <c r="Q296" s="284"/>
      <c r="R296" s="283"/>
      <c r="S296" s="283"/>
      <c r="T296" s="283"/>
      <c r="U296" s="283"/>
      <c r="V296" s="283"/>
      <c r="W296" s="283"/>
      <c r="X296" s="283"/>
      <c r="Y296" s="283"/>
      <c r="Z296" s="283"/>
      <c r="AA296" s="283"/>
      <c r="AB296" s="285"/>
      <c r="AC296" s="282"/>
      <c r="AD296" s="282"/>
      <c r="AE296" s="282"/>
      <c r="AF296" s="282"/>
      <c r="AG296" s="282"/>
      <c r="AH296" s="282"/>
      <c r="AI296" s="282"/>
      <c r="AJ296" s="282"/>
      <c r="AK296" s="282"/>
      <c r="AL296" s="282"/>
      <c r="AM296" s="284"/>
      <c r="AN296" s="283"/>
      <c r="AO296" s="283"/>
      <c r="AP296" s="283"/>
      <c r="AQ296" s="283"/>
      <c r="AR296" s="283"/>
      <c r="AS296" s="283"/>
      <c r="AT296" s="283"/>
      <c r="AU296" s="283"/>
      <c r="AV296" s="283"/>
      <c r="AW296" s="283"/>
    </row>
    <row r="297" spans="1:49" ht="14.45" customHeight="1" x14ac:dyDescent="0.25">
      <c r="A297" s="291">
        <v>45170</v>
      </c>
      <c r="B297" s="281">
        <v>2608.9372429999999</v>
      </c>
      <c r="C297" s="281" t="e">
        <v>#N/A</v>
      </c>
      <c r="D297" s="281" t="e">
        <v>#N/A</v>
      </c>
      <c r="E297" s="281" t="e">
        <v>#N/A</v>
      </c>
      <c r="F297" s="281" t="e">
        <v>#N/A</v>
      </c>
      <c r="G297" s="281" t="e">
        <v>#N/A</v>
      </c>
      <c r="H297" s="281" t="e">
        <v>#N/A</v>
      </c>
      <c r="I297" s="282"/>
      <c r="J297" s="282"/>
      <c r="K297" s="282"/>
      <c r="L297" s="282"/>
      <c r="M297" s="282"/>
      <c r="N297" s="282"/>
      <c r="O297" s="282"/>
      <c r="P297" s="282"/>
      <c r="Q297" s="284"/>
      <c r="R297" s="283"/>
      <c r="S297" s="283"/>
      <c r="T297" s="283"/>
      <c r="U297" s="283"/>
      <c r="V297" s="283"/>
      <c r="W297" s="283"/>
      <c r="X297" s="283"/>
      <c r="Y297" s="283"/>
      <c r="Z297" s="283"/>
      <c r="AA297" s="283"/>
      <c r="AB297" s="285"/>
      <c r="AC297" s="282"/>
      <c r="AD297" s="282"/>
      <c r="AE297" s="282"/>
      <c r="AF297" s="282"/>
      <c r="AG297" s="282"/>
      <c r="AH297" s="282"/>
      <c r="AI297" s="282"/>
      <c r="AJ297" s="282"/>
      <c r="AK297" s="282"/>
      <c r="AL297" s="282"/>
      <c r="AM297" s="284"/>
      <c r="AN297" s="283"/>
      <c r="AO297" s="283"/>
      <c r="AP297" s="283"/>
      <c r="AQ297" s="283"/>
      <c r="AR297" s="283"/>
      <c r="AS297" s="283"/>
      <c r="AT297" s="283"/>
      <c r="AU297" s="283"/>
      <c r="AV297" s="283"/>
      <c r="AW297" s="283"/>
    </row>
    <row r="298" spans="1:49" ht="14.45" customHeight="1" x14ac:dyDescent="0.25">
      <c r="K298" s="258" t="s">
        <v>391</v>
      </c>
    </row>
    <row r="299" spans="1:49" ht="14.45" customHeight="1" x14ac:dyDescent="0.25">
      <c r="A299" s="340" t="s">
        <v>358</v>
      </c>
      <c r="B299" s="340"/>
      <c r="C299" s="340"/>
      <c r="D299" s="340"/>
      <c r="E299" s="340" t="s">
        <v>359</v>
      </c>
      <c r="F299" s="340"/>
      <c r="G299" s="340"/>
      <c r="H299" s="340"/>
      <c r="I299" s="282"/>
      <c r="J299" s="282"/>
      <c r="K299" s="282"/>
      <c r="L299" s="282"/>
      <c r="M299" s="282"/>
      <c r="N299" s="282"/>
      <c r="O299" s="282"/>
      <c r="P299" s="282"/>
      <c r="Q299" s="283"/>
      <c r="R299" s="283"/>
      <c r="S299" s="283"/>
      <c r="T299" s="283"/>
      <c r="U299" s="283"/>
      <c r="V299" s="283"/>
      <c r="W299" s="283"/>
      <c r="X299" s="283"/>
      <c r="Y299" s="283"/>
      <c r="Z299" s="283"/>
      <c r="AA299" s="283"/>
      <c r="AB299" s="282"/>
      <c r="AC299" s="282"/>
      <c r="AD299" s="282"/>
      <c r="AE299" s="282"/>
      <c r="AF299" s="282"/>
      <c r="AG299" s="282"/>
      <c r="AH299" s="282"/>
      <c r="AI299" s="282"/>
      <c r="AJ299" s="282"/>
      <c r="AK299" s="282"/>
      <c r="AL299" s="282"/>
      <c r="AM299" s="283"/>
      <c r="AN299" s="283"/>
      <c r="AO299" s="283"/>
      <c r="AP299" s="283"/>
      <c r="AQ299" s="283"/>
      <c r="AR299" s="283"/>
      <c r="AS299" s="283"/>
      <c r="AT299" s="283"/>
      <c r="AU299" s="283"/>
      <c r="AV299" s="283"/>
      <c r="AW299" s="283"/>
    </row>
    <row r="300" spans="1:49" ht="14.45" customHeight="1" x14ac:dyDescent="0.25">
      <c r="A300" s="217" t="s">
        <v>329</v>
      </c>
      <c r="B300" s="217" t="s">
        <v>330</v>
      </c>
      <c r="C300" s="217" t="s">
        <v>331</v>
      </c>
      <c r="D300" s="217" t="s">
        <v>332</v>
      </c>
      <c r="E300" s="217" t="s">
        <v>333</v>
      </c>
      <c r="F300" s="217" t="s">
        <v>334</v>
      </c>
      <c r="G300" s="217" t="s">
        <v>335</v>
      </c>
      <c r="H300" s="217" t="s">
        <v>336</v>
      </c>
      <c r="I300" s="282"/>
      <c r="J300" s="282"/>
      <c r="K300" s="282"/>
      <c r="L300" s="282"/>
      <c r="M300" s="282"/>
      <c r="N300" s="282"/>
      <c r="O300" s="282"/>
      <c r="P300" s="282"/>
      <c r="Q300" s="283"/>
      <c r="R300" s="283"/>
      <c r="S300" s="283"/>
      <c r="T300" s="283"/>
      <c r="U300" s="283"/>
      <c r="V300" s="283"/>
      <c r="W300" s="283"/>
      <c r="X300" s="283"/>
      <c r="Y300" s="283"/>
      <c r="Z300" s="283"/>
      <c r="AA300" s="283"/>
      <c r="AB300" s="282"/>
      <c r="AC300" s="282"/>
      <c r="AD300" s="282"/>
      <c r="AE300" s="282"/>
      <c r="AF300" s="282"/>
      <c r="AG300" s="282"/>
      <c r="AH300" s="282"/>
      <c r="AI300" s="282"/>
      <c r="AJ300" s="282"/>
      <c r="AK300" s="282"/>
      <c r="AL300" s="282"/>
      <c r="AM300" s="283"/>
      <c r="AN300" s="283"/>
      <c r="AO300" s="283"/>
      <c r="AP300" s="283"/>
      <c r="AQ300" s="283"/>
      <c r="AR300" s="283"/>
      <c r="AS300" s="283"/>
      <c r="AT300" s="283"/>
      <c r="AU300" s="283"/>
      <c r="AV300" s="283"/>
      <c r="AW300" s="283"/>
    </row>
    <row r="301" spans="1:49" ht="14.45" customHeight="1" x14ac:dyDescent="0.25">
      <c r="A301" s="291">
        <v>44013</v>
      </c>
      <c r="B301" s="281">
        <v>1497.11</v>
      </c>
      <c r="C301" s="281" t="e">
        <v>#N/A</v>
      </c>
      <c r="D301" s="281" t="e">
        <v>#N/A</v>
      </c>
      <c r="E301" s="281" t="e">
        <v>#N/A</v>
      </c>
      <c r="F301" s="281" t="e">
        <v>#N/A</v>
      </c>
      <c r="G301" s="281" t="e">
        <v>#N/A</v>
      </c>
      <c r="H301" s="281" t="e">
        <v>#N/A</v>
      </c>
      <c r="I301" s="282"/>
      <c r="J301" s="282"/>
      <c r="K301" s="282"/>
      <c r="L301" s="282"/>
      <c r="M301" s="282"/>
      <c r="N301" s="282"/>
      <c r="O301" s="282"/>
      <c r="P301" s="282"/>
      <c r="Q301" s="284"/>
      <c r="R301" s="283"/>
      <c r="S301" s="283"/>
      <c r="T301" s="283"/>
      <c r="U301" s="283"/>
      <c r="V301" s="283"/>
      <c r="W301" s="283"/>
      <c r="X301" s="283"/>
      <c r="Y301" s="283"/>
      <c r="Z301" s="283"/>
      <c r="AA301" s="283"/>
      <c r="AB301" s="285"/>
      <c r="AC301" s="282"/>
      <c r="AD301" s="282"/>
      <c r="AE301" s="282"/>
      <c r="AF301" s="282"/>
      <c r="AG301" s="282"/>
      <c r="AH301" s="282"/>
      <c r="AI301" s="282"/>
      <c r="AJ301" s="282"/>
      <c r="AK301" s="282"/>
      <c r="AL301" s="282"/>
      <c r="AM301" s="284"/>
      <c r="AN301" s="283"/>
      <c r="AO301" s="283"/>
      <c r="AP301" s="283"/>
      <c r="AQ301" s="283"/>
      <c r="AR301" s="283"/>
      <c r="AS301" s="283"/>
      <c r="AT301" s="283"/>
      <c r="AU301" s="283"/>
      <c r="AV301" s="283"/>
      <c r="AW301" s="283"/>
    </row>
    <row r="302" spans="1:49" ht="14.45" customHeight="1" x14ac:dyDescent="0.25">
      <c r="A302" s="291">
        <v>44044</v>
      </c>
      <c r="B302" s="281">
        <v>1497.11</v>
      </c>
      <c r="C302" s="281" t="e">
        <v>#N/A</v>
      </c>
      <c r="D302" s="281" t="e">
        <v>#N/A</v>
      </c>
      <c r="E302" s="281" t="e">
        <v>#N/A</v>
      </c>
      <c r="F302" s="281" t="e">
        <v>#N/A</v>
      </c>
      <c r="G302" s="281" t="e">
        <v>#N/A</v>
      </c>
      <c r="H302" s="281" t="e">
        <v>#N/A</v>
      </c>
      <c r="I302" s="282"/>
      <c r="J302" s="282"/>
      <c r="K302" s="282"/>
      <c r="L302" s="282"/>
      <c r="M302" s="282"/>
      <c r="N302" s="282"/>
      <c r="O302" s="282"/>
      <c r="P302" s="282"/>
      <c r="Q302" s="284"/>
      <c r="R302" s="283"/>
      <c r="S302" s="283"/>
      <c r="T302" s="283"/>
      <c r="U302" s="283"/>
      <c r="V302" s="283"/>
      <c r="W302" s="283"/>
      <c r="X302" s="283"/>
      <c r="Y302" s="283"/>
      <c r="Z302" s="283"/>
      <c r="AA302" s="283"/>
      <c r="AB302" s="285"/>
      <c r="AC302" s="282"/>
      <c r="AD302" s="282"/>
      <c r="AE302" s="282"/>
      <c r="AF302" s="282"/>
      <c r="AG302" s="282"/>
      <c r="AH302" s="282"/>
      <c r="AI302" s="282"/>
      <c r="AJ302" s="282"/>
      <c r="AK302" s="282"/>
      <c r="AL302" s="282"/>
      <c r="AM302" s="284"/>
      <c r="AN302" s="283"/>
      <c r="AO302" s="283"/>
      <c r="AP302" s="283"/>
      <c r="AQ302" s="283"/>
      <c r="AR302" s="283"/>
      <c r="AS302" s="283"/>
      <c r="AT302" s="283"/>
      <c r="AU302" s="283"/>
      <c r="AV302" s="283"/>
      <c r="AW302" s="283"/>
    </row>
    <row r="303" spans="1:49" ht="14.45" customHeight="1" x14ac:dyDescent="0.25">
      <c r="A303" s="291">
        <v>44075</v>
      </c>
      <c r="B303" s="281">
        <v>1497.11</v>
      </c>
      <c r="C303" s="281" t="e">
        <v>#N/A</v>
      </c>
      <c r="D303" s="281" t="e">
        <v>#N/A</v>
      </c>
      <c r="E303" s="281" t="e">
        <v>#N/A</v>
      </c>
      <c r="F303" s="281" t="e">
        <v>#N/A</v>
      </c>
      <c r="G303" s="281" t="e">
        <v>#N/A</v>
      </c>
      <c r="H303" s="281" t="e">
        <v>#N/A</v>
      </c>
      <c r="I303" s="282"/>
      <c r="J303" s="282"/>
      <c r="K303" s="282"/>
      <c r="L303" s="282"/>
      <c r="M303" s="282"/>
      <c r="N303" s="282"/>
      <c r="O303" s="282"/>
      <c r="P303" s="282"/>
      <c r="Q303" s="284"/>
      <c r="R303" s="283"/>
      <c r="S303" s="283"/>
      <c r="T303" s="283"/>
      <c r="U303" s="283"/>
      <c r="V303" s="283"/>
      <c r="W303" s="283"/>
      <c r="X303" s="283"/>
      <c r="Y303" s="283"/>
      <c r="Z303" s="283"/>
      <c r="AA303" s="283"/>
      <c r="AB303" s="285"/>
      <c r="AC303" s="282"/>
      <c r="AD303" s="282"/>
      <c r="AE303" s="282"/>
      <c r="AF303" s="282"/>
      <c r="AG303" s="282"/>
      <c r="AH303" s="282"/>
      <c r="AI303" s="282"/>
      <c r="AJ303" s="282"/>
      <c r="AK303" s="282"/>
      <c r="AL303" s="282"/>
      <c r="AM303" s="284"/>
      <c r="AN303" s="283"/>
      <c r="AO303" s="283"/>
      <c r="AP303" s="283"/>
      <c r="AQ303" s="283"/>
      <c r="AR303" s="283"/>
      <c r="AS303" s="283"/>
      <c r="AT303" s="283"/>
      <c r="AU303" s="283"/>
      <c r="AV303" s="283"/>
      <c r="AW303" s="283"/>
    </row>
    <row r="304" spans="1:49" ht="14.45" customHeight="1" x14ac:dyDescent="0.25">
      <c r="A304" s="291">
        <v>44105</v>
      </c>
      <c r="B304" s="281">
        <v>1497.11</v>
      </c>
      <c r="C304" s="281" t="e">
        <v>#N/A</v>
      </c>
      <c r="D304" s="281" t="e">
        <v>#N/A</v>
      </c>
      <c r="E304" s="281" t="e">
        <v>#N/A</v>
      </c>
      <c r="F304" s="281" t="e">
        <v>#N/A</v>
      </c>
      <c r="G304" s="281" t="e">
        <v>#N/A</v>
      </c>
      <c r="H304" s="281" t="e">
        <v>#N/A</v>
      </c>
      <c r="I304" s="282"/>
      <c r="J304" s="282"/>
      <c r="K304" s="282"/>
      <c r="L304" s="282"/>
      <c r="M304" s="282"/>
      <c r="N304" s="282"/>
      <c r="O304" s="282"/>
      <c r="P304" s="282"/>
      <c r="Q304" s="284"/>
      <c r="R304" s="283"/>
      <c r="S304" s="283"/>
      <c r="T304" s="283"/>
      <c r="U304" s="283"/>
      <c r="V304" s="283"/>
      <c r="W304" s="283"/>
      <c r="X304" s="283"/>
      <c r="Y304" s="283"/>
      <c r="Z304" s="283"/>
      <c r="AA304" s="283"/>
      <c r="AB304" s="285"/>
      <c r="AC304" s="282"/>
      <c r="AD304" s="282"/>
      <c r="AE304" s="282"/>
      <c r="AF304" s="282"/>
      <c r="AG304" s="282"/>
      <c r="AH304" s="282"/>
      <c r="AI304" s="282"/>
      <c r="AJ304" s="282"/>
      <c r="AK304" s="282"/>
      <c r="AL304" s="282"/>
      <c r="AM304" s="284"/>
      <c r="AN304" s="283"/>
      <c r="AO304" s="283"/>
      <c r="AP304" s="283"/>
      <c r="AQ304" s="283"/>
      <c r="AR304" s="283"/>
      <c r="AS304" s="283"/>
      <c r="AT304" s="283"/>
      <c r="AU304" s="283"/>
      <c r="AV304" s="283"/>
      <c r="AW304" s="283"/>
    </row>
    <row r="305" spans="1:49" ht="14.45" customHeight="1" x14ac:dyDescent="0.25">
      <c r="A305" s="291">
        <v>44136</v>
      </c>
      <c r="B305" s="281">
        <v>1497.11</v>
      </c>
      <c r="C305" s="281" t="e">
        <v>#N/A</v>
      </c>
      <c r="D305" s="281" t="e">
        <v>#N/A</v>
      </c>
      <c r="E305" s="281" t="e">
        <v>#N/A</v>
      </c>
      <c r="F305" s="281" t="e">
        <v>#N/A</v>
      </c>
      <c r="G305" s="281" t="e">
        <v>#N/A</v>
      </c>
      <c r="H305" s="281" t="e">
        <v>#N/A</v>
      </c>
      <c r="I305" s="282"/>
      <c r="J305" s="282"/>
      <c r="K305" s="282"/>
      <c r="L305" s="282"/>
      <c r="M305" s="282"/>
      <c r="N305" s="282"/>
      <c r="O305" s="282"/>
      <c r="P305" s="282"/>
      <c r="Q305" s="284"/>
      <c r="R305" s="283"/>
      <c r="S305" s="283"/>
      <c r="T305" s="283"/>
      <c r="U305" s="283"/>
      <c r="V305" s="283"/>
      <c r="W305" s="283"/>
      <c r="X305" s="283"/>
      <c r="Y305" s="283"/>
      <c r="Z305" s="283"/>
      <c r="AA305" s="283"/>
      <c r="AB305" s="285"/>
      <c r="AC305" s="282"/>
      <c r="AD305" s="282"/>
      <c r="AE305" s="282"/>
      <c r="AF305" s="282"/>
      <c r="AG305" s="282"/>
      <c r="AH305" s="282"/>
      <c r="AI305" s="282"/>
      <c r="AJ305" s="282"/>
      <c r="AK305" s="282"/>
      <c r="AL305" s="282"/>
      <c r="AM305" s="284"/>
      <c r="AN305" s="283"/>
      <c r="AO305" s="283"/>
      <c r="AP305" s="283"/>
      <c r="AQ305" s="283"/>
      <c r="AR305" s="283"/>
      <c r="AS305" s="283"/>
      <c r="AT305" s="283"/>
      <c r="AU305" s="283"/>
      <c r="AV305" s="283"/>
      <c r="AW305" s="283"/>
    </row>
    <row r="306" spans="1:49" ht="14.45" customHeight="1" x14ac:dyDescent="0.25">
      <c r="A306" s="291">
        <v>44166</v>
      </c>
      <c r="B306" s="281">
        <v>1497.11</v>
      </c>
      <c r="C306" s="281" t="e">
        <v>#N/A</v>
      </c>
      <c r="D306" s="281" t="e">
        <v>#N/A</v>
      </c>
      <c r="E306" s="281" t="e">
        <v>#N/A</v>
      </c>
      <c r="F306" s="281" t="e">
        <v>#N/A</v>
      </c>
      <c r="G306" s="281" t="e">
        <v>#N/A</v>
      </c>
      <c r="H306" s="281" t="e">
        <v>#N/A</v>
      </c>
      <c r="I306" s="282"/>
      <c r="J306" s="282"/>
      <c r="K306" s="282"/>
      <c r="L306" s="282"/>
      <c r="M306" s="282"/>
      <c r="N306" s="282"/>
      <c r="O306" s="282"/>
      <c r="P306" s="282"/>
      <c r="Q306" s="284"/>
      <c r="R306" s="283"/>
      <c r="S306" s="283"/>
      <c r="T306" s="283"/>
      <c r="U306" s="283"/>
      <c r="V306" s="283"/>
      <c r="W306" s="283"/>
      <c r="X306" s="283"/>
      <c r="Y306" s="283"/>
      <c r="Z306" s="283"/>
      <c r="AA306" s="283"/>
      <c r="AB306" s="285"/>
      <c r="AC306" s="282"/>
      <c r="AD306" s="282"/>
      <c r="AE306" s="282"/>
      <c r="AF306" s="282"/>
      <c r="AG306" s="282"/>
      <c r="AH306" s="282"/>
      <c r="AI306" s="282"/>
      <c r="AJ306" s="282"/>
      <c r="AK306" s="282"/>
      <c r="AL306" s="282"/>
      <c r="AM306" s="284"/>
      <c r="AN306" s="283"/>
      <c r="AO306" s="283"/>
      <c r="AP306" s="283"/>
      <c r="AQ306" s="283"/>
      <c r="AR306" s="283"/>
      <c r="AS306" s="283"/>
      <c r="AT306" s="283"/>
      <c r="AU306" s="283"/>
      <c r="AV306" s="283"/>
      <c r="AW306" s="283"/>
    </row>
    <row r="307" spans="1:49" ht="14.45" customHeight="1" x14ac:dyDescent="0.25">
      <c r="A307" s="291">
        <v>44197</v>
      </c>
      <c r="B307" s="281">
        <v>1335.45</v>
      </c>
      <c r="C307" s="281">
        <v>1121.6016</v>
      </c>
      <c r="D307" s="281">
        <v>1286.7049999999999</v>
      </c>
      <c r="E307" s="281">
        <v>1156.73712</v>
      </c>
      <c r="F307" s="281">
        <v>1209.4404</v>
      </c>
      <c r="G307" s="281">
        <v>1334.8275000000001</v>
      </c>
      <c r="H307" s="281">
        <v>1335.075</v>
      </c>
      <c r="I307" s="282"/>
      <c r="J307" s="282"/>
      <c r="K307" s="282"/>
      <c r="L307" s="282"/>
      <c r="M307" s="282"/>
      <c r="N307" s="282"/>
      <c r="O307" s="282"/>
      <c r="P307" s="282"/>
      <c r="Q307" s="284"/>
      <c r="R307" s="283"/>
      <c r="S307" s="283"/>
      <c r="T307" s="283"/>
      <c r="U307" s="283"/>
      <c r="V307" s="283"/>
      <c r="W307" s="283"/>
      <c r="X307" s="283"/>
      <c r="Y307" s="283"/>
      <c r="Z307" s="283"/>
      <c r="AA307" s="283"/>
      <c r="AB307" s="285"/>
      <c r="AC307" s="282"/>
      <c r="AD307" s="282"/>
      <c r="AE307" s="282"/>
      <c r="AF307" s="282"/>
      <c r="AG307" s="282"/>
      <c r="AH307" s="282"/>
      <c r="AI307" s="282"/>
      <c r="AJ307" s="282"/>
      <c r="AK307" s="282"/>
      <c r="AL307" s="282"/>
      <c r="AM307" s="284"/>
      <c r="AN307" s="283"/>
      <c r="AO307" s="283"/>
      <c r="AP307" s="283"/>
      <c r="AQ307" s="283"/>
      <c r="AR307" s="283"/>
      <c r="AS307" s="283"/>
      <c r="AT307" s="283"/>
      <c r="AU307" s="283"/>
      <c r="AV307" s="283"/>
      <c r="AW307" s="283"/>
    </row>
    <row r="308" spans="1:49" ht="14.45" customHeight="1" x14ac:dyDescent="0.25">
      <c r="A308" s="291">
        <v>44228</v>
      </c>
      <c r="B308" s="281">
        <v>1335.45</v>
      </c>
      <c r="C308" s="281">
        <v>1121.6016</v>
      </c>
      <c r="D308" s="281">
        <v>1280.43</v>
      </c>
      <c r="E308" s="281">
        <v>1205.17416</v>
      </c>
      <c r="F308" s="281">
        <v>1238.375</v>
      </c>
      <c r="G308" s="281">
        <v>1337.835</v>
      </c>
      <c r="H308" s="281">
        <v>1549.538</v>
      </c>
      <c r="I308" s="282"/>
      <c r="J308" s="282"/>
      <c r="K308" s="282"/>
      <c r="L308" s="282"/>
      <c r="M308" s="282"/>
      <c r="N308" s="282"/>
      <c r="O308" s="282"/>
      <c r="P308" s="282"/>
      <c r="Q308" s="284"/>
      <c r="R308" s="283"/>
      <c r="S308" s="283"/>
      <c r="T308" s="283"/>
      <c r="U308" s="283"/>
      <c r="V308" s="283"/>
      <c r="W308" s="283"/>
      <c r="X308" s="283"/>
      <c r="Y308" s="283"/>
      <c r="Z308" s="283"/>
      <c r="AA308" s="283"/>
      <c r="AB308" s="285"/>
      <c r="AC308" s="282"/>
      <c r="AD308" s="282"/>
      <c r="AE308" s="282"/>
      <c r="AF308" s="282"/>
      <c r="AG308" s="282"/>
      <c r="AH308" s="282"/>
      <c r="AI308" s="282"/>
      <c r="AJ308" s="282"/>
      <c r="AK308" s="282"/>
      <c r="AL308" s="282"/>
      <c r="AM308" s="284"/>
      <c r="AN308" s="283"/>
      <c r="AO308" s="283"/>
      <c r="AP308" s="283"/>
      <c r="AQ308" s="283"/>
      <c r="AR308" s="283"/>
      <c r="AS308" s="283"/>
      <c r="AT308" s="283"/>
      <c r="AU308" s="283"/>
      <c r="AV308" s="283"/>
      <c r="AW308" s="283"/>
    </row>
    <row r="309" spans="1:49" ht="14.45" customHeight="1" x14ac:dyDescent="0.25">
      <c r="A309" s="291">
        <v>44256</v>
      </c>
      <c r="B309" s="281">
        <v>1335.45</v>
      </c>
      <c r="C309" s="281">
        <v>1060.96</v>
      </c>
      <c r="D309" s="281">
        <v>1263.5174999999999</v>
      </c>
      <c r="E309" s="281">
        <v>1169.83656</v>
      </c>
      <c r="F309" s="281">
        <v>1219.8833999999999</v>
      </c>
      <c r="G309" s="281">
        <v>1334.8275000000001</v>
      </c>
      <c r="H309" s="281">
        <v>1419.098</v>
      </c>
      <c r="I309" s="282"/>
      <c r="J309" s="282"/>
      <c r="K309" s="282"/>
      <c r="L309" s="282"/>
      <c r="M309" s="282"/>
      <c r="N309" s="282"/>
      <c r="O309" s="282"/>
      <c r="P309" s="282"/>
      <c r="Q309" s="284"/>
      <c r="R309" s="283"/>
      <c r="S309" s="283"/>
      <c r="T309" s="283"/>
      <c r="U309" s="283"/>
      <c r="V309" s="283"/>
      <c r="W309" s="283"/>
      <c r="X309" s="283"/>
      <c r="Y309" s="283"/>
      <c r="Z309" s="283"/>
      <c r="AA309" s="283"/>
      <c r="AB309" s="285"/>
      <c r="AC309" s="282"/>
      <c r="AD309" s="282"/>
      <c r="AE309" s="282"/>
      <c r="AF309" s="282"/>
      <c r="AG309" s="282"/>
      <c r="AH309" s="282"/>
      <c r="AI309" s="282"/>
      <c r="AJ309" s="282"/>
      <c r="AK309" s="282"/>
      <c r="AL309" s="282"/>
      <c r="AM309" s="284"/>
      <c r="AN309" s="283"/>
      <c r="AO309" s="283"/>
      <c r="AP309" s="283"/>
      <c r="AQ309" s="283"/>
      <c r="AR309" s="283"/>
      <c r="AS309" s="283"/>
      <c r="AT309" s="283"/>
      <c r="AU309" s="283"/>
      <c r="AV309" s="283"/>
      <c r="AW309" s="283"/>
    </row>
    <row r="310" spans="1:49" ht="14.45" customHeight="1" x14ac:dyDescent="0.25">
      <c r="A310" s="291">
        <v>44287</v>
      </c>
      <c r="B310" s="281">
        <v>1335.45</v>
      </c>
      <c r="C310" s="281">
        <v>1060.96</v>
      </c>
      <c r="D310" s="281">
        <v>1275.6199999999999</v>
      </c>
      <c r="E310" s="281">
        <v>1175.1959999999999</v>
      </c>
      <c r="F310" s="281">
        <v>1230.3900000000001</v>
      </c>
      <c r="G310" s="281">
        <v>1335.24</v>
      </c>
      <c r="H310" s="281">
        <v>1393.01</v>
      </c>
      <c r="I310" s="282"/>
      <c r="J310" s="282"/>
      <c r="K310" s="282"/>
      <c r="L310" s="282"/>
      <c r="M310" s="282"/>
      <c r="N310" s="282"/>
      <c r="O310" s="282"/>
      <c r="P310" s="282"/>
      <c r="Q310" s="284"/>
      <c r="R310" s="283"/>
      <c r="S310" s="283"/>
      <c r="T310" s="283"/>
      <c r="U310" s="283"/>
      <c r="V310" s="283"/>
      <c r="W310" s="283"/>
      <c r="X310" s="283"/>
      <c r="Y310" s="283"/>
      <c r="Z310" s="283"/>
      <c r="AA310" s="283"/>
      <c r="AB310" s="285"/>
      <c r="AC310" s="282"/>
      <c r="AD310" s="282"/>
      <c r="AE310" s="282"/>
      <c r="AF310" s="282"/>
      <c r="AG310" s="282"/>
      <c r="AH310" s="282"/>
      <c r="AI310" s="282"/>
      <c r="AJ310" s="282"/>
      <c r="AK310" s="282"/>
      <c r="AL310" s="282"/>
      <c r="AM310" s="284"/>
      <c r="AN310" s="283"/>
      <c r="AO310" s="283"/>
      <c r="AP310" s="283"/>
      <c r="AQ310" s="283"/>
      <c r="AR310" s="283"/>
      <c r="AS310" s="283"/>
      <c r="AT310" s="283"/>
      <c r="AU310" s="283"/>
      <c r="AV310" s="283"/>
      <c r="AW310" s="283"/>
    </row>
    <row r="311" spans="1:49" ht="14.45" customHeight="1" x14ac:dyDescent="0.25">
      <c r="A311" s="291">
        <v>44317</v>
      </c>
      <c r="B311" s="281">
        <v>1335.45</v>
      </c>
      <c r="C311" s="281">
        <v>1060.96</v>
      </c>
      <c r="D311" s="281">
        <v>1263.5174999999999</v>
      </c>
      <c r="E311" s="281">
        <v>1165.8478500000001</v>
      </c>
      <c r="F311" s="281">
        <v>1199.9033999999999</v>
      </c>
      <c r="G311" s="281">
        <v>1336.5374999999999</v>
      </c>
      <c r="H311" s="281">
        <v>1415.165</v>
      </c>
      <c r="I311" s="282"/>
      <c r="J311" s="282"/>
      <c r="K311" s="282"/>
      <c r="L311" s="282"/>
      <c r="M311" s="282"/>
      <c r="N311" s="282"/>
      <c r="O311" s="282"/>
      <c r="P311" s="282"/>
      <c r="Q311" s="284"/>
      <c r="R311" s="283"/>
      <c r="S311" s="283"/>
      <c r="T311" s="283"/>
      <c r="U311" s="283"/>
      <c r="V311" s="283"/>
      <c r="W311" s="283"/>
      <c r="X311" s="283"/>
      <c r="Y311" s="283"/>
      <c r="Z311" s="283"/>
      <c r="AA311" s="283"/>
      <c r="AB311" s="285"/>
      <c r="AC311" s="282"/>
      <c r="AD311" s="282"/>
      <c r="AE311" s="282"/>
      <c r="AF311" s="282"/>
      <c r="AG311" s="282"/>
      <c r="AH311" s="282"/>
      <c r="AI311" s="282"/>
      <c r="AJ311" s="282"/>
      <c r="AK311" s="282"/>
      <c r="AL311" s="282"/>
      <c r="AM311" s="284"/>
      <c r="AN311" s="283"/>
      <c r="AO311" s="283"/>
      <c r="AP311" s="283"/>
      <c r="AQ311" s="283"/>
      <c r="AR311" s="283"/>
      <c r="AS311" s="283"/>
      <c r="AT311" s="283"/>
      <c r="AU311" s="283"/>
      <c r="AV311" s="283"/>
      <c r="AW311" s="283"/>
    </row>
    <row r="312" spans="1:49" ht="14.45" customHeight="1" x14ac:dyDescent="0.25">
      <c r="A312" s="291">
        <v>44348</v>
      </c>
      <c r="B312" s="281">
        <v>1335.45</v>
      </c>
      <c r="C312" s="281">
        <v>999.87</v>
      </c>
      <c r="D312" s="281">
        <v>1238.72</v>
      </c>
      <c r="E312" s="281">
        <v>1098.91696</v>
      </c>
      <c r="F312" s="281">
        <v>1178.9728</v>
      </c>
      <c r="G312" s="281">
        <v>1334.9649999999999</v>
      </c>
      <c r="H312" s="281">
        <v>1405.67</v>
      </c>
      <c r="I312" s="282"/>
      <c r="J312" s="282"/>
      <c r="K312" s="282"/>
      <c r="L312" s="282"/>
      <c r="M312" s="282"/>
      <c r="N312" s="282"/>
      <c r="O312" s="282"/>
      <c r="P312" s="282"/>
      <c r="Q312" s="284"/>
      <c r="R312" s="283"/>
      <c r="S312" s="283"/>
      <c r="T312" s="283"/>
      <c r="U312" s="283"/>
      <c r="V312" s="283"/>
      <c r="W312" s="283"/>
      <c r="X312" s="283"/>
      <c r="Y312" s="283"/>
      <c r="Z312" s="283"/>
      <c r="AA312" s="283"/>
      <c r="AB312" s="285"/>
      <c r="AC312" s="282"/>
      <c r="AD312" s="282"/>
      <c r="AE312" s="282"/>
      <c r="AF312" s="282"/>
      <c r="AG312" s="282"/>
      <c r="AH312" s="282"/>
      <c r="AI312" s="282"/>
      <c r="AJ312" s="282"/>
      <c r="AK312" s="282"/>
      <c r="AL312" s="282"/>
      <c r="AM312" s="284"/>
      <c r="AN312" s="283"/>
      <c r="AO312" s="283"/>
      <c r="AP312" s="283"/>
      <c r="AQ312" s="283"/>
      <c r="AR312" s="283"/>
      <c r="AS312" s="283"/>
      <c r="AT312" s="283"/>
      <c r="AU312" s="283"/>
      <c r="AV312" s="283"/>
      <c r="AW312" s="283"/>
    </row>
    <row r="313" spans="1:49" ht="14.45" customHeight="1" x14ac:dyDescent="0.25">
      <c r="A313" s="291">
        <v>44378</v>
      </c>
      <c r="B313" s="281">
        <v>1335.45</v>
      </c>
      <c r="C313" s="281">
        <v>839.54</v>
      </c>
      <c r="D313" s="281">
        <v>1203.75</v>
      </c>
      <c r="E313" s="281">
        <v>1066.2108000000001</v>
      </c>
      <c r="F313" s="281">
        <v>1127.2308</v>
      </c>
      <c r="G313" s="281">
        <v>1287.3699999999999</v>
      </c>
      <c r="H313" s="281">
        <v>1340.43</v>
      </c>
      <c r="I313" s="282"/>
      <c r="J313" s="282"/>
      <c r="K313" s="282"/>
      <c r="L313" s="282"/>
      <c r="M313" s="282"/>
      <c r="N313" s="282"/>
      <c r="O313" s="282"/>
      <c r="P313" s="282"/>
      <c r="Q313" s="284"/>
      <c r="R313" s="283"/>
      <c r="S313" s="283"/>
      <c r="T313" s="283"/>
      <c r="U313" s="283"/>
      <c r="V313" s="283"/>
      <c r="W313" s="283"/>
      <c r="X313" s="283"/>
      <c r="Y313" s="283"/>
      <c r="Z313" s="283"/>
      <c r="AA313" s="283"/>
      <c r="AB313" s="285"/>
      <c r="AC313" s="282"/>
      <c r="AD313" s="282"/>
      <c r="AE313" s="282"/>
      <c r="AF313" s="282"/>
      <c r="AG313" s="282"/>
      <c r="AH313" s="282"/>
      <c r="AI313" s="282"/>
      <c r="AJ313" s="282"/>
      <c r="AK313" s="282"/>
      <c r="AL313" s="282"/>
      <c r="AM313" s="284"/>
      <c r="AN313" s="283"/>
      <c r="AO313" s="283"/>
      <c r="AP313" s="283"/>
      <c r="AQ313" s="283"/>
      <c r="AR313" s="283"/>
      <c r="AS313" s="283"/>
      <c r="AT313" s="283"/>
      <c r="AU313" s="283"/>
      <c r="AV313" s="283"/>
      <c r="AW313" s="283"/>
    </row>
    <row r="314" spans="1:49" ht="14.45" customHeight="1" x14ac:dyDescent="0.25">
      <c r="A314" s="291">
        <v>44409</v>
      </c>
      <c r="B314" s="281">
        <v>1335.45</v>
      </c>
      <c r="C314" s="281">
        <v>839.54</v>
      </c>
      <c r="D314" s="281">
        <v>1239.71</v>
      </c>
      <c r="E314" s="281">
        <v>1074.73</v>
      </c>
      <c r="F314" s="281">
        <v>1161.0250000000001</v>
      </c>
      <c r="G314" s="281">
        <v>1340.43</v>
      </c>
      <c r="H314" s="281">
        <v>1423.46</v>
      </c>
      <c r="I314" s="282"/>
      <c r="J314" s="282"/>
      <c r="K314" s="282"/>
      <c r="L314" s="282"/>
      <c r="M314" s="282"/>
      <c r="N314" s="282"/>
      <c r="O314" s="282"/>
      <c r="P314" s="282"/>
      <c r="Q314" s="284"/>
      <c r="R314" s="283"/>
      <c r="S314" s="283"/>
      <c r="T314" s="283"/>
      <c r="U314" s="283"/>
      <c r="V314" s="283"/>
      <c r="W314" s="283"/>
      <c r="X314" s="283"/>
      <c r="Y314" s="283"/>
      <c r="Z314" s="283"/>
      <c r="AA314" s="283"/>
      <c r="AB314" s="285"/>
      <c r="AC314" s="282"/>
      <c r="AD314" s="282"/>
      <c r="AE314" s="282"/>
      <c r="AF314" s="282"/>
      <c r="AG314" s="282"/>
      <c r="AH314" s="282"/>
      <c r="AI314" s="282"/>
      <c r="AJ314" s="282"/>
      <c r="AK314" s="282"/>
      <c r="AL314" s="282"/>
      <c r="AM314" s="284"/>
      <c r="AN314" s="283"/>
      <c r="AO314" s="283"/>
      <c r="AP314" s="283"/>
      <c r="AQ314" s="283"/>
      <c r="AR314" s="283"/>
      <c r="AS314" s="283"/>
      <c r="AT314" s="283"/>
      <c r="AU314" s="283"/>
      <c r="AV314" s="283"/>
      <c r="AW314" s="283"/>
    </row>
    <row r="315" spans="1:49" ht="14.45" customHeight="1" x14ac:dyDescent="0.25">
      <c r="A315" s="291">
        <v>44440</v>
      </c>
      <c r="B315" s="281">
        <v>1406.75</v>
      </c>
      <c r="C315" s="281">
        <v>839.54</v>
      </c>
      <c r="D315" s="281">
        <v>1245.6784</v>
      </c>
      <c r="E315" s="281">
        <v>1084.7260000000001</v>
      </c>
      <c r="F315" s="281">
        <v>1182.7496000000001</v>
      </c>
      <c r="G315" s="281">
        <v>1336.88</v>
      </c>
      <c r="H315" s="281">
        <v>1412.0640000000001</v>
      </c>
      <c r="I315" s="282"/>
      <c r="J315" s="282"/>
      <c r="K315" s="282"/>
      <c r="L315" s="282"/>
      <c r="M315" s="282"/>
      <c r="N315" s="282"/>
      <c r="O315" s="282"/>
      <c r="P315" s="282"/>
      <c r="Q315" s="284"/>
      <c r="R315" s="283"/>
      <c r="S315" s="283"/>
      <c r="T315" s="283"/>
      <c r="U315" s="283"/>
      <c r="V315" s="283"/>
      <c r="W315" s="283"/>
      <c r="X315" s="283"/>
      <c r="Y315" s="283"/>
      <c r="Z315" s="283"/>
      <c r="AA315" s="283"/>
      <c r="AB315" s="285"/>
      <c r="AC315" s="282"/>
      <c r="AD315" s="282"/>
      <c r="AE315" s="282"/>
      <c r="AF315" s="282"/>
      <c r="AG315" s="282"/>
      <c r="AH315" s="282"/>
      <c r="AI315" s="282"/>
      <c r="AJ315" s="282"/>
      <c r="AK315" s="282"/>
      <c r="AL315" s="282"/>
      <c r="AM315" s="284"/>
      <c r="AN315" s="283"/>
      <c r="AO315" s="283"/>
      <c r="AP315" s="283"/>
      <c r="AQ315" s="283"/>
      <c r="AR315" s="283"/>
      <c r="AS315" s="283"/>
      <c r="AT315" s="283"/>
      <c r="AU315" s="283"/>
      <c r="AV315" s="283"/>
      <c r="AW315" s="283"/>
    </row>
    <row r="316" spans="1:49" ht="14.45" customHeight="1" x14ac:dyDescent="0.25">
      <c r="A316" s="291">
        <v>44470</v>
      </c>
      <c r="B316" s="281">
        <v>1407.28</v>
      </c>
      <c r="C316" s="281">
        <v>839.54</v>
      </c>
      <c r="D316" s="281">
        <v>1261.0315000000001</v>
      </c>
      <c r="E316" s="281">
        <v>1036.9849999999999</v>
      </c>
      <c r="F316" s="281">
        <v>1129.777</v>
      </c>
      <c r="G316" s="281">
        <v>1339.5425</v>
      </c>
      <c r="H316" s="281">
        <v>1410.251</v>
      </c>
      <c r="I316" s="282"/>
      <c r="J316" s="282"/>
      <c r="K316" s="282"/>
      <c r="L316" s="282"/>
      <c r="M316" s="282"/>
      <c r="N316" s="282"/>
      <c r="O316" s="282"/>
      <c r="P316" s="282"/>
      <c r="Q316" s="284"/>
      <c r="R316" s="283"/>
      <c r="S316" s="283"/>
      <c r="T316" s="283"/>
      <c r="U316" s="283"/>
      <c r="V316" s="283"/>
      <c r="W316" s="283"/>
      <c r="X316" s="283"/>
      <c r="Y316" s="283"/>
      <c r="Z316" s="283"/>
      <c r="AA316" s="283"/>
      <c r="AB316" s="285"/>
      <c r="AC316" s="282"/>
      <c r="AD316" s="282"/>
      <c r="AE316" s="282"/>
      <c r="AF316" s="282"/>
      <c r="AG316" s="282"/>
      <c r="AH316" s="282"/>
      <c r="AI316" s="282"/>
      <c r="AJ316" s="282"/>
      <c r="AK316" s="282"/>
      <c r="AL316" s="282"/>
      <c r="AM316" s="284"/>
      <c r="AN316" s="283"/>
      <c r="AO316" s="283"/>
      <c r="AP316" s="283"/>
      <c r="AQ316" s="283"/>
      <c r="AR316" s="283"/>
      <c r="AS316" s="283"/>
      <c r="AT316" s="283"/>
      <c r="AU316" s="283"/>
      <c r="AV316" s="283"/>
      <c r="AW316" s="283"/>
    </row>
    <row r="317" spans="1:49" ht="14.45" customHeight="1" x14ac:dyDescent="0.25">
      <c r="A317" s="291">
        <v>44501</v>
      </c>
      <c r="B317" s="281">
        <v>1407.28</v>
      </c>
      <c r="C317" s="281">
        <v>839.54</v>
      </c>
      <c r="D317" s="281">
        <v>1248.8475000000001</v>
      </c>
      <c r="E317" s="281">
        <v>1088.2529999999999</v>
      </c>
      <c r="F317" s="281">
        <v>1185.7345</v>
      </c>
      <c r="G317" s="281">
        <v>1333.4849999999999</v>
      </c>
      <c r="H317" s="281">
        <v>1407.8330000000001</v>
      </c>
      <c r="I317" s="282"/>
      <c r="J317" s="282"/>
      <c r="K317" s="282"/>
      <c r="L317" s="282"/>
      <c r="M317" s="282"/>
      <c r="N317" s="282"/>
      <c r="O317" s="282"/>
      <c r="P317" s="282"/>
      <c r="Q317" s="284"/>
      <c r="R317" s="283"/>
      <c r="S317" s="283"/>
      <c r="T317" s="283"/>
      <c r="U317" s="283"/>
      <c r="V317" s="283"/>
      <c r="W317" s="283"/>
      <c r="X317" s="283"/>
      <c r="Y317" s="283"/>
      <c r="Z317" s="283"/>
      <c r="AA317" s="283"/>
      <c r="AB317" s="285"/>
      <c r="AC317" s="282"/>
      <c r="AD317" s="282"/>
      <c r="AE317" s="282"/>
      <c r="AF317" s="282"/>
      <c r="AG317" s="282"/>
      <c r="AH317" s="282"/>
      <c r="AI317" s="282"/>
      <c r="AJ317" s="282"/>
      <c r="AK317" s="282"/>
      <c r="AL317" s="282"/>
      <c r="AM317" s="284"/>
      <c r="AN317" s="283"/>
      <c r="AO317" s="283"/>
      <c r="AP317" s="283"/>
      <c r="AQ317" s="283"/>
      <c r="AR317" s="283"/>
      <c r="AS317" s="283"/>
      <c r="AT317" s="283"/>
      <c r="AU317" s="283"/>
      <c r="AV317" s="283"/>
      <c r="AW317" s="283"/>
    </row>
    <row r="318" spans="1:49" ht="14.45" customHeight="1" x14ac:dyDescent="0.25">
      <c r="A318" s="291">
        <v>44531</v>
      </c>
      <c r="B318" s="281">
        <v>1407.28</v>
      </c>
      <c r="C318" s="281">
        <v>839.54</v>
      </c>
      <c r="D318" s="281">
        <v>1239.71</v>
      </c>
      <c r="E318" s="281">
        <v>1080.8044199999999</v>
      </c>
      <c r="F318" s="281">
        <v>1166.9449999999999</v>
      </c>
      <c r="G318" s="281">
        <v>1308.7149999999999</v>
      </c>
      <c r="H318" s="281">
        <v>1406.818</v>
      </c>
      <c r="I318" s="282"/>
      <c r="J318" s="282"/>
      <c r="K318" s="282"/>
      <c r="L318" s="282"/>
      <c r="M318" s="282"/>
      <c r="N318" s="282"/>
      <c r="O318" s="282"/>
      <c r="P318" s="282"/>
      <c r="Q318" s="284"/>
      <c r="R318" s="283"/>
      <c r="S318" s="283"/>
      <c r="T318" s="283"/>
      <c r="U318" s="283"/>
      <c r="V318" s="283"/>
      <c r="W318" s="283"/>
      <c r="X318" s="283"/>
      <c r="Y318" s="283"/>
      <c r="Z318" s="283"/>
      <c r="AA318" s="283"/>
      <c r="AB318" s="285"/>
      <c r="AC318" s="282"/>
      <c r="AD318" s="282"/>
      <c r="AE318" s="282"/>
      <c r="AF318" s="282"/>
      <c r="AG318" s="282"/>
      <c r="AH318" s="282"/>
      <c r="AI318" s="282"/>
      <c r="AJ318" s="282"/>
      <c r="AK318" s="282"/>
      <c r="AL318" s="282"/>
      <c r="AM318" s="284"/>
      <c r="AN318" s="283"/>
      <c r="AO318" s="283"/>
      <c r="AP318" s="283"/>
      <c r="AQ318" s="283"/>
      <c r="AR318" s="283"/>
      <c r="AS318" s="283"/>
      <c r="AT318" s="283"/>
      <c r="AU318" s="283"/>
      <c r="AV318" s="283"/>
      <c r="AW318" s="283"/>
    </row>
    <row r="319" spans="1:49" ht="14.45" customHeight="1" x14ac:dyDescent="0.25">
      <c r="A319" s="291">
        <v>44562</v>
      </c>
      <c r="B319" s="281">
        <v>1404.6949999999999</v>
      </c>
      <c r="C319" s="281">
        <v>839.54</v>
      </c>
      <c r="D319" s="281">
        <v>1246.28</v>
      </c>
      <c r="E319" s="281">
        <v>1064.8900000000001</v>
      </c>
      <c r="F319" s="281">
        <v>1135.875</v>
      </c>
      <c r="G319" s="281">
        <v>1332.54</v>
      </c>
      <c r="H319" s="281">
        <v>1406.51</v>
      </c>
      <c r="I319" s="282"/>
      <c r="J319" s="282"/>
      <c r="K319" s="282"/>
      <c r="L319" s="282"/>
      <c r="M319" s="282"/>
      <c r="N319" s="282"/>
      <c r="O319" s="282"/>
      <c r="P319" s="282"/>
      <c r="Q319" s="284"/>
      <c r="R319" s="283"/>
      <c r="S319" s="283"/>
      <c r="T319" s="283"/>
      <c r="U319" s="283"/>
      <c r="V319" s="283"/>
      <c r="W319" s="283"/>
      <c r="X319" s="283"/>
      <c r="Y319" s="283"/>
      <c r="Z319" s="283"/>
      <c r="AA319" s="283"/>
      <c r="AB319" s="285"/>
      <c r="AC319" s="282"/>
      <c r="AD319" s="282"/>
      <c r="AE319" s="282"/>
      <c r="AF319" s="282"/>
      <c r="AG319" s="282"/>
      <c r="AH319" s="282"/>
      <c r="AI319" s="282"/>
      <c r="AJ319" s="282"/>
      <c r="AK319" s="282"/>
      <c r="AL319" s="282"/>
      <c r="AM319" s="284"/>
      <c r="AN319" s="283"/>
      <c r="AO319" s="283"/>
      <c r="AP319" s="283"/>
      <c r="AQ319" s="283"/>
      <c r="AR319" s="283"/>
      <c r="AS319" s="283"/>
      <c r="AT319" s="283"/>
      <c r="AU319" s="283"/>
      <c r="AV319" s="283"/>
      <c r="AW319" s="283"/>
    </row>
    <row r="320" spans="1:49" ht="14.45" customHeight="1" x14ac:dyDescent="0.25">
      <c r="A320" s="291">
        <v>44593</v>
      </c>
      <c r="B320" s="281">
        <v>1374.11</v>
      </c>
      <c r="C320" s="281">
        <v>999.87</v>
      </c>
      <c r="D320" s="281">
        <v>1246.28</v>
      </c>
      <c r="E320" s="281">
        <v>1104.682</v>
      </c>
      <c r="F320" s="281">
        <v>1183.57</v>
      </c>
      <c r="G320" s="281">
        <v>1319.865</v>
      </c>
      <c r="H320" s="281">
        <v>1374.212</v>
      </c>
      <c r="I320" s="282"/>
      <c r="J320" s="282"/>
      <c r="K320" s="282"/>
      <c r="L320" s="282"/>
      <c r="M320" s="282"/>
      <c r="N320" s="282"/>
      <c r="O320" s="282"/>
      <c r="P320" s="282"/>
      <c r="Q320" s="284"/>
      <c r="R320" s="283"/>
      <c r="S320" s="283"/>
      <c r="T320" s="283"/>
      <c r="U320" s="283"/>
      <c r="V320" s="283"/>
      <c r="W320" s="283"/>
      <c r="X320" s="283"/>
      <c r="Y320" s="283"/>
      <c r="Z320" s="283"/>
      <c r="AA320" s="283"/>
      <c r="AB320" s="285"/>
      <c r="AC320" s="282"/>
      <c r="AD320" s="282"/>
      <c r="AE320" s="282"/>
      <c r="AF320" s="282"/>
      <c r="AG320" s="282"/>
      <c r="AH320" s="282"/>
      <c r="AI320" s="282"/>
      <c r="AJ320" s="282"/>
      <c r="AK320" s="282"/>
      <c r="AL320" s="282"/>
      <c r="AM320" s="284"/>
      <c r="AN320" s="283"/>
      <c r="AO320" s="283"/>
      <c r="AP320" s="283"/>
      <c r="AQ320" s="283"/>
      <c r="AR320" s="283"/>
      <c r="AS320" s="283"/>
      <c r="AT320" s="283"/>
      <c r="AU320" s="283"/>
      <c r="AV320" s="283"/>
      <c r="AW320" s="283"/>
    </row>
    <row r="321" spans="1:49" ht="14.45" customHeight="1" x14ac:dyDescent="0.25">
      <c r="A321" s="291">
        <v>44621</v>
      </c>
      <c r="B321" s="281">
        <v>1374.11</v>
      </c>
      <c r="C321" s="281">
        <v>999.87</v>
      </c>
      <c r="D321" s="281">
        <v>1236.4290000000001</v>
      </c>
      <c r="E321" s="281">
        <v>1062.0160000000001</v>
      </c>
      <c r="F321" s="281">
        <v>1126.5999999999999</v>
      </c>
      <c r="G321" s="281">
        <v>1291.18</v>
      </c>
      <c r="H321" s="281">
        <v>1373.87</v>
      </c>
      <c r="I321" s="282"/>
      <c r="J321" s="282"/>
      <c r="K321" s="282"/>
      <c r="L321" s="282"/>
      <c r="M321" s="282"/>
      <c r="N321" s="282"/>
      <c r="O321" s="282"/>
      <c r="P321" s="282"/>
      <c r="Q321" s="284"/>
      <c r="R321" s="283"/>
      <c r="S321" s="283"/>
      <c r="T321" s="283"/>
      <c r="U321" s="283"/>
      <c r="V321" s="283"/>
      <c r="W321" s="283"/>
      <c r="X321" s="283"/>
      <c r="Y321" s="283"/>
      <c r="Z321" s="283"/>
      <c r="AA321" s="283"/>
      <c r="AB321" s="285"/>
      <c r="AC321" s="282"/>
      <c r="AD321" s="282"/>
      <c r="AE321" s="282"/>
      <c r="AF321" s="282"/>
      <c r="AG321" s="282"/>
      <c r="AH321" s="282"/>
      <c r="AI321" s="282"/>
      <c r="AJ321" s="282"/>
      <c r="AK321" s="282"/>
      <c r="AL321" s="282"/>
      <c r="AM321" s="284"/>
      <c r="AN321" s="283"/>
      <c r="AO321" s="283"/>
      <c r="AP321" s="283"/>
      <c r="AQ321" s="283"/>
      <c r="AR321" s="283"/>
      <c r="AS321" s="283"/>
      <c r="AT321" s="283"/>
      <c r="AU321" s="283"/>
      <c r="AV321" s="283"/>
      <c r="AW321" s="283"/>
    </row>
    <row r="322" spans="1:49" ht="14.45" customHeight="1" x14ac:dyDescent="0.25">
      <c r="A322" s="291">
        <v>44652</v>
      </c>
      <c r="B322" s="281">
        <v>1374.11</v>
      </c>
      <c r="C322" s="281">
        <v>999.87</v>
      </c>
      <c r="D322" s="281">
        <v>1218.3185000000001</v>
      </c>
      <c r="E322" s="281">
        <v>1051.9570000000001</v>
      </c>
      <c r="F322" s="281">
        <v>1133.4749999999999</v>
      </c>
      <c r="G322" s="281">
        <v>1301.4000000000001</v>
      </c>
      <c r="H322" s="281">
        <v>1374.2629999999999</v>
      </c>
      <c r="I322" s="282"/>
      <c r="J322" s="282"/>
      <c r="K322" s="282"/>
      <c r="L322" s="282"/>
      <c r="M322" s="282"/>
      <c r="N322" s="282"/>
      <c r="O322" s="282"/>
      <c r="P322" s="282"/>
      <c r="Q322" s="284"/>
      <c r="R322" s="283"/>
      <c r="S322" s="283"/>
      <c r="T322" s="283"/>
      <c r="U322" s="283"/>
      <c r="V322" s="283"/>
      <c r="W322" s="283"/>
      <c r="X322" s="283"/>
      <c r="Y322" s="283"/>
      <c r="Z322" s="283"/>
      <c r="AA322" s="283"/>
      <c r="AB322" s="285"/>
      <c r="AC322" s="282"/>
      <c r="AD322" s="282"/>
      <c r="AE322" s="282"/>
      <c r="AF322" s="282"/>
      <c r="AG322" s="282"/>
      <c r="AH322" s="282"/>
      <c r="AI322" s="282"/>
      <c r="AJ322" s="282"/>
      <c r="AK322" s="282"/>
      <c r="AL322" s="282"/>
      <c r="AM322" s="284"/>
      <c r="AN322" s="283"/>
      <c r="AO322" s="283"/>
      <c r="AP322" s="283"/>
      <c r="AQ322" s="283"/>
      <c r="AR322" s="283"/>
      <c r="AS322" s="283"/>
      <c r="AT322" s="283"/>
      <c r="AU322" s="283"/>
      <c r="AV322" s="283"/>
      <c r="AW322" s="283"/>
    </row>
    <row r="323" spans="1:49" ht="14.45" customHeight="1" x14ac:dyDescent="0.25">
      <c r="A323" s="291">
        <v>44682</v>
      </c>
      <c r="B323" s="281">
        <v>1374.11</v>
      </c>
      <c r="C323" s="281">
        <v>999.59</v>
      </c>
      <c r="D323" s="281">
        <v>1236.5944999999999</v>
      </c>
      <c r="E323" s="281">
        <v>1075.816</v>
      </c>
      <c r="F323" s="281">
        <v>1156.8675000000001</v>
      </c>
      <c r="G323" s="281">
        <v>1335.16</v>
      </c>
      <c r="H323" s="281">
        <v>1383.38</v>
      </c>
      <c r="I323" s="282"/>
      <c r="J323" s="282"/>
      <c r="K323" s="282"/>
      <c r="L323" s="282"/>
      <c r="M323" s="282"/>
      <c r="N323" s="282"/>
      <c r="O323" s="282"/>
      <c r="P323" s="282"/>
      <c r="Q323" s="284"/>
      <c r="R323" s="283"/>
      <c r="S323" s="283"/>
      <c r="T323" s="283"/>
      <c r="U323" s="283"/>
      <c r="V323" s="283"/>
      <c r="W323" s="283"/>
      <c r="X323" s="283"/>
      <c r="Y323" s="283"/>
      <c r="Z323" s="283"/>
      <c r="AA323" s="283"/>
      <c r="AB323" s="285"/>
      <c r="AC323" s="282"/>
      <c r="AD323" s="282"/>
      <c r="AE323" s="282"/>
      <c r="AF323" s="282"/>
      <c r="AG323" s="282"/>
      <c r="AH323" s="282"/>
      <c r="AI323" s="282"/>
      <c r="AJ323" s="282"/>
      <c r="AK323" s="282"/>
      <c r="AL323" s="282"/>
      <c r="AM323" s="284"/>
      <c r="AN323" s="283"/>
      <c r="AO323" s="283"/>
      <c r="AP323" s="283"/>
      <c r="AQ323" s="283"/>
      <c r="AR323" s="283"/>
      <c r="AS323" s="283"/>
      <c r="AT323" s="283"/>
      <c r="AU323" s="283"/>
      <c r="AV323" s="283"/>
      <c r="AW323" s="283"/>
    </row>
    <row r="324" spans="1:49" ht="14.45" customHeight="1" x14ac:dyDescent="0.25">
      <c r="A324" s="291">
        <v>44713</v>
      </c>
      <c r="B324" s="281">
        <v>1374.11</v>
      </c>
      <c r="C324" s="281">
        <v>999.59</v>
      </c>
      <c r="D324" s="281">
        <v>1236.5944999999999</v>
      </c>
      <c r="E324" s="281">
        <v>1049.3409999999999</v>
      </c>
      <c r="F324" s="281">
        <v>1139.0325</v>
      </c>
      <c r="G324" s="281">
        <v>1354.1</v>
      </c>
      <c r="H324" s="281">
        <v>1503.453</v>
      </c>
      <c r="I324" s="282"/>
      <c r="J324" s="282"/>
      <c r="K324" s="282"/>
      <c r="L324" s="282"/>
      <c r="M324" s="282"/>
      <c r="N324" s="282"/>
      <c r="O324" s="282"/>
      <c r="P324" s="282"/>
      <c r="Q324" s="284"/>
      <c r="R324" s="283"/>
      <c r="S324" s="283"/>
      <c r="T324" s="283"/>
      <c r="U324" s="283"/>
      <c r="V324" s="283"/>
      <c r="W324" s="283"/>
      <c r="X324" s="283"/>
      <c r="Y324" s="283"/>
      <c r="Z324" s="283"/>
      <c r="AA324" s="283"/>
      <c r="AB324" s="285"/>
      <c r="AC324" s="282"/>
      <c r="AD324" s="282"/>
      <c r="AE324" s="282"/>
      <c r="AF324" s="282"/>
      <c r="AG324" s="282"/>
      <c r="AH324" s="282"/>
      <c r="AI324" s="282"/>
      <c r="AJ324" s="282"/>
      <c r="AK324" s="282"/>
      <c r="AL324" s="282"/>
      <c r="AM324" s="284"/>
      <c r="AN324" s="283"/>
      <c r="AO324" s="283"/>
      <c r="AP324" s="283"/>
      <c r="AQ324" s="283"/>
      <c r="AR324" s="283"/>
      <c r="AS324" s="283"/>
      <c r="AT324" s="283"/>
      <c r="AU324" s="283"/>
      <c r="AV324" s="283"/>
      <c r="AW324" s="283"/>
    </row>
    <row r="325" spans="1:49" ht="14.45" customHeight="1" x14ac:dyDescent="0.25">
      <c r="A325" s="291">
        <v>44743</v>
      </c>
      <c r="B325" s="281">
        <v>1373.81</v>
      </c>
      <c r="C325" s="281">
        <v>999.87</v>
      </c>
      <c r="D325" s="281">
        <v>1353.7</v>
      </c>
      <c r="E325" s="281">
        <v>1169.5139999999999</v>
      </c>
      <c r="F325" s="281">
        <v>1271.154125</v>
      </c>
      <c r="G325" s="281">
        <v>1400.085</v>
      </c>
      <c r="H325" s="281">
        <v>1840.751</v>
      </c>
      <c r="I325" s="282"/>
      <c r="J325" s="282"/>
      <c r="K325" s="282"/>
      <c r="L325" s="282"/>
      <c r="M325" s="282"/>
      <c r="N325" s="282"/>
      <c r="O325" s="282"/>
      <c r="P325" s="282"/>
      <c r="Q325" s="284"/>
      <c r="R325" s="283"/>
      <c r="S325" s="283"/>
      <c r="T325" s="283"/>
      <c r="U325" s="283"/>
      <c r="V325" s="283"/>
      <c r="W325" s="283"/>
      <c r="X325" s="283"/>
      <c r="Y325" s="283"/>
      <c r="Z325" s="283"/>
      <c r="AA325" s="283"/>
      <c r="AB325" s="285"/>
      <c r="AC325" s="282"/>
      <c r="AD325" s="282"/>
      <c r="AE325" s="282"/>
      <c r="AF325" s="282"/>
      <c r="AG325" s="282"/>
      <c r="AH325" s="282"/>
      <c r="AI325" s="282"/>
      <c r="AJ325" s="282"/>
      <c r="AK325" s="282"/>
      <c r="AL325" s="282"/>
      <c r="AM325" s="284"/>
      <c r="AN325" s="283"/>
      <c r="AO325" s="283"/>
      <c r="AP325" s="283"/>
      <c r="AQ325" s="283"/>
      <c r="AR325" s="283"/>
      <c r="AS325" s="283"/>
      <c r="AT325" s="283"/>
      <c r="AU325" s="283"/>
      <c r="AV325" s="283"/>
      <c r="AW325" s="283"/>
    </row>
    <row r="326" spans="1:49" ht="14.45" customHeight="1" x14ac:dyDescent="0.25">
      <c r="A326" s="291">
        <v>44774</v>
      </c>
      <c r="B326" s="281">
        <v>1359.07</v>
      </c>
      <c r="C326" s="281">
        <v>1236.76</v>
      </c>
      <c r="D326" s="281">
        <v>1359.08</v>
      </c>
      <c r="E326" s="281">
        <v>1264.5</v>
      </c>
      <c r="F326" s="281">
        <v>1336.335</v>
      </c>
      <c r="G326" s="281">
        <v>1431.0350000000001</v>
      </c>
      <c r="H326" s="281">
        <v>1836.96</v>
      </c>
      <c r="I326" s="282"/>
      <c r="J326" s="282"/>
      <c r="K326" s="282"/>
      <c r="L326" s="282"/>
      <c r="M326" s="282"/>
      <c r="N326" s="282"/>
      <c r="O326" s="282"/>
      <c r="P326" s="282"/>
      <c r="Q326" s="284"/>
      <c r="R326" s="283"/>
      <c r="S326" s="283"/>
      <c r="T326" s="283"/>
      <c r="U326" s="283"/>
      <c r="V326" s="283"/>
      <c r="W326" s="283"/>
      <c r="X326" s="283"/>
      <c r="Y326" s="283"/>
      <c r="Z326" s="283"/>
      <c r="AA326" s="283"/>
      <c r="AB326" s="285"/>
      <c r="AC326" s="282"/>
      <c r="AD326" s="282"/>
      <c r="AE326" s="282"/>
      <c r="AF326" s="282"/>
      <c r="AG326" s="282"/>
      <c r="AH326" s="282"/>
      <c r="AI326" s="282"/>
      <c r="AJ326" s="282"/>
      <c r="AK326" s="282"/>
      <c r="AL326" s="282"/>
      <c r="AM326" s="284"/>
      <c r="AN326" s="283"/>
      <c r="AO326" s="283"/>
      <c r="AP326" s="283"/>
      <c r="AQ326" s="283"/>
      <c r="AR326" s="283"/>
      <c r="AS326" s="283"/>
      <c r="AT326" s="283"/>
      <c r="AU326" s="283"/>
      <c r="AV326" s="283"/>
      <c r="AW326" s="283"/>
    </row>
    <row r="327" spans="1:49" ht="14.45" customHeight="1" x14ac:dyDescent="0.25">
      <c r="A327" s="291">
        <v>44805</v>
      </c>
      <c r="B327" s="281">
        <v>1359.07</v>
      </c>
      <c r="C327" s="281">
        <v>1236.6500000000001</v>
      </c>
      <c r="D327" s="281">
        <v>1355.12</v>
      </c>
      <c r="E327" s="281">
        <v>1269.636</v>
      </c>
      <c r="F327" s="281">
        <v>1312.98</v>
      </c>
      <c r="G327" s="281">
        <v>1362.635</v>
      </c>
      <c r="H327" s="281">
        <v>1481.33</v>
      </c>
      <c r="I327" s="282"/>
      <c r="J327" s="282"/>
      <c r="K327" s="282"/>
      <c r="L327" s="282"/>
      <c r="M327" s="282"/>
      <c r="N327" s="282"/>
      <c r="O327" s="282"/>
      <c r="P327" s="282"/>
      <c r="Q327" s="284"/>
      <c r="R327" s="283"/>
      <c r="S327" s="283"/>
      <c r="T327" s="283"/>
      <c r="U327" s="283"/>
      <c r="V327" s="283"/>
      <c r="W327" s="283"/>
      <c r="X327" s="283"/>
      <c r="Y327" s="283"/>
      <c r="Z327" s="283"/>
      <c r="AA327" s="283"/>
      <c r="AB327" s="285"/>
      <c r="AC327" s="282"/>
      <c r="AD327" s="282"/>
      <c r="AE327" s="282"/>
      <c r="AF327" s="282"/>
      <c r="AG327" s="282"/>
      <c r="AH327" s="282"/>
      <c r="AI327" s="282"/>
      <c r="AJ327" s="282"/>
      <c r="AK327" s="282"/>
      <c r="AL327" s="282"/>
      <c r="AM327" s="284"/>
      <c r="AN327" s="283"/>
      <c r="AO327" s="283"/>
      <c r="AP327" s="283"/>
      <c r="AQ327" s="283"/>
      <c r="AR327" s="283"/>
      <c r="AS327" s="283"/>
      <c r="AT327" s="283"/>
      <c r="AU327" s="283"/>
      <c r="AV327" s="283"/>
      <c r="AW327" s="283"/>
    </row>
    <row r="328" spans="1:49" ht="14.45" customHeight="1" x14ac:dyDescent="0.25">
      <c r="A328" s="291">
        <v>44835</v>
      </c>
      <c r="B328" s="281">
        <v>1359.07</v>
      </c>
      <c r="C328" s="281">
        <v>1236.6500000000001</v>
      </c>
      <c r="D328" s="281">
        <v>1358.885</v>
      </c>
      <c r="E328" s="281">
        <v>1278.71765</v>
      </c>
      <c r="F328" s="281">
        <v>1322.0684249999999</v>
      </c>
      <c r="G328" s="281">
        <v>1405.7825</v>
      </c>
      <c r="H328" s="281">
        <v>1558.585</v>
      </c>
      <c r="I328" s="282"/>
      <c r="J328" s="282"/>
      <c r="K328" s="282"/>
      <c r="L328" s="282"/>
      <c r="M328" s="282"/>
      <c r="N328" s="282"/>
      <c r="O328" s="282"/>
      <c r="P328" s="282"/>
      <c r="Q328" s="284"/>
      <c r="R328" s="283"/>
      <c r="S328" s="283"/>
      <c r="T328" s="283"/>
      <c r="U328" s="283"/>
      <c r="V328" s="283"/>
      <c r="W328" s="283"/>
      <c r="X328" s="283"/>
      <c r="Y328" s="283"/>
      <c r="Z328" s="283"/>
      <c r="AA328" s="283"/>
      <c r="AB328" s="285"/>
      <c r="AC328" s="282"/>
      <c r="AD328" s="282"/>
      <c r="AE328" s="282"/>
      <c r="AF328" s="282"/>
      <c r="AG328" s="282"/>
      <c r="AH328" s="282"/>
      <c r="AI328" s="282"/>
      <c r="AJ328" s="282"/>
      <c r="AK328" s="282"/>
      <c r="AL328" s="282"/>
      <c r="AM328" s="284"/>
      <c r="AN328" s="283"/>
      <c r="AO328" s="283"/>
      <c r="AP328" s="283"/>
      <c r="AQ328" s="283"/>
      <c r="AR328" s="283"/>
      <c r="AS328" s="283"/>
      <c r="AT328" s="283"/>
      <c r="AU328" s="283"/>
      <c r="AV328" s="283"/>
      <c r="AW328" s="283"/>
    </row>
    <row r="329" spans="1:49" ht="14.45" customHeight="1" x14ac:dyDescent="0.25">
      <c r="A329" s="291">
        <v>44866</v>
      </c>
      <c r="B329" s="281">
        <v>1359.07</v>
      </c>
      <c r="C329" s="281">
        <v>1222.8389999999999</v>
      </c>
      <c r="D329" s="281">
        <v>1358.71</v>
      </c>
      <c r="E329" s="281">
        <v>1262.8240000000001</v>
      </c>
      <c r="F329" s="281">
        <v>1304.3616</v>
      </c>
      <c r="G329" s="281">
        <v>1399.85</v>
      </c>
      <c r="H329" s="281">
        <v>1466.568</v>
      </c>
      <c r="I329" s="282"/>
      <c r="J329" s="282"/>
      <c r="K329" s="282"/>
      <c r="L329" s="282"/>
      <c r="M329" s="282"/>
      <c r="N329" s="282"/>
      <c r="O329" s="282"/>
      <c r="P329" s="282"/>
      <c r="Q329" s="284"/>
      <c r="R329" s="283"/>
      <c r="S329" s="283"/>
      <c r="T329" s="283"/>
      <c r="U329" s="283"/>
      <c r="V329" s="283"/>
      <c r="W329" s="283"/>
      <c r="X329" s="283"/>
      <c r="Y329" s="283"/>
      <c r="Z329" s="283"/>
      <c r="AA329" s="283"/>
      <c r="AB329" s="285"/>
      <c r="AC329" s="282"/>
      <c r="AD329" s="282"/>
      <c r="AE329" s="282"/>
      <c r="AF329" s="282"/>
      <c r="AG329" s="282"/>
      <c r="AH329" s="282"/>
      <c r="AI329" s="282"/>
      <c r="AJ329" s="282"/>
      <c r="AK329" s="282"/>
      <c r="AL329" s="282"/>
      <c r="AM329" s="284"/>
      <c r="AN329" s="283"/>
      <c r="AO329" s="283"/>
      <c r="AP329" s="283"/>
      <c r="AQ329" s="283"/>
      <c r="AR329" s="283"/>
      <c r="AS329" s="283"/>
      <c r="AT329" s="283"/>
      <c r="AU329" s="283"/>
      <c r="AV329" s="283"/>
      <c r="AW329" s="283"/>
    </row>
    <row r="330" spans="1:49" ht="14.45" customHeight="1" x14ac:dyDescent="0.25">
      <c r="A330" s="291">
        <v>44896</v>
      </c>
      <c r="B330" s="281">
        <v>1359.07</v>
      </c>
      <c r="C330" s="281">
        <v>1222.8389999999999</v>
      </c>
      <c r="D330" s="281">
        <v>1358.71</v>
      </c>
      <c r="E330" s="281">
        <v>1252.23</v>
      </c>
      <c r="F330" s="281">
        <v>1303.76</v>
      </c>
      <c r="G330" s="281">
        <v>1382.11</v>
      </c>
      <c r="H330" s="281">
        <v>1455.56</v>
      </c>
      <c r="I330" s="282"/>
      <c r="J330" s="282"/>
      <c r="K330" s="282"/>
      <c r="L330" s="282"/>
      <c r="M330" s="282"/>
      <c r="N330" s="282"/>
      <c r="O330" s="282"/>
      <c r="P330" s="282"/>
      <c r="Q330" s="284"/>
      <c r="R330" s="283"/>
      <c r="S330" s="283"/>
      <c r="T330" s="283"/>
      <c r="U330" s="283"/>
      <c r="V330" s="283"/>
      <c r="W330" s="283"/>
      <c r="X330" s="283"/>
      <c r="Y330" s="283"/>
      <c r="Z330" s="283"/>
      <c r="AA330" s="283"/>
      <c r="AB330" s="285"/>
      <c r="AC330" s="282"/>
      <c r="AD330" s="282"/>
      <c r="AE330" s="282"/>
      <c r="AF330" s="282"/>
      <c r="AG330" s="282"/>
      <c r="AH330" s="282"/>
      <c r="AI330" s="282"/>
      <c r="AJ330" s="282"/>
      <c r="AK330" s="282"/>
      <c r="AL330" s="282"/>
      <c r="AM330" s="284"/>
      <c r="AN330" s="283"/>
      <c r="AO330" s="283"/>
      <c r="AP330" s="283"/>
      <c r="AQ330" s="283"/>
      <c r="AR330" s="283"/>
      <c r="AS330" s="283"/>
      <c r="AT330" s="283"/>
      <c r="AU330" s="283"/>
      <c r="AV330" s="283"/>
      <c r="AW330" s="283"/>
    </row>
    <row r="331" spans="1:49" ht="14.45" customHeight="1" x14ac:dyDescent="0.25">
      <c r="A331" s="291">
        <v>44927</v>
      </c>
      <c r="B331" s="281">
        <v>1359.0650000000001</v>
      </c>
      <c r="C331" s="281">
        <v>1222.8389999999999</v>
      </c>
      <c r="D331" s="281">
        <v>1359.06</v>
      </c>
      <c r="E331" s="281">
        <v>1259.8588</v>
      </c>
      <c r="F331" s="281">
        <v>1304.3258000000001</v>
      </c>
      <c r="G331" s="281">
        <v>1416.9749999999999</v>
      </c>
      <c r="H331" s="281">
        <v>1594.09</v>
      </c>
      <c r="I331" s="282"/>
      <c r="J331" s="282"/>
      <c r="K331" s="282"/>
      <c r="L331" s="282"/>
      <c r="M331" s="282"/>
      <c r="N331" s="282"/>
      <c r="O331" s="282"/>
      <c r="P331" s="282"/>
      <c r="Q331" s="284"/>
      <c r="R331" s="283"/>
      <c r="S331" s="283"/>
      <c r="T331" s="283"/>
      <c r="U331" s="283"/>
      <c r="V331" s="283"/>
      <c r="W331" s="283"/>
      <c r="X331" s="283"/>
      <c r="Y331" s="283"/>
      <c r="Z331" s="283"/>
      <c r="AA331" s="283"/>
      <c r="AB331" s="285"/>
      <c r="AC331" s="282"/>
      <c r="AD331" s="282"/>
      <c r="AE331" s="282"/>
      <c r="AF331" s="282"/>
      <c r="AG331" s="282"/>
      <c r="AH331" s="282"/>
      <c r="AI331" s="282"/>
      <c r="AJ331" s="282"/>
      <c r="AK331" s="282"/>
      <c r="AL331" s="282"/>
      <c r="AM331" s="284"/>
      <c r="AN331" s="283"/>
      <c r="AO331" s="283"/>
      <c r="AP331" s="283"/>
      <c r="AQ331" s="283"/>
      <c r="AR331" s="283"/>
      <c r="AS331" s="283"/>
      <c r="AT331" s="283"/>
      <c r="AU331" s="283"/>
      <c r="AV331" s="283"/>
      <c r="AW331" s="283"/>
    </row>
    <row r="332" spans="1:49" ht="14.45" customHeight="1" x14ac:dyDescent="0.25">
      <c r="A332" s="291">
        <v>44958</v>
      </c>
      <c r="B332" s="281">
        <v>1359.0650000000001</v>
      </c>
      <c r="C332" s="281">
        <v>1222.8389999999999</v>
      </c>
      <c r="D332" s="281">
        <v>1358.71</v>
      </c>
      <c r="E332" s="281">
        <v>1248.537</v>
      </c>
      <c r="F332" s="281">
        <v>1299.2149999999999</v>
      </c>
      <c r="G332" s="281">
        <v>1377.73</v>
      </c>
      <c r="H332" s="281">
        <v>1461.2840000000001</v>
      </c>
      <c r="I332" s="282"/>
      <c r="J332" s="282"/>
      <c r="K332" s="282"/>
      <c r="L332" s="282"/>
      <c r="M332" s="282"/>
      <c r="N332" s="282"/>
      <c r="O332" s="282"/>
      <c r="P332" s="282"/>
      <c r="Q332" s="284"/>
      <c r="R332" s="283"/>
      <c r="S332" s="283"/>
      <c r="T332" s="283"/>
      <c r="U332" s="283"/>
      <c r="V332" s="283"/>
      <c r="W332" s="283"/>
      <c r="X332" s="283"/>
      <c r="Y332" s="283"/>
      <c r="Z332" s="283"/>
      <c r="AA332" s="283"/>
      <c r="AB332" s="285"/>
      <c r="AC332" s="282"/>
      <c r="AD332" s="282"/>
      <c r="AE332" s="282"/>
      <c r="AF332" s="282"/>
      <c r="AG332" s="282"/>
      <c r="AH332" s="282"/>
      <c r="AI332" s="282"/>
      <c r="AJ332" s="282"/>
      <c r="AK332" s="282"/>
      <c r="AL332" s="282"/>
      <c r="AM332" s="284"/>
      <c r="AN332" s="283"/>
      <c r="AO332" s="283"/>
      <c r="AP332" s="283"/>
      <c r="AQ332" s="283"/>
      <c r="AR332" s="283"/>
      <c r="AS332" s="283"/>
      <c r="AT332" s="283"/>
      <c r="AU332" s="283"/>
      <c r="AV332" s="283"/>
      <c r="AW332" s="283"/>
    </row>
    <row r="333" spans="1:49" ht="14.45" customHeight="1" x14ac:dyDescent="0.25">
      <c r="A333" s="291">
        <v>44986</v>
      </c>
      <c r="B333" s="281">
        <v>1359.07</v>
      </c>
      <c r="C333" s="281">
        <v>1222.8389999999999</v>
      </c>
      <c r="D333" s="281">
        <v>1329.5</v>
      </c>
      <c r="E333" s="281">
        <v>1250.182</v>
      </c>
      <c r="F333" s="281">
        <v>1291.7182499999999</v>
      </c>
      <c r="G333" s="281">
        <v>1359.08</v>
      </c>
      <c r="H333" s="281">
        <v>1399.71</v>
      </c>
      <c r="I333" s="282"/>
      <c r="J333" s="282"/>
      <c r="K333" s="282"/>
      <c r="L333" s="282"/>
      <c r="M333" s="282"/>
      <c r="N333" s="282"/>
      <c r="O333" s="282"/>
      <c r="P333" s="282"/>
      <c r="Q333" s="284"/>
      <c r="R333" s="283"/>
      <c r="S333" s="283"/>
      <c r="T333" s="283"/>
      <c r="U333" s="283"/>
      <c r="V333" s="283"/>
      <c r="W333" s="283"/>
      <c r="X333" s="283"/>
      <c r="Y333" s="283"/>
      <c r="Z333" s="283"/>
      <c r="AA333" s="283"/>
      <c r="AB333" s="285"/>
      <c r="AC333" s="282"/>
      <c r="AD333" s="282"/>
      <c r="AE333" s="282"/>
      <c r="AF333" s="282"/>
      <c r="AG333" s="282"/>
      <c r="AH333" s="282"/>
      <c r="AI333" s="282"/>
      <c r="AJ333" s="282"/>
      <c r="AK333" s="282"/>
      <c r="AL333" s="282"/>
      <c r="AM333" s="284"/>
      <c r="AN333" s="283"/>
      <c r="AO333" s="283"/>
      <c r="AP333" s="283"/>
      <c r="AQ333" s="283"/>
      <c r="AR333" s="283"/>
      <c r="AS333" s="283"/>
      <c r="AT333" s="283"/>
      <c r="AU333" s="283"/>
      <c r="AV333" s="283"/>
      <c r="AW333" s="283"/>
    </row>
    <row r="334" spans="1:49" ht="14.45" customHeight="1" x14ac:dyDescent="0.25">
      <c r="A334" s="291">
        <v>45017</v>
      </c>
      <c r="B334" s="281">
        <v>1359.07</v>
      </c>
      <c r="C334" s="281">
        <v>1086.9680000000001</v>
      </c>
      <c r="D334" s="281">
        <v>1304.29</v>
      </c>
      <c r="E334" s="281">
        <v>1147.0940000000001</v>
      </c>
      <c r="F334" s="281">
        <v>1230.86475</v>
      </c>
      <c r="G334" s="281">
        <v>1358.7974999999999</v>
      </c>
      <c r="H334" s="281">
        <v>1361.8530000000001</v>
      </c>
      <c r="I334" s="282"/>
      <c r="J334" s="282"/>
      <c r="K334" s="282"/>
      <c r="L334" s="282"/>
      <c r="M334" s="282"/>
      <c r="N334" s="282"/>
      <c r="O334" s="282"/>
      <c r="P334" s="282"/>
      <c r="Q334" s="284"/>
      <c r="R334" s="283"/>
      <c r="S334" s="283"/>
      <c r="T334" s="283"/>
      <c r="U334" s="283"/>
      <c r="V334" s="283"/>
      <c r="W334" s="283"/>
      <c r="X334" s="283"/>
      <c r="Y334" s="283"/>
      <c r="Z334" s="283"/>
      <c r="AA334" s="283"/>
      <c r="AB334" s="285"/>
      <c r="AC334" s="282"/>
      <c r="AD334" s="282"/>
      <c r="AE334" s="282"/>
      <c r="AF334" s="282"/>
      <c r="AG334" s="282"/>
      <c r="AH334" s="282"/>
      <c r="AI334" s="282"/>
      <c r="AJ334" s="282"/>
      <c r="AK334" s="282"/>
      <c r="AL334" s="282"/>
      <c r="AM334" s="284"/>
      <c r="AN334" s="283"/>
      <c r="AO334" s="283"/>
      <c r="AP334" s="283"/>
      <c r="AQ334" s="283"/>
      <c r="AR334" s="283"/>
      <c r="AS334" s="283"/>
      <c r="AT334" s="283"/>
      <c r="AU334" s="283"/>
      <c r="AV334" s="283"/>
      <c r="AW334" s="283"/>
    </row>
    <row r="335" spans="1:49" ht="14.45" customHeight="1" x14ac:dyDescent="0.25">
      <c r="A335" s="291">
        <v>45047</v>
      </c>
      <c r="B335" s="281">
        <v>1359.07</v>
      </c>
      <c r="C335" s="281">
        <v>1086.9680000000001</v>
      </c>
      <c r="D335" s="281">
        <v>1304.29</v>
      </c>
      <c r="E335" s="281">
        <v>1145.8411599999999</v>
      </c>
      <c r="F335" s="281">
        <v>1217.8399999999999</v>
      </c>
      <c r="G335" s="281">
        <v>1359.06</v>
      </c>
      <c r="H335" s="281">
        <v>1384.098</v>
      </c>
      <c r="I335" s="282"/>
      <c r="J335" s="282"/>
      <c r="K335" s="282"/>
      <c r="L335" s="282"/>
      <c r="M335" s="282"/>
      <c r="N335" s="282"/>
      <c r="O335" s="282"/>
      <c r="P335" s="282"/>
      <c r="Q335" s="284"/>
      <c r="R335" s="283"/>
      <c r="S335" s="283"/>
      <c r="T335" s="283"/>
      <c r="U335" s="283"/>
      <c r="V335" s="283"/>
      <c r="W335" s="283"/>
      <c r="X335" s="283"/>
      <c r="Y335" s="283"/>
      <c r="Z335" s="283"/>
      <c r="AA335" s="283"/>
      <c r="AB335" s="285"/>
      <c r="AC335" s="282"/>
      <c r="AD335" s="282"/>
      <c r="AE335" s="282"/>
      <c r="AF335" s="282"/>
      <c r="AG335" s="282"/>
      <c r="AH335" s="282"/>
      <c r="AI335" s="282"/>
      <c r="AJ335" s="282"/>
      <c r="AK335" s="282"/>
      <c r="AL335" s="282"/>
      <c r="AM335" s="284"/>
      <c r="AN335" s="283"/>
      <c r="AO335" s="283"/>
      <c r="AP335" s="283"/>
      <c r="AQ335" s="283"/>
      <c r="AR335" s="283"/>
      <c r="AS335" s="283"/>
      <c r="AT335" s="283"/>
      <c r="AU335" s="283"/>
      <c r="AV335" s="283"/>
      <c r="AW335" s="283"/>
    </row>
    <row r="336" spans="1:49" ht="14.45" customHeight="1" x14ac:dyDescent="0.25">
      <c r="A336" s="291">
        <v>45078</v>
      </c>
      <c r="B336" s="281">
        <v>1359.07</v>
      </c>
      <c r="C336" s="281">
        <v>1071.9100000000001</v>
      </c>
      <c r="D336" s="281">
        <v>1303.76</v>
      </c>
      <c r="E336" s="281">
        <v>1128.1500000000001</v>
      </c>
      <c r="F336" s="281">
        <v>1217.8399999999999</v>
      </c>
      <c r="G336" s="281">
        <v>1358.71</v>
      </c>
      <c r="H336" s="281">
        <v>1360.68</v>
      </c>
      <c r="I336" s="282"/>
      <c r="J336" s="282"/>
      <c r="K336" s="282"/>
      <c r="L336" s="282"/>
      <c r="M336" s="282"/>
      <c r="N336" s="282"/>
      <c r="O336" s="282"/>
      <c r="P336" s="282"/>
      <c r="Q336" s="284"/>
      <c r="R336" s="283"/>
      <c r="S336" s="283"/>
      <c r="T336" s="283"/>
      <c r="U336" s="283"/>
      <c r="V336" s="283"/>
      <c r="W336" s="283"/>
      <c r="X336" s="283"/>
      <c r="Y336" s="283"/>
      <c r="Z336" s="283"/>
      <c r="AA336" s="283"/>
      <c r="AB336" s="285"/>
      <c r="AC336" s="282"/>
      <c r="AD336" s="282"/>
      <c r="AE336" s="282"/>
      <c r="AF336" s="282"/>
      <c r="AG336" s="282"/>
      <c r="AH336" s="282"/>
      <c r="AI336" s="282"/>
      <c r="AJ336" s="282"/>
      <c r="AK336" s="282"/>
      <c r="AL336" s="282"/>
      <c r="AM336" s="284"/>
      <c r="AN336" s="283"/>
      <c r="AO336" s="283"/>
      <c r="AP336" s="283"/>
      <c r="AQ336" s="283"/>
      <c r="AR336" s="283"/>
      <c r="AS336" s="283"/>
      <c r="AT336" s="283"/>
      <c r="AU336" s="283"/>
      <c r="AV336" s="283"/>
      <c r="AW336" s="283"/>
    </row>
    <row r="337" spans="1:49" ht="14.45" customHeight="1" x14ac:dyDescent="0.25">
      <c r="A337" s="291">
        <v>45108</v>
      </c>
      <c r="B337" s="281">
        <v>1652.34</v>
      </c>
      <c r="C337" s="281">
        <v>1071.9100000000001</v>
      </c>
      <c r="D337" s="281">
        <v>1359.075</v>
      </c>
      <c r="E337" s="281">
        <v>1177.7474</v>
      </c>
      <c r="F337" s="281">
        <v>1303.8924999999999</v>
      </c>
      <c r="G337" s="281">
        <v>1591.5274999999999</v>
      </c>
      <c r="H337" s="281">
        <v>1657.5450000000001</v>
      </c>
      <c r="I337" s="282"/>
      <c r="J337" s="282"/>
      <c r="K337" s="282"/>
      <c r="L337" s="282"/>
      <c r="M337" s="282"/>
      <c r="N337" s="282"/>
      <c r="O337" s="282"/>
      <c r="P337" s="282"/>
      <c r="Q337" s="284"/>
      <c r="R337" s="283"/>
      <c r="S337" s="283"/>
      <c r="T337" s="283"/>
      <c r="U337" s="283"/>
      <c r="V337" s="283"/>
      <c r="W337" s="283"/>
      <c r="X337" s="283"/>
      <c r="Y337" s="283"/>
      <c r="Z337" s="283"/>
      <c r="AA337" s="283"/>
      <c r="AB337" s="285"/>
      <c r="AC337" s="282"/>
      <c r="AD337" s="282"/>
      <c r="AE337" s="282"/>
      <c r="AF337" s="282"/>
      <c r="AG337" s="282"/>
      <c r="AH337" s="282"/>
      <c r="AI337" s="282"/>
      <c r="AJ337" s="282"/>
      <c r="AK337" s="282"/>
      <c r="AL337" s="282"/>
      <c r="AM337" s="284"/>
      <c r="AN337" s="283"/>
      <c r="AO337" s="283"/>
      <c r="AP337" s="283"/>
      <c r="AQ337" s="283"/>
      <c r="AR337" s="283"/>
      <c r="AS337" s="283"/>
      <c r="AT337" s="283"/>
      <c r="AU337" s="283"/>
      <c r="AV337" s="283"/>
      <c r="AW337" s="283"/>
    </row>
    <row r="338" spans="1:49" ht="14.45" customHeight="1" x14ac:dyDescent="0.25">
      <c r="A338" s="291">
        <v>45139</v>
      </c>
      <c r="B338" s="281">
        <v>1657.49</v>
      </c>
      <c r="C338" s="281">
        <v>1236.76</v>
      </c>
      <c r="D338" s="281">
        <v>1578.5650000000001</v>
      </c>
      <c r="E338" s="281">
        <v>1304.06</v>
      </c>
      <c r="F338" s="281">
        <v>1327.7190000000001</v>
      </c>
      <c r="G338" s="281">
        <v>1657.48</v>
      </c>
      <c r="H338" s="281">
        <v>1724.098</v>
      </c>
      <c r="I338" s="282"/>
      <c r="J338" s="282"/>
      <c r="K338" s="282"/>
      <c r="L338" s="282"/>
      <c r="M338" s="282"/>
      <c r="N338" s="282"/>
      <c r="O338" s="282"/>
      <c r="P338" s="282"/>
      <c r="Q338" s="284"/>
      <c r="R338" s="283"/>
      <c r="S338" s="283"/>
      <c r="T338" s="283"/>
      <c r="U338" s="283"/>
      <c r="V338" s="283"/>
      <c r="W338" s="283"/>
      <c r="X338" s="283"/>
      <c r="Y338" s="283"/>
      <c r="Z338" s="283"/>
      <c r="AA338" s="283"/>
      <c r="AB338" s="285"/>
      <c r="AC338" s="282"/>
      <c r="AD338" s="282"/>
      <c r="AE338" s="282"/>
      <c r="AF338" s="282"/>
      <c r="AG338" s="282"/>
      <c r="AH338" s="282"/>
      <c r="AI338" s="282"/>
      <c r="AJ338" s="282"/>
      <c r="AK338" s="282"/>
      <c r="AL338" s="282"/>
      <c r="AM338" s="284"/>
      <c r="AN338" s="283"/>
      <c r="AO338" s="283"/>
      <c r="AP338" s="283"/>
      <c r="AQ338" s="283"/>
      <c r="AR338" s="283"/>
      <c r="AS338" s="283"/>
      <c r="AT338" s="283"/>
      <c r="AU338" s="283"/>
      <c r="AV338" s="283"/>
      <c r="AW338" s="283"/>
    </row>
    <row r="339" spans="1:49" ht="14.45" customHeight="1" x14ac:dyDescent="0.25">
      <c r="A339" s="291">
        <v>45170</v>
      </c>
      <c r="B339" s="281">
        <v>1657.49</v>
      </c>
      <c r="C339" s="281">
        <v>1236.76</v>
      </c>
      <c r="D339" s="281">
        <v>1508.25</v>
      </c>
      <c r="E339" s="281">
        <v>1291.694</v>
      </c>
      <c r="F339" s="281">
        <v>1358.71</v>
      </c>
      <c r="G339" s="281">
        <v>1632.46</v>
      </c>
      <c r="H339" s="281">
        <v>1657.49</v>
      </c>
      <c r="I339" s="282"/>
      <c r="J339" s="282"/>
      <c r="K339" s="282"/>
      <c r="L339" s="282"/>
      <c r="M339" s="282"/>
      <c r="N339" s="282"/>
      <c r="O339" s="282"/>
      <c r="P339" s="282"/>
      <c r="Q339" s="284"/>
      <c r="R339" s="283"/>
      <c r="S339" s="283"/>
      <c r="T339" s="283"/>
      <c r="U339" s="283"/>
      <c r="V339" s="283"/>
      <c r="W339" s="283"/>
      <c r="X339" s="283"/>
      <c r="Y339" s="283"/>
      <c r="Z339" s="283"/>
      <c r="AA339" s="283"/>
      <c r="AB339" s="285"/>
      <c r="AC339" s="282"/>
      <c r="AD339" s="282"/>
      <c r="AE339" s="282"/>
      <c r="AF339" s="282"/>
      <c r="AG339" s="282"/>
      <c r="AH339" s="282"/>
      <c r="AI339" s="282"/>
      <c r="AJ339" s="282"/>
      <c r="AK339" s="282"/>
      <c r="AL339" s="282"/>
      <c r="AM339" s="284"/>
      <c r="AN339" s="283"/>
      <c r="AO339" s="283"/>
      <c r="AP339" s="283"/>
      <c r="AQ339" s="283"/>
      <c r="AR339" s="283"/>
      <c r="AS339" s="283"/>
      <c r="AT339" s="283"/>
      <c r="AU339" s="283"/>
      <c r="AV339" s="283"/>
      <c r="AW339" s="283"/>
    </row>
    <row r="340" spans="1:49" ht="14.45" customHeight="1" x14ac:dyDescent="0.25">
      <c r="K340" s="258" t="s">
        <v>392</v>
      </c>
    </row>
    <row r="341" spans="1:49" ht="14.45" customHeight="1" x14ac:dyDescent="0.25">
      <c r="A341" s="340" t="s">
        <v>360</v>
      </c>
      <c r="B341" s="340"/>
      <c r="C341" s="340"/>
      <c r="D341" s="340"/>
      <c r="E341" s="340" t="s">
        <v>361</v>
      </c>
      <c r="F341" s="340"/>
      <c r="G341" s="340"/>
      <c r="H341" s="340"/>
      <c r="I341" s="282"/>
      <c r="J341" s="282"/>
      <c r="K341" s="282"/>
      <c r="L341" s="282"/>
      <c r="M341" s="282"/>
      <c r="N341" s="282"/>
      <c r="O341" s="282"/>
      <c r="P341" s="282"/>
      <c r="Q341" s="283"/>
      <c r="R341" s="283"/>
      <c r="S341" s="283"/>
      <c r="T341" s="283"/>
      <c r="U341" s="283"/>
      <c r="V341" s="283"/>
      <c r="W341" s="283"/>
      <c r="X341" s="283"/>
      <c r="Y341" s="283"/>
      <c r="Z341" s="283"/>
      <c r="AA341" s="283"/>
      <c r="AB341" s="282"/>
      <c r="AC341" s="282"/>
      <c r="AD341" s="282"/>
      <c r="AE341" s="282"/>
      <c r="AF341" s="282"/>
      <c r="AG341" s="282"/>
      <c r="AH341" s="282"/>
      <c r="AI341" s="282"/>
      <c r="AJ341" s="282"/>
      <c r="AK341" s="282"/>
      <c r="AL341" s="282"/>
      <c r="AM341" s="283"/>
      <c r="AN341" s="283"/>
      <c r="AO341" s="283"/>
      <c r="AP341" s="283"/>
      <c r="AQ341" s="283"/>
      <c r="AR341" s="283"/>
      <c r="AS341" s="283"/>
      <c r="AT341" s="283"/>
      <c r="AU341" s="283"/>
      <c r="AV341" s="283"/>
      <c r="AW341" s="283"/>
    </row>
    <row r="342" spans="1:49" ht="14.45" customHeight="1" x14ac:dyDescent="0.25">
      <c r="A342" s="217" t="s">
        <v>329</v>
      </c>
      <c r="B342" s="217" t="s">
        <v>330</v>
      </c>
      <c r="C342" s="217" t="s">
        <v>331</v>
      </c>
      <c r="D342" s="217" t="s">
        <v>332</v>
      </c>
      <c r="E342" s="217" t="s">
        <v>333</v>
      </c>
      <c r="F342" s="217" t="s">
        <v>334</v>
      </c>
      <c r="G342" s="217" t="s">
        <v>335</v>
      </c>
      <c r="H342" s="217" t="s">
        <v>336</v>
      </c>
      <c r="I342" s="282"/>
      <c r="J342" s="282"/>
      <c r="K342" s="282"/>
      <c r="L342" s="282"/>
      <c r="M342" s="282"/>
      <c r="N342" s="282"/>
      <c r="O342" s="282"/>
      <c r="P342" s="282"/>
      <c r="Q342" s="283"/>
      <c r="R342" s="283"/>
      <c r="S342" s="283"/>
      <c r="T342" s="283"/>
      <c r="U342" s="283"/>
      <c r="V342" s="283"/>
      <c r="W342" s="283"/>
      <c r="X342" s="283"/>
      <c r="Y342" s="283"/>
      <c r="Z342" s="283"/>
      <c r="AA342" s="283"/>
      <c r="AB342" s="282"/>
      <c r="AC342" s="282"/>
      <c r="AD342" s="282"/>
      <c r="AE342" s="282"/>
      <c r="AF342" s="282"/>
      <c r="AG342" s="282"/>
      <c r="AH342" s="282"/>
      <c r="AI342" s="282"/>
      <c r="AJ342" s="282"/>
      <c r="AK342" s="282"/>
      <c r="AL342" s="282"/>
      <c r="AM342" s="283"/>
      <c r="AN342" s="283"/>
      <c r="AO342" s="283"/>
      <c r="AP342" s="283"/>
      <c r="AQ342" s="283"/>
      <c r="AR342" s="283"/>
      <c r="AS342" s="283"/>
      <c r="AT342" s="283"/>
      <c r="AU342" s="283"/>
      <c r="AV342" s="283"/>
      <c r="AW342" s="283"/>
    </row>
    <row r="343" spans="1:49" ht="14.45" customHeight="1" x14ac:dyDescent="0.25">
      <c r="A343" s="291">
        <v>44013</v>
      </c>
      <c r="B343" s="281">
        <v>1881.78</v>
      </c>
      <c r="C343" s="281" t="e">
        <v>#N/A</v>
      </c>
      <c r="D343" s="281" t="e">
        <v>#N/A</v>
      </c>
      <c r="E343" s="281" t="e">
        <v>#N/A</v>
      </c>
      <c r="F343" s="281" t="e">
        <v>#N/A</v>
      </c>
      <c r="G343" s="281" t="e">
        <v>#N/A</v>
      </c>
      <c r="H343" s="281" t="e">
        <v>#N/A</v>
      </c>
      <c r="I343" s="282"/>
      <c r="J343" s="282"/>
      <c r="K343" s="282"/>
      <c r="L343" s="282"/>
      <c r="M343" s="282"/>
      <c r="N343" s="282"/>
      <c r="O343" s="282"/>
      <c r="P343" s="282"/>
      <c r="Q343" s="284"/>
      <c r="R343" s="283"/>
      <c r="S343" s="283"/>
      <c r="T343" s="283"/>
      <c r="U343" s="283"/>
      <c r="V343" s="283"/>
      <c r="W343" s="283"/>
      <c r="X343" s="283"/>
      <c r="Y343" s="283"/>
      <c r="Z343" s="283"/>
      <c r="AA343" s="283"/>
      <c r="AB343" s="285"/>
      <c r="AC343" s="282"/>
      <c r="AD343" s="282"/>
      <c r="AE343" s="282"/>
      <c r="AF343" s="282"/>
      <c r="AG343" s="282"/>
      <c r="AH343" s="282"/>
      <c r="AI343" s="282"/>
      <c r="AJ343" s="282"/>
      <c r="AK343" s="282"/>
      <c r="AL343" s="282"/>
      <c r="AM343" s="284"/>
      <c r="AN343" s="283"/>
      <c r="AO343" s="283"/>
      <c r="AP343" s="283"/>
      <c r="AQ343" s="283"/>
      <c r="AR343" s="283"/>
      <c r="AS343" s="283"/>
      <c r="AT343" s="283"/>
      <c r="AU343" s="283"/>
      <c r="AV343" s="283"/>
      <c r="AW343" s="283"/>
    </row>
    <row r="344" spans="1:49" ht="14.45" customHeight="1" x14ac:dyDescent="0.25">
      <c r="A344" s="291">
        <v>44044</v>
      </c>
      <c r="B344" s="281">
        <v>1881.78</v>
      </c>
      <c r="C344" s="281" t="e">
        <v>#N/A</v>
      </c>
      <c r="D344" s="281" t="e">
        <v>#N/A</v>
      </c>
      <c r="E344" s="281" t="e">
        <v>#N/A</v>
      </c>
      <c r="F344" s="281" t="e">
        <v>#N/A</v>
      </c>
      <c r="G344" s="281" t="e">
        <v>#N/A</v>
      </c>
      <c r="H344" s="281" t="e">
        <v>#N/A</v>
      </c>
      <c r="I344" s="282"/>
      <c r="J344" s="282"/>
      <c r="K344" s="282"/>
      <c r="L344" s="282"/>
      <c r="M344" s="282"/>
      <c r="N344" s="282"/>
      <c r="O344" s="282"/>
      <c r="P344" s="282"/>
      <c r="Q344" s="284"/>
      <c r="R344" s="283"/>
      <c r="S344" s="283"/>
      <c r="T344" s="283"/>
      <c r="U344" s="283"/>
      <c r="V344" s="283"/>
      <c r="W344" s="283"/>
      <c r="X344" s="283"/>
      <c r="Y344" s="283"/>
      <c r="Z344" s="283"/>
      <c r="AA344" s="283"/>
      <c r="AB344" s="285"/>
      <c r="AC344" s="282"/>
      <c r="AD344" s="282"/>
      <c r="AE344" s="282"/>
      <c r="AF344" s="282"/>
      <c r="AG344" s="282"/>
      <c r="AH344" s="282"/>
      <c r="AI344" s="282"/>
      <c r="AJ344" s="282"/>
      <c r="AK344" s="282"/>
      <c r="AL344" s="282"/>
      <c r="AM344" s="284"/>
      <c r="AN344" s="283"/>
      <c r="AO344" s="283"/>
      <c r="AP344" s="283"/>
      <c r="AQ344" s="283"/>
      <c r="AR344" s="283"/>
      <c r="AS344" s="283"/>
      <c r="AT344" s="283"/>
      <c r="AU344" s="283"/>
      <c r="AV344" s="283"/>
      <c r="AW344" s="283"/>
    </row>
    <row r="345" spans="1:49" ht="14.45" customHeight="1" x14ac:dyDescent="0.25">
      <c r="A345" s="291">
        <v>44075</v>
      </c>
      <c r="B345" s="281">
        <v>1881.78</v>
      </c>
      <c r="C345" s="281" t="e">
        <v>#N/A</v>
      </c>
      <c r="D345" s="281" t="e">
        <v>#N/A</v>
      </c>
      <c r="E345" s="281" t="e">
        <v>#N/A</v>
      </c>
      <c r="F345" s="281" t="e">
        <v>#N/A</v>
      </c>
      <c r="G345" s="281" t="e">
        <v>#N/A</v>
      </c>
      <c r="H345" s="281" t="e">
        <v>#N/A</v>
      </c>
      <c r="I345" s="282"/>
      <c r="J345" s="282"/>
      <c r="K345" s="282"/>
      <c r="L345" s="282"/>
      <c r="M345" s="282"/>
      <c r="N345" s="282"/>
      <c r="O345" s="282"/>
      <c r="P345" s="282"/>
      <c r="Q345" s="284"/>
      <c r="R345" s="283"/>
      <c r="S345" s="283"/>
      <c r="T345" s="283"/>
      <c r="U345" s="283"/>
      <c r="V345" s="283"/>
      <c r="W345" s="283"/>
      <c r="X345" s="283"/>
      <c r="Y345" s="283"/>
      <c r="Z345" s="283"/>
      <c r="AA345" s="283"/>
      <c r="AB345" s="285"/>
      <c r="AC345" s="282"/>
      <c r="AD345" s="282"/>
      <c r="AE345" s="282"/>
      <c r="AF345" s="282"/>
      <c r="AG345" s="282"/>
      <c r="AH345" s="282"/>
      <c r="AI345" s="282"/>
      <c r="AJ345" s="282"/>
      <c r="AK345" s="282"/>
      <c r="AL345" s="282"/>
      <c r="AM345" s="284"/>
      <c r="AN345" s="283"/>
      <c r="AO345" s="283"/>
      <c r="AP345" s="283"/>
      <c r="AQ345" s="283"/>
      <c r="AR345" s="283"/>
      <c r="AS345" s="283"/>
      <c r="AT345" s="283"/>
      <c r="AU345" s="283"/>
      <c r="AV345" s="283"/>
      <c r="AW345" s="283"/>
    </row>
    <row r="346" spans="1:49" ht="14.45" customHeight="1" x14ac:dyDescent="0.25">
      <c r="A346" s="291">
        <v>44105</v>
      </c>
      <c r="B346" s="281">
        <v>1881.78</v>
      </c>
      <c r="C346" s="281" t="e">
        <v>#N/A</v>
      </c>
      <c r="D346" s="281" t="e">
        <v>#N/A</v>
      </c>
      <c r="E346" s="281" t="e">
        <v>#N/A</v>
      </c>
      <c r="F346" s="281" t="e">
        <v>#N/A</v>
      </c>
      <c r="G346" s="281" t="e">
        <v>#N/A</v>
      </c>
      <c r="H346" s="281" t="e">
        <v>#N/A</v>
      </c>
      <c r="I346" s="282"/>
      <c r="J346" s="282"/>
      <c r="K346" s="282"/>
      <c r="L346" s="282"/>
      <c r="M346" s="282"/>
      <c r="N346" s="282"/>
      <c r="O346" s="282"/>
      <c r="P346" s="282"/>
      <c r="Q346" s="284"/>
      <c r="R346" s="283"/>
      <c r="S346" s="283"/>
      <c r="T346" s="283"/>
      <c r="U346" s="283"/>
      <c r="V346" s="283"/>
      <c r="W346" s="283"/>
      <c r="X346" s="283"/>
      <c r="Y346" s="283"/>
      <c r="Z346" s="283"/>
      <c r="AA346" s="283"/>
      <c r="AB346" s="285"/>
      <c r="AC346" s="282"/>
      <c r="AD346" s="282"/>
      <c r="AE346" s="282"/>
      <c r="AF346" s="282"/>
      <c r="AG346" s="282"/>
      <c r="AH346" s="282"/>
      <c r="AI346" s="282"/>
      <c r="AJ346" s="282"/>
      <c r="AK346" s="282"/>
      <c r="AL346" s="282"/>
      <c r="AM346" s="284"/>
      <c r="AN346" s="283"/>
      <c r="AO346" s="283"/>
      <c r="AP346" s="283"/>
      <c r="AQ346" s="283"/>
      <c r="AR346" s="283"/>
      <c r="AS346" s="283"/>
      <c r="AT346" s="283"/>
      <c r="AU346" s="283"/>
      <c r="AV346" s="283"/>
      <c r="AW346" s="283"/>
    </row>
    <row r="347" spans="1:49" ht="14.45" customHeight="1" x14ac:dyDescent="0.25">
      <c r="A347" s="291">
        <v>44136</v>
      </c>
      <c r="B347" s="281">
        <v>1881.78</v>
      </c>
      <c r="C347" s="281" t="e">
        <v>#N/A</v>
      </c>
      <c r="D347" s="281" t="e">
        <v>#N/A</v>
      </c>
      <c r="E347" s="281" t="e">
        <v>#N/A</v>
      </c>
      <c r="F347" s="281" t="e">
        <v>#N/A</v>
      </c>
      <c r="G347" s="281" t="e">
        <v>#N/A</v>
      </c>
      <c r="H347" s="281" t="e">
        <v>#N/A</v>
      </c>
      <c r="I347" s="282"/>
      <c r="J347" s="282"/>
      <c r="K347" s="282"/>
      <c r="L347" s="282"/>
      <c r="M347" s="282"/>
      <c r="N347" s="282"/>
      <c r="O347" s="282"/>
      <c r="P347" s="282"/>
      <c r="Q347" s="284"/>
      <c r="R347" s="283"/>
      <c r="S347" s="283"/>
      <c r="T347" s="283"/>
      <c r="U347" s="283"/>
      <c r="V347" s="283"/>
      <c r="W347" s="283"/>
      <c r="X347" s="283"/>
      <c r="Y347" s="283"/>
      <c r="Z347" s="283"/>
      <c r="AA347" s="283"/>
      <c r="AB347" s="285"/>
      <c r="AC347" s="282"/>
      <c r="AD347" s="282"/>
      <c r="AE347" s="282"/>
      <c r="AF347" s="282"/>
      <c r="AG347" s="282"/>
      <c r="AH347" s="282"/>
      <c r="AI347" s="282"/>
      <c r="AJ347" s="282"/>
      <c r="AK347" s="282"/>
      <c r="AL347" s="282"/>
      <c r="AM347" s="284"/>
      <c r="AN347" s="283"/>
      <c r="AO347" s="283"/>
      <c r="AP347" s="283"/>
      <c r="AQ347" s="283"/>
      <c r="AR347" s="283"/>
      <c r="AS347" s="283"/>
      <c r="AT347" s="283"/>
      <c r="AU347" s="283"/>
      <c r="AV347" s="283"/>
      <c r="AW347" s="283"/>
    </row>
    <row r="348" spans="1:49" ht="14.45" customHeight="1" x14ac:dyDescent="0.25">
      <c r="A348" s="291">
        <v>44166</v>
      </c>
      <c r="B348" s="281">
        <v>1881.78</v>
      </c>
      <c r="C348" s="281" t="e">
        <v>#N/A</v>
      </c>
      <c r="D348" s="281" t="e">
        <v>#N/A</v>
      </c>
      <c r="E348" s="281" t="e">
        <v>#N/A</v>
      </c>
      <c r="F348" s="281" t="e">
        <v>#N/A</v>
      </c>
      <c r="G348" s="281" t="e">
        <v>#N/A</v>
      </c>
      <c r="H348" s="281" t="e">
        <v>#N/A</v>
      </c>
      <c r="I348" s="282"/>
      <c r="J348" s="282"/>
      <c r="K348" s="282"/>
      <c r="L348" s="282"/>
      <c r="M348" s="282"/>
      <c r="N348" s="282"/>
      <c r="O348" s="282"/>
      <c r="P348" s="282"/>
      <c r="Q348" s="284"/>
      <c r="R348" s="283"/>
      <c r="S348" s="283"/>
      <c r="T348" s="283"/>
      <c r="U348" s="283"/>
      <c r="V348" s="283"/>
      <c r="W348" s="283"/>
      <c r="X348" s="283"/>
      <c r="Y348" s="283"/>
      <c r="Z348" s="283"/>
      <c r="AA348" s="283"/>
      <c r="AB348" s="285"/>
      <c r="AC348" s="282"/>
      <c r="AD348" s="282"/>
      <c r="AE348" s="282"/>
      <c r="AF348" s="282"/>
      <c r="AG348" s="282"/>
      <c r="AH348" s="282"/>
      <c r="AI348" s="282"/>
      <c r="AJ348" s="282"/>
      <c r="AK348" s="282"/>
      <c r="AL348" s="282"/>
      <c r="AM348" s="284"/>
      <c r="AN348" s="283"/>
      <c r="AO348" s="283"/>
      <c r="AP348" s="283"/>
      <c r="AQ348" s="283"/>
      <c r="AR348" s="283"/>
      <c r="AS348" s="283"/>
      <c r="AT348" s="283"/>
      <c r="AU348" s="283"/>
      <c r="AV348" s="283"/>
      <c r="AW348" s="283"/>
    </row>
    <row r="349" spans="1:49" ht="14.45" customHeight="1" x14ac:dyDescent="0.25">
      <c r="A349" s="291">
        <v>44197</v>
      </c>
      <c r="B349" s="281">
        <v>1714.53</v>
      </c>
      <c r="C349" s="281">
        <v>1441.0788</v>
      </c>
      <c r="D349" s="281">
        <v>1521.36</v>
      </c>
      <c r="E349" s="281">
        <v>1462.9272800000001</v>
      </c>
      <c r="F349" s="281">
        <v>1495.7</v>
      </c>
      <c r="G349" s="281">
        <v>1705.97</v>
      </c>
      <c r="H349" s="281">
        <v>1711.73</v>
      </c>
      <c r="I349" s="282"/>
      <c r="J349" s="282"/>
      <c r="K349" s="282"/>
      <c r="L349" s="282"/>
      <c r="M349" s="282"/>
      <c r="N349" s="282"/>
      <c r="O349" s="282"/>
      <c r="P349" s="282"/>
      <c r="Q349" s="284"/>
      <c r="R349" s="283"/>
      <c r="S349" s="283"/>
      <c r="T349" s="283"/>
      <c r="U349" s="283"/>
      <c r="V349" s="283"/>
      <c r="W349" s="283"/>
      <c r="X349" s="283"/>
      <c r="Y349" s="283"/>
      <c r="Z349" s="283"/>
      <c r="AA349" s="283"/>
      <c r="AB349" s="285"/>
      <c r="AC349" s="282"/>
      <c r="AD349" s="282"/>
      <c r="AE349" s="282"/>
      <c r="AF349" s="282"/>
      <c r="AG349" s="282"/>
      <c r="AH349" s="282"/>
      <c r="AI349" s="282"/>
      <c r="AJ349" s="282"/>
      <c r="AK349" s="282"/>
      <c r="AL349" s="282"/>
      <c r="AM349" s="284"/>
      <c r="AN349" s="283"/>
      <c r="AO349" s="283"/>
      <c r="AP349" s="283"/>
      <c r="AQ349" s="283"/>
      <c r="AR349" s="283"/>
      <c r="AS349" s="283"/>
      <c r="AT349" s="283"/>
      <c r="AU349" s="283"/>
      <c r="AV349" s="283"/>
      <c r="AW349" s="283"/>
    </row>
    <row r="350" spans="1:49" ht="14.45" customHeight="1" x14ac:dyDescent="0.25">
      <c r="A350" s="291">
        <v>44228</v>
      </c>
      <c r="B350" s="281">
        <v>1714.55</v>
      </c>
      <c r="C350" s="281">
        <v>1441.0788</v>
      </c>
      <c r="D350" s="281">
        <v>1567.223</v>
      </c>
      <c r="E350" s="281">
        <v>1493.336</v>
      </c>
      <c r="F350" s="281">
        <v>1514.59</v>
      </c>
      <c r="G350" s="281">
        <v>1685.175</v>
      </c>
      <c r="H350" s="281">
        <v>1720.856</v>
      </c>
      <c r="I350" s="282"/>
      <c r="J350" s="282"/>
      <c r="K350" s="282"/>
      <c r="L350" s="282"/>
      <c r="M350" s="282"/>
      <c r="N350" s="282"/>
      <c r="O350" s="282"/>
      <c r="P350" s="282"/>
      <c r="Q350" s="284"/>
      <c r="R350" s="283"/>
      <c r="S350" s="283"/>
      <c r="T350" s="283"/>
      <c r="U350" s="283"/>
      <c r="V350" s="283"/>
      <c r="W350" s="283"/>
      <c r="X350" s="283"/>
      <c r="Y350" s="283"/>
      <c r="Z350" s="283"/>
      <c r="AA350" s="283"/>
      <c r="AB350" s="285"/>
      <c r="AC350" s="282"/>
      <c r="AD350" s="282"/>
      <c r="AE350" s="282"/>
      <c r="AF350" s="282"/>
      <c r="AG350" s="282"/>
      <c r="AH350" s="282"/>
      <c r="AI350" s="282"/>
      <c r="AJ350" s="282"/>
      <c r="AK350" s="282"/>
      <c r="AL350" s="282"/>
      <c r="AM350" s="284"/>
      <c r="AN350" s="283"/>
      <c r="AO350" s="283"/>
      <c r="AP350" s="283"/>
      <c r="AQ350" s="283"/>
      <c r="AR350" s="283"/>
      <c r="AS350" s="283"/>
      <c r="AT350" s="283"/>
      <c r="AU350" s="283"/>
      <c r="AV350" s="283"/>
      <c r="AW350" s="283"/>
    </row>
    <row r="351" spans="1:49" ht="14.45" customHeight="1" x14ac:dyDescent="0.25">
      <c r="A351" s="291">
        <v>44256</v>
      </c>
      <c r="B351" s="281">
        <v>1714.54</v>
      </c>
      <c r="C351" s="281">
        <v>1371.41</v>
      </c>
      <c r="D351" s="281">
        <v>1552.21</v>
      </c>
      <c r="E351" s="281">
        <v>1491.76</v>
      </c>
      <c r="F351" s="281">
        <v>1508.8040000000001</v>
      </c>
      <c r="G351" s="281">
        <v>1673.01</v>
      </c>
      <c r="H351" s="281">
        <v>1724.38</v>
      </c>
      <c r="I351" s="282"/>
      <c r="J351" s="282"/>
      <c r="K351" s="282"/>
      <c r="L351" s="282"/>
      <c r="M351" s="282"/>
      <c r="N351" s="282"/>
      <c r="O351" s="282"/>
      <c r="P351" s="282"/>
      <c r="Q351" s="284"/>
      <c r="R351" s="283"/>
      <c r="S351" s="283"/>
      <c r="T351" s="283"/>
      <c r="U351" s="283"/>
      <c r="V351" s="283"/>
      <c r="W351" s="283"/>
      <c r="X351" s="283"/>
      <c r="Y351" s="283"/>
      <c r="Z351" s="283"/>
      <c r="AA351" s="283"/>
      <c r="AB351" s="285"/>
      <c r="AC351" s="282"/>
      <c r="AD351" s="282"/>
      <c r="AE351" s="282"/>
      <c r="AF351" s="282"/>
      <c r="AG351" s="282"/>
      <c r="AH351" s="282"/>
      <c r="AI351" s="282"/>
      <c r="AJ351" s="282"/>
      <c r="AK351" s="282"/>
      <c r="AL351" s="282"/>
      <c r="AM351" s="284"/>
      <c r="AN351" s="283"/>
      <c r="AO351" s="283"/>
      <c r="AP351" s="283"/>
      <c r="AQ351" s="283"/>
      <c r="AR351" s="283"/>
      <c r="AS351" s="283"/>
      <c r="AT351" s="283"/>
      <c r="AU351" s="283"/>
      <c r="AV351" s="283"/>
      <c r="AW351" s="283"/>
    </row>
    <row r="352" spans="1:49" ht="14.45" customHeight="1" x14ac:dyDescent="0.25">
      <c r="A352" s="291">
        <v>44287</v>
      </c>
      <c r="B352" s="281">
        <v>1714.54</v>
      </c>
      <c r="C352" s="281">
        <v>1371.41</v>
      </c>
      <c r="D352" s="281">
        <v>1559.7165</v>
      </c>
      <c r="E352" s="281">
        <v>1492.154</v>
      </c>
      <c r="F352" s="281">
        <v>1510.5056999999999</v>
      </c>
      <c r="G352" s="281">
        <v>1697.73</v>
      </c>
      <c r="H352" s="281">
        <v>1724.38</v>
      </c>
      <c r="I352" s="282"/>
      <c r="J352" s="282"/>
      <c r="K352" s="282"/>
      <c r="L352" s="282"/>
      <c r="M352" s="282"/>
      <c r="N352" s="282"/>
      <c r="O352" s="282"/>
      <c r="P352" s="282"/>
      <c r="Q352" s="284"/>
      <c r="R352" s="283"/>
      <c r="S352" s="283"/>
      <c r="T352" s="283"/>
      <c r="U352" s="283"/>
      <c r="V352" s="283"/>
      <c r="W352" s="283"/>
      <c r="X352" s="283"/>
      <c r="Y352" s="283"/>
      <c r="Z352" s="283"/>
      <c r="AA352" s="283"/>
      <c r="AB352" s="285"/>
      <c r="AC352" s="282"/>
      <c r="AD352" s="282"/>
      <c r="AE352" s="282"/>
      <c r="AF352" s="282"/>
      <c r="AG352" s="282"/>
      <c r="AH352" s="282"/>
      <c r="AI352" s="282"/>
      <c r="AJ352" s="282"/>
      <c r="AK352" s="282"/>
      <c r="AL352" s="282"/>
      <c r="AM352" s="284"/>
      <c r="AN352" s="283"/>
      <c r="AO352" s="283"/>
      <c r="AP352" s="283"/>
      <c r="AQ352" s="283"/>
      <c r="AR352" s="283"/>
      <c r="AS352" s="283"/>
      <c r="AT352" s="283"/>
      <c r="AU352" s="283"/>
      <c r="AV352" s="283"/>
      <c r="AW352" s="283"/>
    </row>
    <row r="353" spans="1:49" ht="14.45" customHeight="1" x14ac:dyDescent="0.25">
      <c r="A353" s="291">
        <v>44317</v>
      </c>
      <c r="B353" s="281">
        <v>1714.54</v>
      </c>
      <c r="C353" s="281">
        <v>1371.41</v>
      </c>
      <c r="D353" s="281">
        <v>1543.24</v>
      </c>
      <c r="E353" s="281">
        <v>1491.6991</v>
      </c>
      <c r="F353" s="281">
        <v>1508.8040000000001</v>
      </c>
      <c r="G353" s="281">
        <v>1673.01</v>
      </c>
      <c r="H353" s="281">
        <v>1724.38</v>
      </c>
      <c r="I353" s="282"/>
      <c r="J353" s="282"/>
      <c r="K353" s="282"/>
      <c r="L353" s="282"/>
      <c r="M353" s="282"/>
      <c r="N353" s="282"/>
      <c r="O353" s="282"/>
      <c r="P353" s="282"/>
      <c r="Q353" s="284"/>
      <c r="R353" s="283"/>
      <c r="S353" s="283"/>
      <c r="T353" s="283"/>
      <c r="U353" s="283"/>
      <c r="V353" s="283"/>
      <c r="W353" s="283"/>
      <c r="X353" s="283"/>
      <c r="Y353" s="283"/>
      <c r="Z353" s="283"/>
      <c r="AA353" s="283"/>
      <c r="AB353" s="285"/>
      <c r="AC353" s="282"/>
      <c r="AD353" s="282"/>
      <c r="AE353" s="282"/>
      <c r="AF353" s="282"/>
      <c r="AG353" s="282"/>
      <c r="AH353" s="282"/>
      <c r="AI353" s="282"/>
      <c r="AJ353" s="282"/>
      <c r="AK353" s="282"/>
      <c r="AL353" s="282"/>
      <c r="AM353" s="284"/>
      <c r="AN353" s="283"/>
      <c r="AO353" s="283"/>
      <c r="AP353" s="283"/>
      <c r="AQ353" s="283"/>
      <c r="AR353" s="283"/>
      <c r="AS353" s="283"/>
      <c r="AT353" s="283"/>
      <c r="AU353" s="283"/>
      <c r="AV353" s="283"/>
      <c r="AW353" s="283"/>
    </row>
    <row r="354" spans="1:49" ht="14.45" customHeight="1" x14ac:dyDescent="0.25">
      <c r="A354" s="291">
        <v>44348</v>
      </c>
      <c r="B354" s="281">
        <v>1714.54</v>
      </c>
      <c r="C354" s="281">
        <v>1336.32</v>
      </c>
      <c r="D354" s="281">
        <v>1532.78865</v>
      </c>
      <c r="E354" s="281">
        <v>1434.9201599999999</v>
      </c>
      <c r="F354" s="281">
        <v>1494.7149999999999</v>
      </c>
      <c r="G354" s="281">
        <v>1666.5374999999999</v>
      </c>
      <c r="H354" s="281">
        <v>1724.38</v>
      </c>
      <c r="I354" s="282"/>
      <c r="J354" s="282"/>
      <c r="K354" s="282"/>
      <c r="L354" s="282"/>
      <c r="M354" s="282"/>
      <c r="N354" s="282"/>
      <c r="O354" s="282"/>
      <c r="P354" s="282"/>
      <c r="Q354" s="284"/>
      <c r="R354" s="283"/>
      <c r="S354" s="283"/>
      <c r="T354" s="283"/>
      <c r="U354" s="283"/>
      <c r="V354" s="283"/>
      <c r="W354" s="283"/>
      <c r="X354" s="283"/>
      <c r="Y354" s="283"/>
      <c r="Z354" s="283"/>
      <c r="AA354" s="283"/>
      <c r="AB354" s="285"/>
      <c r="AC354" s="282"/>
      <c r="AD354" s="282"/>
      <c r="AE354" s="282"/>
      <c r="AF354" s="282"/>
      <c r="AG354" s="282"/>
      <c r="AH354" s="282"/>
      <c r="AI354" s="282"/>
      <c r="AJ354" s="282"/>
      <c r="AK354" s="282"/>
      <c r="AL354" s="282"/>
      <c r="AM354" s="284"/>
      <c r="AN354" s="283"/>
      <c r="AO354" s="283"/>
      <c r="AP354" s="283"/>
      <c r="AQ354" s="283"/>
      <c r="AR354" s="283"/>
      <c r="AS354" s="283"/>
      <c r="AT354" s="283"/>
      <c r="AU354" s="283"/>
      <c r="AV354" s="283"/>
      <c r="AW354" s="283"/>
    </row>
    <row r="355" spans="1:49" ht="14.45" customHeight="1" x14ac:dyDescent="0.25">
      <c r="A355" s="291">
        <v>44378</v>
      </c>
      <c r="B355" s="281">
        <v>1714.55</v>
      </c>
      <c r="C355" s="281">
        <v>915.85</v>
      </c>
      <c r="D355" s="281">
        <v>1512.6561999999999</v>
      </c>
      <c r="E355" s="281">
        <v>1381.03385</v>
      </c>
      <c r="F355" s="281">
        <v>1438.7965999999999</v>
      </c>
      <c r="G355" s="281">
        <v>1611.21</v>
      </c>
      <c r="H355" s="281">
        <v>1715.05</v>
      </c>
      <c r="I355" s="282"/>
      <c r="J355" s="282"/>
      <c r="K355" s="282"/>
      <c r="L355" s="282"/>
      <c r="M355" s="282"/>
      <c r="N355" s="282"/>
      <c r="O355" s="282"/>
      <c r="P355" s="282"/>
      <c r="Q355" s="284"/>
      <c r="R355" s="283"/>
      <c r="S355" s="283"/>
      <c r="T355" s="283"/>
      <c r="U355" s="283"/>
      <c r="V355" s="283"/>
      <c r="W355" s="283"/>
      <c r="X355" s="283"/>
      <c r="Y355" s="283"/>
      <c r="Z355" s="283"/>
      <c r="AA355" s="283"/>
      <c r="AB355" s="285"/>
      <c r="AC355" s="282"/>
      <c r="AD355" s="282"/>
      <c r="AE355" s="282"/>
      <c r="AF355" s="282"/>
      <c r="AG355" s="282"/>
      <c r="AH355" s="282"/>
      <c r="AI355" s="282"/>
      <c r="AJ355" s="282"/>
      <c r="AK355" s="282"/>
      <c r="AL355" s="282"/>
      <c r="AM355" s="284"/>
      <c r="AN355" s="283"/>
      <c r="AO355" s="283"/>
      <c r="AP355" s="283"/>
      <c r="AQ355" s="283"/>
      <c r="AR355" s="283"/>
      <c r="AS355" s="283"/>
      <c r="AT355" s="283"/>
      <c r="AU355" s="283"/>
      <c r="AV355" s="283"/>
      <c r="AW355" s="283"/>
    </row>
    <row r="356" spans="1:49" ht="14.45" customHeight="1" x14ac:dyDescent="0.25">
      <c r="A356" s="291">
        <v>44409</v>
      </c>
      <c r="B356" s="281">
        <v>1714.55</v>
      </c>
      <c r="C356" s="281">
        <v>915.85</v>
      </c>
      <c r="D356" s="281">
        <v>1526.8572999999999</v>
      </c>
      <c r="E356" s="281">
        <v>1357.374</v>
      </c>
      <c r="F356" s="281">
        <v>1450.89</v>
      </c>
      <c r="G356" s="281">
        <v>1705.97</v>
      </c>
      <c r="H356" s="281">
        <v>1790</v>
      </c>
      <c r="I356" s="282"/>
      <c r="J356" s="282"/>
      <c r="K356" s="282"/>
      <c r="L356" s="282"/>
      <c r="M356" s="282"/>
      <c r="N356" s="282"/>
      <c r="O356" s="282"/>
      <c r="P356" s="282"/>
      <c r="Q356" s="284"/>
      <c r="R356" s="283"/>
      <c r="S356" s="283"/>
      <c r="T356" s="283"/>
      <c r="U356" s="283"/>
      <c r="V356" s="283"/>
      <c r="W356" s="283"/>
      <c r="X356" s="283"/>
      <c r="Y356" s="283"/>
      <c r="Z356" s="283"/>
      <c r="AA356" s="283"/>
      <c r="AB356" s="285"/>
      <c r="AC356" s="282"/>
      <c r="AD356" s="282"/>
      <c r="AE356" s="282"/>
      <c r="AF356" s="282"/>
      <c r="AG356" s="282"/>
      <c r="AH356" s="282"/>
      <c r="AI356" s="282"/>
      <c r="AJ356" s="282"/>
      <c r="AK356" s="282"/>
      <c r="AL356" s="282"/>
      <c r="AM356" s="284"/>
      <c r="AN356" s="283"/>
      <c r="AO356" s="283"/>
      <c r="AP356" s="283"/>
      <c r="AQ356" s="283"/>
      <c r="AR356" s="283"/>
      <c r="AS356" s="283"/>
      <c r="AT356" s="283"/>
      <c r="AU356" s="283"/>
      <c r="AV356" s="283"/>
      <c r="AW356" s="283"/>
    </row>
    <row r="357" spans="1:49" ht="14.45" customHeight="1" x14ac:dyDescent="0.25">
      <c r="A357" s="291">
        <v>44440</v>
      </c>
      <c r="B357" s="281">
        <v>1714.55</v>
      </c>
      <c r="C357" s="281">
        <v>915.85</v>
      </c>
      <c r="D357" s="281">
        <v>1543.52</v>
      </c>
      <c r="E357" s="281">
        <v>1410.855</v>
      </c>
      <c r="F357" s="281">
        <v>1466.4425000000001</v>
      </c>
      <c r="G357" s="281">
        <v>1670.8525</v>
      </c>
      <c r="H357" s="281">
        <v>1775.809</v>
      </c>
      <c r="I357" s="282"/>
      <c r="J357" s="282"/>
      <c r="K357" s="282"/>
      <c r="L357" s="282"/>
      <c r="M357" s="282"/>
      <c r="N357" s="282"/>
      <c r="O357" s="282"/>
      <c r="P357" s="282"/>
      <c r="Q357" s="284"/>
      <c r="R357" s="283"/>
      <c r="S357" s="283"/>
      <c r="T357" s="283"/>
      <c r="U357" s="283"/>
      <c r="V357" s="283"/>
      <c r="W357" s="283"/>
      <c r="X357" s="283"/>
      <c r="Y357" s="283"/>
      <c r="Z357" s="283"/>
      <c r="AA357" s="283"/>
      <c r="AB357" s="285"/>
      <c r="AC357" s="282"/>
      <c r="AD357" s="282"/>
      <c r="AE357" s="282"/>
      <c r="AF357" s="282"/>
      <c r="AG357" s="282"/>
      <c r="AH357" s="282"/>
      <c r="AI357" s="282"/>
      <c r="AJ357" s="282"/>
      <c r="AK357" s="282"/>
      <c r="AL357" s="282"/>
      <c r="AM357" s="284"/>
      <c r="AN357" s="283"/>
      <c r="AO357" s="283"/>
      <c r="AP357" s="283"/>
      <c r="AQ357" s="283"/>
      <c r="AR357" s="283"/>
      <c r="AS357" s="283"/>
      <c r="AT357" s="283"/>
      <c r="AU357" s="283"/>
      <c r="AV357" s="283"/>
      <c r="AW357" s="283"/>
    </row>
    <row r="358" spans="1:49" ht="14.45" customHeight="1" x14ac:dyDescent="0.25">
      <c r="A358" s="291">
        <v>44470</v>
      </c>
      <c r="B358" s="281">
        <v>1774.76</v>
      </c>
      <c r="C358" s="281">
        <v>915.85</v>
      </c>
      <c r="D358" s="281">
        <v>1545.2550000000001</v>
      </c>
      <c r="E358" s="281">
        <v>1329.268</v>
      </c>
      <c r="F358" s="281">
        <v>1418.84</v>
      </c>
      <c r="G358" s="281">
        <v>1694.3775000000001</v>
      </c>
      <c r="H358" s="281">
        <v>1774.7829999999999</v>
      </c>
      <c r="I358" s="282"/>
      <c r="J358" s="282"/>
      <c r="K358" s="282"/>
      <c r="L358" s="282"/>
      <c r="M358" s="282"/>
      <c r="N358" s="282"/>
      <c r="O358" s="282"/>
      <c r="P358" s="282"/>
      <c r="Q358" s="284"/>
      <c r="R358" s="283"/>
      <c r="S358" s="283"/>
      <c r="T358" s="283"/>
      <c r="U358" s="283"/>
      <c r="V358" s="283"/>
      <c r="W358" s="283"/>
      <c r="X358" s="283"/>
      <c r="Y358" s="283"/>
      <c r="Z358" s="283"/>
      <c r="AA358" s="283"/>
      <c r="AB358" s="285"/>
      <c r="AC358" s="282"/>
      <c r="AD358" s="282"/>
      <c r="AE358" s="282"/>
      <c r="AF358" s="282"/>
      <c r="AG358" s="282"/>
      <c r="AH358" s="282"/>
      <c r="AI358" s="282"/>
      <c r="AJ358" s="282"/>
      <c r="AK358" s="282"/>
      <c r="AL358" s="282"/>
      <c r="AM358" s="284"/>
      <c r="AN358" s="283"/>
      <c r="AO358" s="283"/>
      <c r="AP358" s="283"/>
      <c r="AQ358" s="283"/>
      <c r="AR358" s="283"/>
      <c r="AS358" s="283"/>
      <c r="AT358" s="283"/>
      <c r="AU358" s="283"/>
      <c r="AV358" s="283"/>
      <c r="AW358" s="283"/>
    </row>
    <row r="359" spans="1:49" ht="14.45" customHeight="1" x14ac:dyDescent="0.25">
      <c r="A359" s="291">
        <v>44501</v>
      </c>
      <c r="B359" s="281">
        <v>1774.76</v>
      </c>
      <c r="C359" s="281">
        <v>915.85</v>
      </c>
      <c r="D359" s="281">
        <v>1546.71</v>
      </c>
      <c r="E359" s="281">
        <v>1377.232</v>
      </c>
      <c r="F359" s="281">
        <v>1449.21</v>
      </c>
      <c r="G359" s="281">
        <v>1621.59</v>
      </c>
      <c r="H359" s="281">
        <v>1767.4960000000001</v>
      </c>
      <c r="I359" s="282"/>
      <c r="J359" s="282"/>
      <c r="K359" s="282"/>
      <c r="L359" s="282"/>
      <c r="M359" s="282"/>
      <c r="N359" s="282"/>
      <c r="O359" s="282"/>
      <c r="P359" s="282"/>
      <c r="Q359" s="284"/>
      <c r="R359" s="283"/>
      <c r="S359" s="283"/>
      <c r="T359" s="283"/>
      <c r="U359" s="283"/>
      <c r="V359" s="283"/>
      <c r="W359" s="283"/>
      <c r="X359" s="283"/>
      <c r="Y359" s="283"/>
      <c r="Z359" s="283"/>
      <c r="AA359" s="283"/>
      <c r="AB359" s="285"/>
      <c r="AC359" s="282"/>
      <c r="AD359" s="282"/>
      <c r="AE359" s="282"/>
      <c r="AF359" s="282"/>
      <c r="AG359" s="282"/>
      <c r="AH359" s="282"/>
      <c r="AI359" s="282"/>
      <c r="AJ359" s="282"/>
      <c r="AK359" s="282"/>
      <c r="AL359" s="282"/>
      <c r="AM359" s="284"/>
      <c r="AN359" s="283"/>
      <c r="AO359" s="283"/>
      <c r="AP359" s="283"/>
      <c r="AQ359" s="283"/>
      <c r="AR359" s="283"/>
      <c r="AS359" s="283"/>
      <c r="AT359" s="283"/>
      <c r="AU359" s="283"/>
      <c r="AV359" s="283"/>
      <c r="AW359" s="283"/>
    </row>
    <row r="360" spans="1:49" ht="14.45" customHeight="1" x14ac:dyDescent="0.25">
      <c r="A360" s="291">
        <v>44531</v>
      </c>
      <c r="B360" s="281">
        <v>1774.76</v>
      </c>
      <c r="C360" s="281">
        <v>915.85</v>
      </c>
      <c r="D360" s="281">
        <v>1546.71</v>
      </c>
      <c r="E360" s="281">
        <v>1379.32384</v>
      </c>
      <c r="F360" s="281">
        <v>1436.355</v>
      </c>
      <c r="G360" s="281">
        <v>1618.93</v>
      </c>
      <c r="H360" s="281">
        <v>1751.8620000000001</v>
      </c>
      <c r="I360" s="282"/>
      <c r="J360" s="282"/>
      <c r="K360" s="282"/>
      <c r="L360" s="282"/>
      <c r="M360" s="282"/>
      <c r="N360" s="282"/>
      <c r="O360" s="282"/>
      <c r="P360" s="282"/>
      <c r="Q360" s="284"/>
      <c r="R360" s="283"/>
      <c r="S360" s="283"/>
      <c r="T360" s="283"/>
      <c r="U360" s="283"/>
      <c r="V360" s="283"/>
      <c r="W360" s="283"/>
      <c r="X360" s="283"/>
      <c r="Y360" s="283"/>
      <c r="Z360" s="283"/>
      <c r="AA360" s="283"/>
      <c r="AB360" s="285"/>
      <c r="AC360" s="282"/>
      <c r="AD360" s="282"/>
      <c r="AE360" s="282"/>
      <c r="AF360" s="282"/>
      <c r="AG360" s="282"/>
      <c r="AH360" s="282"/>
      <c r="AI360" s="282"/>
      <c r="AJ360" s="282"/>
      <c r="AK360" s="282"/>
      <c r="AL360" s="282"/>
      <c r="AM360" s="284"/>
      <c r="AN360" s="283"/>
      <c r="AO360" s="283"/>
      <c r="AP360" s="283"/>
      <c r="AQ360" s="283"/>
      <c r="AR360" s="283"/>
      <c r="AS360" s="283"/>
      <c r="AT360" s="283"/>
      <c r="AU360" s="283"/>
      <c r="AV360" s="283"/>
      <c r="AW360" s="283"/>
    </row>
    <row r="361" spans="1:49" ht="14.45" customHeight="1" x14ac:dyDescent="0.25">
      <c r="A361" s="291">
        <v>44562</v>
      </c>
      <c r="B361" s="281">
        <v>1722.865</v>
      </c>
      <c r="C361" s="281">
        <v>915.85</v>
      </c>
      <c r="D361" s="281">
        <v>1551.384</v>
      </c>
      <c r="E361" s="281">
        <v>1349.384</v>
      </c>
      <c r="F361" s="281">
        <v>1422.0250000000001</v>
      </c>
      <c r="G361" s="281">
        <v>1645.79</v>
      </c>
      <c r="H361" s="281">
        <v>1739.8579999999999</v>
      </c>
      <c r="I361" s="282"/>
      <c r="J361" s="282"/>
      <c r="K361" s="282"/>
      <c r="L361" s="282"/>
      <c r="M361" s="282"/>
      <c r="N361" s="282"/>
      <c r="O361" s="282"/>
      <c r="P361" s="282"/>
      <c r="Q361" s="284"/>
      <c r="R361" s="283"/>
      <c r="S361" s="283"/>
      <c r="T361" s="283"/>
      <c r="U361" s="283"/>
      <c r="V361" s="283"/>
      <c r="W361" s="283"/>
      <c r="X361" s="283"/>
      <c r="Y361" s="283"/>
      <c r="Z361" s="283"/>
      <c r="AA361" s="283"/>
      <c r="AB361" s="285"/>
      <c r="AC361" s="282"/>
      <c r="AD361" s="282"/>
      <c r="AE361" s="282"/>
      <c r="AF361" s="282"/>
      <c r="AG361" s="282"/>
      <c r="AH361" s="282"/>
      <c r="AI361" s="282"/>
      <c r="AJ361" s="282"/>
      <c r="AK361" s="282"/>
      <c r="AL361" s="282"/>
      <c r="AM361" s="284"/>
      <c r="AN361" s="283"/>
      <c r="AO361" s="283"/>
      <c r="AP361" s="283"/>
      <c r="AQ361" s="283"/>
      <c r="AR361" s="283"/>
      <c r="AS361" s="283"/>
      <c r="AT361" s="283"/>
      <c r="AU361" s="283"/>
      <c r="AV361" s="283"/>
      <c r="AW361" s="283"/>
    </row>
    <row r="362" spans="1:49" ht="14.45" customHeight="1" x14ac:dyDescent="0.25">
      <c r="A362" s="291">
        <v>44593</v>
      </c>
      <c r="B362" s="281">
        <v>1722.83</v>
      </c>
      <c r="C362" s="281">
        <v>1269.4695999999999</v>
      </c>
      <c r="D362" s="281">
        <v>1554.23</v>
      </c>
      <c r="E362" s="281">
        <v>1409.6980000000001</v>
      </c>
      <c r="F362" s="281">
        <v>1452.26</v>
      </c>
      <c r="G362" s="281">
        <v>1628.63</v>
      </c>
      <c r="H362" s="281">
        <v>1723.202</v>
      </c>
      <c r="I362" s="282"/>
      <c r="J362" s="282"/>
      <c r="K362" s="282"/>
      <c r="L362" s="282"/>
      <c r="M362" s="282"/>
      <c r="N362" s="282"/>
      <c r="O362" s="282"/>
      <c r="P362" s="282"/>
      <c r="Q362" s="284"/>
      <c r="R362" s="283"/>
      <c r="S362" s="283"/>
      <c r="T362" s="283"/>
      <c r="U362" s="283"/>
      <c r="V362" s="283"/>
      <c r="W362" s="283"/>
      <c r="X362" s="283"/>
      <c r="Y362" s="283"/>
      <c r="Z362" s="283"/>
      <c r="AA362" s="283"/>
      <c r="AB362" s="285"/>
      <c r="AC362" s="282"/>
      <c r="AD362" s="282"/>
      <c r="AE362" s="282"/>
      <c r="AF362" s="282"/>
      <c r="AG362" s="282"/>
      <c r="AH362" s="282"/>
      <c r="AI362" s="282"/>
      <c r="AJ362" s="282"/>
      <c r="AK362" s="282"/>
      <c r="AL362" s="282"/>
      <c r="AM362" s="284"/>
      <c r="AN362" s="283"/>
      <c r="AO362" s="283"/>
      <c r="AP362" s="283"/>
      <c r="AQ362" s="283"/>
      <c r="AR362" s="283"/>
      <c r="AS362" s="283"/>
      <c r="AT362" s="283"/>
      <c r="AU362" s="283"/>
      <c r="AV362" s="283"/>
      <c r="AW362" s="283"/>
    </row>
    <row r="363" spans="1:49" ht="14.45" customHeight="1" x14ac:dyDescent="0.25">
      <c r="A363" s="291">
        <v>44621</v>
      </c>
      <c r="B363" s="281">
        <v>1722.83</v>
      </c>
      <c r="C363" s="281">
        <v>1281.8900000000001</v>
      </c>
      <c r="D363" s="281">
        <v>1516.92</v>
      </c>
      <c r="E363" s="281">
        <v>1383.558</v>
      </c>
      <c r="F363" s="281">
        <v>1447.28</v>
      </c>
      <c r="G363" s="281">
        <v>1611.6769999999999</v>
      </c>
      <c r="H363" s="281">
        <v>1721.518</v>
      </c>
      <c r="I363" s="282"/>
      <c r="J363" s="282"/>
      <c r="K363" s="282"/>
      <c r="L363" s="282"/>
      <c r="M363" s="282"/>
      <c r="N363" s="282"/>
      <c r="O363" s="282"/>
      <c r="P363" s="282"/>
      <c r="Q363" s="284"/>
      <c r="R363" s="283"/>
      <c r="S363" s="283"/>
      <c r="T363" s="283"/>
      <c r="U363" s="283"/>
      <c r="V363" s="283"/>
      <c r="W363" s="283"/>
      <c r="X363" s="283"/>
      <c r="Y363" s="283"/>
      <c r="Z363" s="283"/>
      <c r="AA363" s="283"/>
      <c r="AB363" s="285"/>
      <c r="AC363" s="282"/>
      <c r="AD363" s="282"/>
      <c r="AE363" s="282"/>
      <c r="AF363" s="282"/>
      <c r="AG363" s="282"/>
      <c r="AH363" s="282"/>
      <c r="AI363" s="282"/>
      <c r="AJ363" s="282"/>
      <c r="AK363" s="282"/>
      <c r="AL363" s="282"/>
      <c r="AM363" s="284"/>
      <c r="AN363" s="283"/>
      <c r="AO363" s="283"/>
      <c r="AP363" s="283"/>
      <c r="AQ363" s="283"/>
      <c r="AR363" s="283"/>
      <c r="AS363" s="283"/>
      <c r="AT363" s="283"/>
      <c r="AU363" s="283"/>
      <c r="AV363" s="283"/>
      <c r="AW363" s="283"/>
    </row>
    <row r="364" spans="1:49" ht="14.45" customHeight="1" x14ac:dyDescent="0.25">
      <c r="A364" s="291">
        <v>44652</v>
      </c>
      <c r="B364" s="281">
        <v>1722.83</v>
      </c>
      <c r="C364" s="281">
        <v>1281.8900000000001</v>
      </c>
      <c r="D364" s="281">
        <v>1516.88</v>
      </c>
      <c r="E364" s="281">
        <v>1372.0889999999999</v>
      </c>
      <c r="F364" s="281">
        <v>1450.0650000000001</v>
      </c>
      <c r="G364" s="281">
        <v>1607.51675</v>
      </c>
      <c r="H364" s="281">
        <v>1723.481</v>
      </c>
      <c r="I364" s="282"/>
      <c r="J364" s="282"/>
      <c r="K364" s="282"/>
      <c r="L364" s="282"/>
      <c r="M364" s="282"/>
      <c r="N364" s="282"/>
      <c r="O364" s="282"/>
      <c r="P364" s="282"/>
      <c r="Q364" s="284"/>
      <c r="R364" s="283"/>
      <c r="S364" s="283"/>
      <c r="T364" s="283"/>
      <c r="U364" s="283"/>
      <c r="V364" s="283"/>
      <c r="W364" s="283"/>
      <c r="X364" s="283"/>
      <c r="Y364" s="283"/>
      <c r="Z364" s="283"/>
      <c r="AA364" s="283"/>
      <c r="AB364" s="285"/>
      <c r="AC364" s="282"/>
      <c r="AD364" s="282"/>
      <c r="AE364" s="282"/>
      <c r="AF364" s="282"/>
      <c r="AG364" s="282"/>
      <c r="AH364" s="282"/>
      <c r="AI364" s="282"/>
      <c r="AJ364" s="282"/>
      <c r="AK364" s="282"/>
      <c r="AL364" s="282"/>
      <c r="AM364" s="284"/>
      <c r="AN364" s="283"/>
      <c r="AO364" s="283"/>
      <c r="AP364" s="283"/>
      <c r="AQ364" s="283"/>
      <c r="AR364" s="283"/>
      <c r="AS364" s="283"/>
      <c r="AT364" s="283"/>
      <c r="AU364" s="283"/>
      <c r="AV364" s="283"/>
      <c r="AW364" s="283"/>
    </row>
    <row r="365" spans="1:49" ht="14.45" customHeight="1" x14ac:dyDescent="0.25">
      <c r="A365" s="291">
        <v>44682</v>
      </c>
      <c r="B365" s="281">
        <v>1722.83</v>
      </c>
      <c r="C365" s="281">
        <v>1281.8900000000001</v>
      </c>
      <c r="D365" s="281">
        <v>1548.2460000000001</v>
      </c>
      <c r="E365" s="281">
        <v>1420.55</v>
      </c>
      <c r="F365" s="281">
        <v>1460.64</v>
      </c>
      <c r="G365" s="281">
        <v>1639.42</v>
      </c>
      <c r="H365" s="281">
        <v>1735.67</v>
      </c>
      <c r="I365" s="282"/>
      <c r="J365" s="282"/>
      <c r="K365" s="282"/>
      <c r="L365" s="282"/>
      <c r="M365" s="282"/>
      <c r="N365" s="282"/>
      <c r="O365" s="282"/>
      <c r="P365" s="282"/>
      <c r="Q365" s="284"/>
      <c r="R365" s="283"/>
      <c r="S365" s="283"/>
      <c r="T365" s="283"/>
      <c r="U365" s="283"/>
      <c r="V365" s="283"/>
      <c r="W365" s="283"/>
      <c r="X365" s="283"/>
      <c r="Y365" s="283"/>
      <c r="Z365" s="283"/>
      <c r="AA365" s="283"/>
      <c r="AB365" s="285"/>
      <c r="AC365" s="282"/>
      <c r="AD365" s="282"/>
      <c r="AE365" s="282"/>
      <c r="AF365" s="282"/>
      <c r="AG365" s="282"/>
      <c r="AH365" s="282"/>
      <c r="AI365" s="282"/>
      <c r="AJ365" s="282"/>
      <c r="AK365" s="282"/>
      <c r="AL365" s="282"/>
      <c r="AM365" s="284"/>
      <c r="AN365" s="283"/>
      <c r="AO365" s="283"/>
      <c r="AP365" s="283"/>
      <c r="AQ365" s="283"/>
      <c r="AR365" s="283"/>
      <c r="AS365" s="283"/>
      <c r="AT365" s="283"/>
      <c r="AU365" s="283"/>
      <c r="AV365" s="283"/>
      <c r="AW365" s="283"/>
    </row>
    <row r="366" spans="1:49" ht="14.45" customHeight="1" x14ac:dyDescent="0.25">
      <c r="A366" s="291">
        <v>44713</v>
      </c>
      <c r="B366" s="281">
        <v>1722.83</v>
      </c>
      <c r="C366" s="281">
        <v>1281.8900000000001</v>
      </c>
      <c r="D366" s="281">
        <v>1568.33</v>
      </c>
      <c r="E366" s="281">
        <v>1421.73</v>
      </c>
      <c r="F366" s="281">
        <v>1466.26</v>
      </c>
      <c r="G366" s="281">
        <v>1699.96</v>
      </c>
      <c r="H366" s="281">
        <v>1861.38</v>
      </c>
      <c r="I366" s="282"/>
      <c r="J366" s="282"/>
      <c r="K366" s="282"/>
      <c r="L366" s="282"/>
      <c r="M366" s="282"/>
      <c r="N366" s="282"/>
      <c r="O366" s="282"/>
      <c r="P366" s="282"/>
      <c r="Q366" s="284"/>
      <c r="R366" s="283"/>
      <c r="S366" s="283"/>
      <c r="T366" s="283"/>
      <c r="U366" s="283"/>
      <c r="V366" s="283"/>
      <c r="W366" s="283"/>
      <c r="X366" s="283"/>
      <c r="Y366" s="283"/>
      <c r="Z366" s="283"/>
      <c r="AA366" s="283"/>
      <c r="AB366" s="285"/>
      <c r="AC366" s="282"/>
      <c r="AD366" s="282"/>
      <c r="AE366" s="282"/>
      <c r="AF366" s="282"/>
      <c r="AG366" s="282"/>
      <c r="AH366" s="282"/>
      <c r="AI366" s="282"/>
      <c r="AJ366" s="282"/>
      <c r="AK366" s="282"/>
      <c r="AL366" s="282"/>
      <c r="AM366" s="284"/>
      <c r="AN366" s="283"/>
      <c r="AO366" s="283"/>
      <c r="AP366" s="283"/>
      <c r="AQ366" s="283"/>
      <c r="AR366" s="283"/>
      <c r="AS366" s="283"/>
      <c r="AT366" s="283"/>
      <c r="AU366" s="283"/>
      <c r="AV366" s="283"/>
      <c r="AW366" s="283"/>
    </row>
    <row r="367" spans="1:49" ht="14.45" customHeight="1" x14ac:dyDescent="0.25">
      <c r="A367" s="291">
        <v>44743</v>
      </c>
      <c r="B367" s="281">
        <v>1759.8050000000001</v>
      </c>
      <c r="C367" s="281">
        <v>1336.32</v>
      </c>
      <c r="D367" s="281">
        <v>1726.13</v>
      </c>
      <c r="E367" s="281">
        <v>1472.4459999999999</v>
      </c>
      <c r="F367" s="281">
        <v>1637.3785</v>
      </c>
      <c r="G367" s="281">
        <v>1898.415</v>
      </c>
      <c r="H367" s="281">
        <v>2286.0830000000001</v>
      </c>
      <c r="I367" s="282"/>
      <c r="J367" s="282"/>
      <c r="K367" s="282"/>
      <c r="L367" s="282"/>
      <c r="M367" s="282"/>
      <c r="N367" s="282"/>
      <c r="O367" s="282"/>
      <c r="P367" s="282"/>
      <c r="Q367" s="284"/>
      <c r="R367" s="283"/>
      <c r="S367" s="283"/>
      <c r="T367" s="283"/>
      <c r="U367" s="283"/>
      <c r="V367" s="283"/>
      <c r="W367" s="283"/>
      <c r="X367" s="283"/>
      <c r="Y367" s="283"/>
      <c r="Z367" s="283"/>
      <c r="AA367" s="283"/>
      <c r="AB367" s="285"/>
      <c r="AC367" s="282"/>
      <c r="AD367" s="282"/>
      <c r="AE367" s="282"/>
      <c r="AF367" s="282"/>
      <c r="AG367" s="282"/>
      <c r="AH367" s="282"/>
      <c r="AI367" s="282"/>
      <c r="AJ367" s="282"/>
      <c r="AK367" s="282"/>
      <c r="AL367" s="282"/>
      <c r="AM367" s="284"/>
      <c r="AN367" s="283"/>
      <c r="AO367" s="283"/>
      <c r="AP367" s="283"/>
      <c r="AQ367" s="283"/>
      <c r="AR367" s="283"/>
      <c r="AS367" s="283"/>
      <c r="AT367" s="283"/>
      <c r="AU367" s="283"/>
      <c r="AV367" s="283"/>
      <c r="AW367" s="283"/>
    </row>
    <row r="368" spans="1:49" ht="14.45" customHeight="1" x14ac:dyDescent="0.25">
      <c r="A368" s="291">
        <v>44774</v>
      </c>
      <c r="B368" s="281">
        <v>1853.56</v>
      </c>
      <c r="C368" s="281">
        <v>1516.92</v>
      </c>
      <c r="D368" s="281">
        <v>1853.51</v>
      </c>
      <c r="E368" s="281">
        <v>1705.0335600000001</v>
      </c>
      <c r="F368" s="281">
        <v>1769.13</v>
      </c>
      <c r="G368" s="281">
        <v>1908.5474999999999</v>
      </c>
      <c r="H368" s="281">
        <v>2340.8000000000002</v>
      </c>
      <c r="I368" s="282"/>
      <c r="J368" s="282"/>
      <c r="K368" s="282"/>
      <c r="L368" s="282"/>
      <c r="M368" s="282"/>
      <c r="N368" s="282"/>
      <c r="O368" s="282"/>
      <c r="P368" s="282"/>
      <c r="Q368" s="284"/>
      <c r="R368" s="283"/>
      <c r="S368" s="283"/>
      <c r="T368" s="283"/>
      <c r="U368" s="283"/>
      <c r="V368" s="283"/>
      <c r="W368" s="283"/>
      <c r="X368" s="283"/>
      <c r="Y368" s="283"/>
      <c r="Z368" s="283"/>
      <c r="AA368" s="283"/>
      <c r="AB368" s="285"/>
      <c r="AC368" s="282"/>
      <c r="AD368" s="282"/>
      <c r="AE368" s="282"/>
      <c r="AF368" s="282"/>
      <c r="AG368" s="282"/>
      <c r="AH368" s="282"/>
      <c r="AI368" s="282"/>
      <c r="AJ368" s="282"/>
      <c r="AK368" s="282"/>
      <c r="AL368" s="282"/>
      <c r="AM368" s="284"/>
      <c r="AN368" s="283"/>
      <c r="AO368" s="283"/>
      <c r="AP368" s="283"/>
      <c r="AQ368" s="283"/>
      <c r="AR368" s="283"/>
      <c r="AS368" s="283"/>
      <c r="AT368" s="283"/>
      <c r="AU368" s="283"/>
      <c r="AV368" s="283"/>
      <c r="AW368" s="283"/>
    </row>
    <row r="369" spans="1:49" ht="14.45" customHeight="1" x14ac:dyDescent="0.25">
      <c r="A369" s="291">
        <v>44805</v>
      </c>
      <c r="B369" s="281">
        <v>1853.56</v>
      </c>
      <c r="C369" s="281">
        <v>1516.92</v>
      </c>
      <c r="D369" s="281">
        <v>1853.51</v>
      </c>
      <c r="E369" s="281">
        <v>1724.5</v>
      </c>
      <c r="F369" s="281">
        <v>1797.38</v>
      </c>
      <c r="G369" s="281">
        <v>1880.05</v>
      </c>
      <c r="H369" s="281">
        <v>2031.93</v>
      </c>
      <c r="I369" s="282"/>
      <c r="J369" s="282"/>
      <c r="K369" s="282"/>
      <c r="L369" s="282"/>
      <c r="M369" s="282"/>
      <c r="N369" s="282"/>
      <c r="O369" s="282"/>
      <c r="P369" s="282"/>
      <c r="Q369" s="284"/>
      <c r="R369" s="283"/>
      <c r="S369" s="283"/>
      <c r="T369" s="283"/>
      <c r="U369" s="283"/>
      <c r="V369" s="283"/>
      <c r="W369" s="283"/>
      <c r="X369" s="283"/>
      <c r="Y369" s="283"/>
      <c r="Z369" s="283"/>
      <c r="AA369" s="283"/>
      <c r="AB369" s="285"/>
      <c r="AC369" s="282"/>
      <c r="AD369" s="282"/>
      <c r="AE369" s="282"/>
      <c r="AF369" s="282"/>
      <c r="AG369" s="282"/>
      <c r="AH369" s="282"/>
      <c r="AI369" s="282"/>
      <c r="AJ369" s="282"/>
      <c r="AK369" s="282"/>
      <c r="AL369" s="282"/>
      <c r="AM369" s="284"/>
      <c r="AN369" s="283"/>
      <c r="AO369" s="283"/>
      <c r="AP369" s="283"/>
      <c r="AQ369" s="283"/>
      <c r="AR369" s="283"/>
      <c r="AS369" s="283"/>
      <c r="AT369" s="283"/>
      <c r="AU369" s="283"/>
      <c r="AV369" s="283"/>
      <c r="AW369" s="283"/>
    </row>
    <row r="370" spans="1:49" ht="14.45" customHeight="1" x14ac:dyDescent="0.25">
      <c r="A370" s="291">
        <v>44835</v>
      </c>
      <c r="B370" s="281">
        <v>1853.56</v>
      </c>
      <c r="C370" s="281">
        <v>1516.92</v>
      </c>
      <c r="D370" s="281">
        <v>1853.56</v>
      </c>
      <c r="E370" s="281">
        <v>1745.9603999999999</v>
      </c>
      <c r="F370" s="281">
        <v>1822.62</v>
      </c>
      <c r="G370" s="281">
        <v>1926</v>
      </c>
      <c r="H370" s="281">
        <v>2085.982</v>
      </c>
      <c r="I370" s="282"/>
      <c r="J370" s="282"/>
      <c r="K370" s="282"/>
      <c r="L370" s="282"/>
      <c r="M370" s="282"/>
      <c r="N370" s="282"/>
      <c r="O370" s="282"/>
      <c r="P370" s="282"/>
      <c r="Q370" s="284"/>
      <c r="R370" s="283"/>
      <c r="S370" s="283"/>
      <c r="T370" s="283"/>
      <c r="U370" s="283"/>
      <c r="V370" s="283"/>
      <c r="W370" s="283"/>
      <c r="X370" s="283"/>
      <c r="Y370" s="283"/>
      <c r="Z370" s="283"/>
      <c r="AA370" s="283"/>
      <c r="AB370" s="285"/>
      <c r="AC370" s="282"/>
      <c r="AD370" s="282"/>
      <c r="AE370" s="282"/>
      <c r="AF370" s="282"/>
      <c r="AG370" s="282"/>
      <c r="AH370" s="282"/>
      <c r="AI370" s="282"/>
      <c r="AJ370" s="282"/>
      <c r="AK370" s="282"/>
      <c r="AL370" s="282"/>
      <c r="AM370" s="284"/>
      <c r="AN370" s="283"/>
      <c r="AO370" s="283"/>
      <c r="AP370" s="283"/>
      <c r="AQ370" s="283"/>
      <c r="AR370" s="283"/>
      <c r="AS370" s="283"/>
      <c r="AT370" s="283"/>
      <c r="AU370" s="283"/>
      <c r="AV370" s="283"/>
      <c r="AW370" s="283"/>
    </row>
    <row r="371" spans="1:49" ht="14.45" customHeight="1" x14ac:dyDescent="0.25">
      <c r="A371" s="291">
        <v>44866</v>
      </c>
      <c r="B371" s="281">
        <v>1853.56</v>
      </c>
      <c r="C371" s="281">
        <v>1516.92</v>
      </c>
      <c r="D371" s="281">
        <v>1853.56</v>
      </c>
      <c r="E371" s="281">
        <v>1731.5920000000001</v>
      </c>
      <c r="F371" s="281">
        <v>1795.2049</v>
      </c>
      <c r="G371" s="281">
        <v>1909.16</v>
      </c>
      <c r="H371" s="281">
        <v>2049.12</v>
      </c>
      <c r="I371" s="282"/>
      <c r="J371" s="282"/>
      <c r="K371" s="282"/>
      <c r="L371" s="282"/>
      <c r="M371" s="282"/>
      <c r="N371" s="282"/>
      <c r="O371" s="282"/>
      <c r="P371" s="282"/>
      <c r="Q371" s="284"/>
      <c r="R371" s="283"/>
      <c r="S371" s="283"/>
      <c r="T371" s="283"/>
      <c r="U371" s="283"/>
      <c r="V371" s="283"/>
      <c r="W371" s="283"/>
      <c r="X371" s="283"/>
      <c r="Y371" s="283"/>
      <c r="Z371" s="283"/>
      <c r="AA371" s="283"/>
      <c r="AB371" s="285"/>
      <c r="AC371" s="282"/>
      <c r="AD371" s="282"/>
      <c r="AE371" s="282"/>
      <c r="AF371" s="282"/>
      <c r="AG371" s="282"/>
      <c r="AH371" s="282"/>
      <c r="AI371" s="282"/>
      <c r="AJ371" s="282"/>
      <c r="AK371" s="282"/>
      <c r="AL371" s="282"/>
      <c r="AM371" s="284"/>
      <c r="AN371" s="283"/>
      <c r="AO371" s="283"/>
      <c r="AP371" s="283"/>
      <c r="AQ371" s="283"/>
      <c r="AR371" s="283"/>
      <c r="AS371" s="283"/>
      <c r="AT371" s="283"/>
      <c r="AU371" s="283"/>
      <c r="AV371" s="283"/>
      <c r="AW371" s="283"/>
    </row>
    <row r="372" spans="1:49" ht="14.45" customHeight="1" x14ac:dyDescent="0.25">
      <c r="A372" s="291">
        <v>44896</v>
      </c>
      <c r="B372" s="281">
        <v>1853.56</v>
      </c>
      <c r="C372" s="281">
        <v>1516.92</v>
      </c>
      <c r="D372" s="281">
        <v>1853.55</v>
      </c>
      <c r="E372" s="281">
        <v>1706.9880000000001</v>
      </c>
      <c r="F372" s="281">
        <v>1784.33</v>
      </c>
      <c r="G372" s="281">
        <v>1895.11</v>
      </c>
      <c r="H372" s="281">
        <v>1973.2370000000001</v>
      </c>
      <c r="I372" s="282"/>
      <c r="J372" s="282"/>
      <c r="K372" s="282"/>
      <c r="L372" s="282"/>
      <c r="M372" s="282"/>
      <c r="N372" s="282"/>
      <c r="O372" s="282"/>
      <c r="P372" s="282"/>
      <c r="Q372" s="284"/>
      <c r="R372" s="283"/>
      <c r="S372" s="283"/>
      <c r="T372" s="283"/>
      <c r="U372" s="283"/>
      <c r="V372" s="283"/>
      <c r="W372" s="283"/>
      <c r="X372" s="283"/>
      <c r="Y372" s="283"/>
      <c r="Z372" s="283"/>
      <c r="AA372" s="283"/>
      <c r="AB372" s="285"/>
      <c r="AC372" s="282"/>
      <c r="AD372" s="282"/>
      <c r="AE372" s="282"/>
      <c r="AF372" s="282"/>
      <c r="AG372" s="282"/>
      <c r="AH372" s="282"/>
      <c r="AI372" s="282"/>
      <c r="AJ372" s="282"/>
      <c r="AK372" s="282"/>
      <c r="AL372" s="282"/>
      <c r="AM372" s="284"/>
      <c r="AN372" s="283"/>
      <c r="AO372" s="283"/>
      <c r="AP372" s="283"/>
      <c r="AQ372" s="283"/>
      <c r="AR372" s="283"/>
      <c r="AS372" s="283"/>
      <c r="AT372" s="283"/>
      <c r="AU372" s="283"/>
      <c r="AV372" s="283"/>
      <c r="AW372" s="283"/>
    </row>
    <row r="373" spans="1:49" ht="14.45" customHeight="1" x14ac:dyDescent="0.25">
      <c r="A373" s="291">
        <v>44927</v>
      </c>
      <c r="B373" s="281">
        <v>1853.56</v>
      </c>
      <c r="C373" s="281">
        <v>1516.92</v>
      </c>
      <c r="D373" s="281">
        <v>1853.5550000000001</v>
      </c>
      <c r="E373" s="281">
        <v>1704.7570000000001</v>
      </c>
      <c r="F373" s="281">
        <v>1780.0767000000001</v>
      </c>
      <c r="G373" s="281">
        <v>1913.72</v>
      </c>
      <c r="H373" s="281">
        <v>2130.5810000000001</v>
      </c>
      <c r="I373" s="282"/>
      <c r="J373" s="282"/>
      <c r="K373" s="282"/>
      <c r="L373" s="282"/>
      <c r="M373" s="282"/>
      <c r="N373" s="282"/>
      <c r="O373" s="282"/>
      <c r="P373" s="282"/>
      <c r="Q373" s="284"/>
      <c r="R373" s="283"/>
      <c r="S373" s="283"/>
      <c r="T373" s="283"/>
      <c r="U373" s="283"/>
      <c r="V373" s="283"/>
      <c r="W373" s="283"/>
      <c r="X373" s="283"/>
      <c r="Y373" s="283"/>
      <c r="Z373" s="283"/>
      <c r="AA373" s="283"/>
      <c r="AB373" s="285"/>
      <c r="AC373" s="282"/>
      <c r="AD373" s="282"/>
      <c r="AE373" s="282"/>
      <c r="AF373" s="282"/>
      <c r="AG373" s="282"/>
      <c r="AH373" s="282"/>
      <c r="AI373" s="282"/>
      <c r="AJ373" s="282"/>
      <c r="AK373" s="282"/>
      <c r="AL373" s="282"/>
      <c r="AM373" s="284"/>
      <c r="AN373" s="283"/>
      <c r="AO373" s="283"/>
      <c r="AP373" s="283"/>
      <c r="AQ373" s="283"/>
      <c r="AR373" s="283"/>
      <c r="AS373" s="283"/>
      <c r="AT373" s="283"/>
      <c r="AU373" s="283"/>
      <c r="AV373" s="283"/>
      <c r="AW373" s="283"/>
    </row>
    <row r="374" spans="1:49" ht="14.45" customHeight="1" x14ac:dyDescent="0.25">
      <c r="A374" s="291">
        <v>44958</v>
      </c>
      <c r="B374" s="281">
        <v>1853.56</v>
      </c>
      <c r="C374" s="281">
        <v>1516.92</v>
      </c>
      <c r="D374" s="281">
        <v>1853.47</v>
      </c>
      <c r="E374" s="281">
        <v>1702.7439999999999</v>
      </c>
      <c r="F374" s="281">
        <v>1765.9459999999999</v>
      </c>
      <c r="G374" s="281">
        <v>1888.6</v>
      </c>
      <c r="H374" s="281">
        <v>2012.48</v>
      </c>
      <c r="I374" s="282"/>
      <c r="J374" s="282"/>
      <c r="K374" s="282"/>
      <c r="L374" s="282"/>
      <c r="M374" s="282"/>
      <c r="N374" s="282"/>
      <c r="O374" s="282"/>
      <c r="P374" s="282"/>
      <c r="Q374" s="284"/>
      <c r="R374" s="283"/>
      <c r="S374" s="283"/>
      <c r="T374" s="283"/>
      <c r="U374" s="283"/>
      <c r="V374" s="283"/>
      <c r="W374" s="283"/>
      <c r="X374" s="283"/>
      <c r="Y374" s="283"/>
      <c r="Z374" s="283"/>
      <c r="AA374" s="283"/>
      <c r="AB374" s="285"/>
      <c r="AC374" s="282"/>
      <c r="AD374" s="282"/>
      <c r="AE374" s="282"/>
      <c r="AF374" s="282"/>
      <c r="AG374" s="282"/>
      <c r="AH374" s="282"/>
      <c r="AI374" s="282"/>
      <c r="AJ374" s="282"/>
      <c r="AK374" s="282"/>
      <c r="AL374" s="282"/>
      <c r="AM374" s="284"/>
      <c r="AN374" s="283"/>
      <c r="AO374" s="283"/>
      <c r="AP374" s="283"/>
      <c r="AQ374" s="283"/>
      <c r="AR374" s="283"/>
      <c r="AS374" s="283"/>
      <c r="AT374" s="283"/>
      <c r="AU374" s="283"/>
      <c r="AV374" s="283"/>
      <c r="AW374" s="283"/>
    </row>
    <row r="375" spans="1:49" ht="14.45" customHeight="1" x14ac:dyDescent="0.25">
      <c r="A375" s="291">
        <v>44986</v>
      </c>
      <c r="B375" s="281">
        <v>1853.56</v>
      </c>
      <c r="C375" s="281">
        <v>1516.92</v>
      </c>
      <c r="D375" s="281">
        <v>1809.5</v>
      </c>
      <c r="E375" s="281">
        <v>1692.1</v>
      </c>
      <c r="F375" s="281">
        <v>1736.615</v>
      </c>
      <c r="G375" s="281">
        <v>1853.8225</v>
      </c>
      <c r="H375" s="281">
        <v>1908.2149999999999</v>
      </c>
      <c r="I375" s="282"/>
      <c r="J375" s="282"/>
      <c r="K375" s="282"/>
      <c r="L375" s="282"/>
      <c r="M375" s="282"/>
      <c r="N375" s="282"/>
      <c r="O375" s="282"/>
      <c r="P375" s="282"/>
      <c r="Q375" s="284"/>
      <c r="R375" s="283"/>
      <c r="S375" s="283"/>
      <c r="T375" s="283"/>
      <c r="U375" s="283"/>
      <c r="V375" s="283"/>
      <c r="W375" s="283"/>
      <c r="X375" s="283"/>
      <c r="Y375" s="283"/>
      <c r="Z375" s="283"/>
      <c r="AA375" s="283"/>
      <c r="AB375" s="285"/>
      <c r="AC375" s="282"/>
      <c r="AD375" s="282"/>
      <c r="AE375" s="282"/>
      <c r="AF375" s="282"/>
      <c r="AG375" s="282"/>
      <c r="AH375" s="282"/>
      <c r="AI375" s="282"/>
      <c r="AJ375" s="282"/>
      <c r="AK375" s="282"/>
      <c r="AL375" s="282"/>
      <c r="AM375" s="284"/>
      <c r="AN375" s="283"/>
      <c r="AO375" s="283"/>
      <c r="AP375" s="283"/>
      <c r="AQ375" s="283"/>
      <c r="AR375" s="283"/>
      <c r="AS375" s="283"/>
      <c r="AT375" s="283"/>
      <c r="AU375" s="283"/>
      <c r="AV375" s="283"/>
      <c r="AW375" s="283"/>
    </row>
    <row r="376" spans="1:49" ht="14.45" customHeight="1" x14ac:dyDescent="0.25">
      <c r="A376" s="291">
        <v>45017</v>
      </c>
      <c r="B376" s="281">
        <v>1853.56</v>
      </c>
      <c r="C376" s="281">
        <v>1483.6880000000001</v>
      </c>
      <c r="D376" s="281">
        <v>1779.03</v>
      </c>
      <c r="E376" s="281">
        <v>1565.94</v>
      </c>
      <c r="F376" s="281">
        <v>1663.61</v>
      </c>
      <c r="G376" s="281">
        <v>1853.55</v>
      </c>
      <c r="H376" s="281">
        <v>1868.06</v>
      </c>
      <c r="I376" s="282"/>
      <c r="J376" s="282"/>
      <c r="K376" s="282"/>
      <c r="L376" s="282"/>
      <c r="M376" s="282"/>
      <c r="N376" s="282"/>
      <c r="O376" s="282"/>
      <c r="P376" s="282"/>
      <c r="Q376" s="284"/>
      <c r="R376" s="283"/>
      <c r="S376" s="283"/>
      <c r="T376" s="283"/>
      <c r="U376" s="283"/>
      <c r="V376" s="283"/>
      <c r="W376" s="283"/>
      <c r="X376" s="283"/>
      <c r="Y376" s="283"/>
      <c r="Z376" s="283"/>
      <c r="AA376" s="283"/>
      <c r="AB376" s="285"/>
      <c r="AC376" s="282"/>
      <c r="AD376" s="282"/>
      <c r="AE376" s="282"/>
      <c r="AF376" s="282"/>
      <c r="AG376" s="282"/>
      <c r="AH376" s="282"/>
      <c r="AI376" s="282"/>
      <c r="AJ376" s="282"/>
      <c r="AK376" s="282"/>
      <c r="AL376" s="282"/>
      <c r="AM376" s="284"/>
      <c r="AN376" s="283"/>
      <c r="AO376" s="283"/>
      <c r="AP376" s="283"/>
      <c r="AQ376" s="283"/>
      <c r="AR376" s="283"/>
      <c r="AS376" s="283"/>
      <c r="AT376" s="283"/>
      <c r="AU376" s="283"/>
      <c r="AV376" s="283"/>
      <c r="AW376" s="283"/>
    </row>
    <row r="377" spans="1:49" ht="14.45" customHeight="1" x14ac:dyDescent="0.25">
      <c r="A377" s="291">
        <v>45047</v>
      </c>
      <c r="B377" s="281">
        <v>1853.56</v>
      </c>
      <c r="C377" s="281">
        <v>1483.6880000000001</v>
      </c>
      <c r="D377" s="281">
        <v>1772.21</v>
      </c>
      <c r="E377" s="281">
        <v>1582.172</v>
      </c>
      <c r="F377" s="281">
        <v>1657.3175000000001</v>
      </c>
      <c r="G377" s="281">
        <v>1853.55</v>
      </c>
      <c r="H377" s="281">
        <v>1906.9549999999999</v>
      </c>
      <c r="I377" s="282"/>
      <c r="J377" s="282"/>
      <c r="K377" s="282"/>
      <c r="L377" s="282"/>
      <c r="M377" s="282"/>
      <c r="N377" s="282"/>
      <c r="O377" s="282"/>
      <c r="P377" s="282"/>
      <c r="Q377" s="284"/>
      <c r="R377" s="283"/>
      <c r="S377" s="283"/>
      <c r="T377" s="283"/>
      <c r="U377" s="283"/>
      <c r="V377" s="283"/>
      <c r="W377" s="283"/>
      <c r="X377" s="283"/>
      <c r="Y377" s="283"/>
      <c r="Z377" s="283"/>
      <c r="AA377" s="283"/>
      <c r="AB377" s="285"/>
      <c r="AC377" s="282"/>
      <c r="AD377" s="282"/>
      <c r="AE377" s="282"/>
      <c r="AF377" s="282"/>
      <c r="AG377" s="282"/>
      <c r="AH377" s="282"/>
      <c r="AI377" s="282"/>
      <c r="AJ377" s="282"/>
      <c r="AK377" s="282"/>
      <c r="AL377" s="282"/>
      <c r="AM377" s="284"/>
      <c r="AN377" s="283"/>
      <c r="AO377" s="283"/>
      <c r="AP377" s="283"/>
      <c r="AQ377" s="283"/>
      <c r="AR377" s="283"/>
      <c r="AS377" s="283"/>
      <c r="AT377" s="283"/>
      <c r="AU377" s="283"/>
      <c r="AV377" s="283"/>
      <c r="AW377" s="283"/>
    </row>
    <row r="378" spans="1:49" ht="14.45" customHeight="1" x14ac:dyDescent="0.25">
      <c r="A378" s="291">
        <v>45078</v>
      </c>
      <c r="B378" s="281">
        <v>1853.56</v>
      </c>
      <c r="C378" s="281">
        <v>1464.87</v>
      </c>
      <c r="D378" s="281">
        <v>1745.09</v>
      </c>
      <c r="E378" s="281">
        <v>1518.3389999999999</v>
      </c>
      <c r="F378" s="281">
        <v>1641.3288749999999</v>
      </c>
      <c r="G378" s="281">
        <v>1853.41</v>
      </c>
      <c r="H378" s="281">
        <v>1854.7</v>
      </c>
      <c r="I378" s="282"/>
      <c r="J378" s="282"/>
      <c r="K378" s="282"/>
      <c r="L378" s="282"/>
      <c r="M378" s="282"/>
      <c r="N378" s="282"/>
      <c r="O378" s="282"/>
      <c r="P378" s="282"/>
      <c r="Q378" s="284"/>
      <c r="R378" s="283"/>
      <c r="S378" s="283"/>
      <c r="T378" s="283"/>
      <c r="U378" s="283"/>
      <c r="V378" s="283"/>
      <c r="W378" s="283"/>
      <c r="X378" s="283"/>
      <c r="Y378" s="283"/>
      <c r="Z378" s="283"/>
      <c r="AA378" s="283"/>
      <c r="AB378" s="285"/>
      <c r="AC378" s="282"/>
      <c r="AD378" s="282"/>
      <c r="AE378" s="282"/>
      <c r="AF378" s="282"/>
      <c r="AG378" s="282"/>
      <c r="AH378" s="282"/>
      <c r="AI378" s="282"/>
      <c r="AJ378" s="282"/>
      <c r="AK378" s="282"/>
      <c r="AL378" s="282"/>
      <c r="AM378" s="284"/>
      <c r="AN378" s="283"/>
      <c r="AO378" s="283"/>
      <c r="AP378" s="283"/>
      <c r="AQ378" s="283"/>
      <c r="AR378" s="283"/>
      <c r="AS378" s="283"/>
      <c r="AT378" s="283"/>
      <c r="AU378" s="283"/>
      <c r="AV378" s="283"/>
      <c r="AW378" s="283"/>
    </row>
    <row r="379" spans="1:49" ht="14.45" customHeight="1" x14ac:dyDescent="0.25">
      <c r="A379" s="291">
        <v>45108</v>
      </c>
      <c r="B379" s="281">
        <v>2087.2049999999999</v>
      </c>
      <c r="C379" s="281">
        <v>1435.577</v>
      </c>
      <c r="D379" s="281">
        <v>1853.56</v>
      </c>
      <c r="E379" s="281">
        <v>1525.8226199999999</v>
      </c>
      <c r="F379" s="281">
        <v>1756.335</v>
      </c>
      <c r="G379" s="281">
        <v>2218.02</v>
      </c>
      <c r="H379" s="281">
        <v>2311.1779999999999</v>
      </c>
      <c r="I379" s="282"/>
      <c r="J379" s="282"/>
      <c r="K379" s="282"/>
      <c r="L379" s="282"/>
      <c r="M379" s="282"/>
      <c r="N379" s="282"/>
      <c r="O379" s="282"/>
      <c r="P379" s="282"/>
      <c r="Q379" s="284"/>
      <c r="R379" s="283"/>
      <c r="S379" s="283"/>
      <c r="T379" s="283"/>
      <c r="U379" s="283"/>
      <c r="V379" s="283"/>
      <c r="W379" s="283"/>
      <c r="X379" s="283"/>
      <c r="Y379" s="283"/>
      <c r="Z379" s="283"/>
      <c r="AA379" s="283"/>
      <c r="AB379" s="285"/>
      <c r="AC379" s="282"/>
      <c r="AD379" s="282"/>
      <c r="AE379" s="282"/>
      <c r="AF379" s="282"/>
      <c r="AG379" s="282"/>
      <c r="AH379" s="282"/>
      <c r="AI379" s="282"/>
      <c r="AJ379" s="282"/>
      <c r="AK379" s="282"/>
      <c r="AL379" s="282"/>
      <c r="AM379" s="284"/>
      <c r="AN379" s="283"/>
      <c r="AO379" s="283"/>
      <c r="AP379" s="283"/>
      <c r="AQ379" s="283"/>
      <c r="AR379" s="283"/>
      <c r="AS379" s="283"/>
      <c r="AT379" s="283"/>
      <c r="AU379" s="283"/>
      <c r="AV379" s="283"/>
      <c r="AW379" s="283"/>
    </row>
    <row r="380" spans="1:49" ht="14.45" customHeight="1" x14ac:dyDescent="0.25">
      <c r="A380" s="291">
        <v>45139</v>
      </c>
      <c r="B380" s="281">
        <v>2311.145</v>
      </c>
      <c r="C380" s="281">
        <v>1516.92</v>
      </c>
      <c r="D380" s="281">
        <v>2188.5050000000001</v>
      </c>
      <c r="E380" s="281">
        <v>1763.027</v>
      </c>
      <c r="F380" s="281">
        <v>1828.4224999999999</v>
      </c>
      <c r="G380" s="281">
        <v>2309.1374999999998</v>
      </c>
      <c r="H380" s="281">
        <v>2378.3589999999999</v>
      </c>
      <c r="I380" s="282"/>
      <c r="J380" s="282"/>
      <c r="K380" s="282"/>
      <c r="L380" s="282"/>
      <c r="M380" s="282"/>
      <c r="N380" s="282"/>
      <c r="O380" s="282"/>
      <c r="P380" s="282"/>
      <c r="Q380" s="284"/>
      <c r="R380" s="283"/>
      <c r="S380" s="283"/>
      <c r="T380" s="283"/>
      <c r="U380" s="283"/>
      <c r="V380" s="283"/>
      <c r="W380" s="283"/>
      <c r="X380" s="283"/>
      <c r="Y380" s="283"/>
      <c r="Z380" s="283"/>
      <c r="AA380" s="283"/>
      <c r="AB380" s="285"/>
      <c r="AC380" s="282"/>
      <c r="AD380" s="282"/>
      <c r="AE380" s="282"/>
      <c r="AF380" s="282"/>
      <c r="AG380" s="282"/>
      <c r="AH380" s="282"/>
      <c r="AI380" s="282"/>
      <c r="AJ380" s="282"/>
      <c r="AK380" s="282"/>
      <c r="AL380" s="282"/>
      <c r="AM380" s="284"/>
      <c r="AN380" s="283"/>
      <c r="AO380" s="283"/>
      <c r="AP380" s="283"/>
      <c r="AQ380" s="283"/>
      <c r="AR380" s="283"/>
      <c r="AS380" s="283"/>
      <c r="AT380" s="283"/>
      <c r="AU380" s="283"/>
      <c r="AV380" s="283"/>
      <c r="AW380" s="283"/>
    </row>
    <row r="381" spans="1:49" ht="14.45" customHeight="1" x14ac:dyDescent="0.25">
      <c r="A381" s="291">
        <v>45170</v>
      </c>
      <c r="B381" s="281">
        <v>2311.15</v>
      </c>
      <c r="C381" s="281">
        <v>1516.92</v>
      </c>
      <c r="D381" s="281">
        <v>2103.23</v>
      </c>
      <c r="E381" s="281">
        <v>1764.894</v>
      </c>
      <c r="F381" s="281">
        <v>1853.56</v>
      </c>
      <c r="G381" s="281">
        <v>2253.86</v>
      </c>
      <c r="H381" s="281">
        <v>2311.1640000000002</v>
      </c>
      <c r="I381" s="282"/>
      <c r="J381" s="282"/>
      <c r="K381" s="282"/>
      <c r="L381" s="282"/>
      <c r="M381" s="282"/>
      <c r="N381" s="282"/>
      <c r="O381" s="282"/>
      <c r="P381" s="282"/>
      <c r="Q381" s="284"/>
      <c r="R381" s="283"/>
      <c r="S381" s="283"/>
      <c r="T381" s="283"/>
      <c r="U381" s="283"/>
      <c r="V381" s="283"/>
      <c r="W381" s="283"/>
      <c r="X381" s="283"/>
      <c r="Y381" s="283"/>
      <c r="Z381" s="283"/>
      <c r="AA381" s="283"/>
      <c r="AB381" s="285"/>
      <c r="AC381" s="282"/>
      <c r="AD381" s="282"/>
      <c r="AE381" s="282"/>
      <c r="AF381" s="282"/>
      <c r="AG381" s="282"/>
      <c r="AH381" s="282"/>
      <c r="AI381" s="282"/>
      <c r="AJ381" s="282"/>
      <c r="AK381" s="282"/>
      <c r="AL381" s="282"/>
      <c r="AM381" s="284"/>
      <c r="AN381" s="283"/>
      <c r="AO381" s="283"/>
      <c r="AP381" s="283"/>
      <c r="AQ381" s="283"/>
      <c r="AR381" s="283"/>
      <c r="AS381" s="283"/>
      <c r="AT381" s="283"/>
      <c r="AU381" s="283"/>
      <c r="AV381" s="283"/>
      <c r="AW381" s="283"/>
    </row>
    <row r="382" spans="1:49" ht="14.45" customHeight="1" x14ac:dyDescent="0.25">
      <c r="K382" s="258" t="s">
        <v>392</v>
      </c>
    </row>
    <row r="383" spans="1:49" ht="14.45" customHeight="1" x14ac:dyDescent="0.25">
      <c r="A383" s="340" t="s">
        <v>362</v>
      </c>
      <c r="B383" s="340"/>
      <c r="C383" s="340"/>
      <c r="D383" s="340"/>
      <c r="E383" s="340" t="s">
        <v>363</v>
      </c>
      <c r="F383" s="340"/>
      <c r="G383" s="340"/>
      <c r="H383" s="340"/>
      <c r="I383" s="282"/>
      <c r="J383" s="282"/>
      <c r="K383" s="282"/>
      <c r="L383" s="282"/>
      <c r="M383" s="282"/>
      <c r="N383" s="282"/>
      <c r="O383" s="282"/>
      <c r="P383" s="282"/>
      <c r="Q383" s="283"/>
      <c r="R383" s="283"/>
      <c r="S383" s="283"/>
      <c r="T383" s="283"/>
      <c r="U383" s="283"/>
      <c r="V383" s="283"/>
      <c r="W383" s="283"/>
      <c r="X383" s="283"/>
      <c r="Y383" s="283"/>
      <c r="Z383" s="283"/>
      <c r="AA383" s="283"/>
      <c r="AB383" s="282"/>
      <c r="AC383" s="282"/>
      <c r="AD383" s="282"/>
      <c r="AE383" s="282"/>
      <c r="AF383" s="282"/>
      <c r="AG383" s="282"/>
      <c r="AH383" s="282"/>
      <c r="AI383" s="282"/>
      <c r="AJ383" s="282"/>
      <c r="AK383" s="282"/>
      <c r="AL383" s="282"/>
      <c r="AM383" s="283"/>
      <c r="AN383" s="283"/>
      <c r="AO383" s="283"/>
      <c r="AP383" s="283"/>
      <c r="AQ383" s="283"/>
      <c r="AR383" s="283"/>
      <c r="AS383" s="283"/>
      <c r="AT383" s="283"/>
      <c r="AU383" s="283"/>
      <c r="AV383" s="283"/>
      <c r="AW383" s="283"/>
    </row>
    <row r="384" spans="1:49" ht="14.45" customHeight="1" x14ac:dyDescent="0.25">
      <c r="A384" s="217" t="s">
        <v>329</v>
      </c>
      <c r="B384" s="217" t="s">
        <v>330</v>
      </c>
      <c r="C384" s="217" t="s">
        <v>331</v>
      </c>
      <c r="D384" s="217" t="s">
        <v>332</v>
      </c>
      <c r="E384" s="217" t="s">
        <v>333</v>
      </c>
      <c r="F384" s="217" t="s">
        <v>334</v>
      </c>
      <c r="G384" s="217" t="s">
        <v>335</v>
      </c>
      <c r="H384" s="217" t="s">
        <v>336</v>
      </c>
      <c r="I384" s="282"/>
      <c r="J384" s="282"/>
      <c r="K384" s="282"/>
      <c r="L384" s="282"/>
      <c r="M384" s="282"/>
      <c r="N384" s="282"/>
      <c r="O384" s="282"/>
      <c r="P384" s="282"/>
      <c r="Q384" s="283"/>
      <c r="R384" s="283"/>
      <c r="S384" s="283"/>
      <c r="T384" s="283"/>
      <c r="U384" s="283"/>
      <c r="V384" s="283"/>
      <c r="W384" s="283"/>
      <c r="X384" s="283"/>
      <c r="Y384" s="283"/>
      <c r="Z384" s="283"/>
      <c r="AA384" s="283"/>
      <c r="AB384" s="282"/>
      <c r="AC384" s="282"/>
      <c r="AD384" s="282"/>
      <c r="AE384" s="282"/>
      <c r="AF384" s="282"/>
      <c r="AG384" s="282"/>
      <c r="AH384" s="282"/>
      <c r="AI384" s="282"/>
      <c r="AJ384" s="282"/>
      <c r="AK384" s="282"/>
      <c r="AL384" s="282"/>
      <c r="AM384" s="283"/>
      <c r="AN384" s="283"/>
      <c r="AO384" s="283"/>
      <c r="AP384" s="283"/>
      <c r="AQ384" s="283"/>
      <c r="AR384" s="283"/>
      <c r="AS384" s="283"/>
      <c r="AT384" s="283"/>
      <c r="AU384" s="283"/>
      <c r="AV384" s="283"/>
      <c r="AW384" s="283"/>
    </row>
    <row r="385" spans="1:49" ht="14.45" customHeight="1" x14ac:dyDescent="0.25">
      <c r="A385" s="291">
        <v>44013</v>
      </c>
      <c r="B385" s="281">
        <v>1593.61</v>
      </c>
      <c r="C385" s="281" t="e">
        <v>#N/A</v>
      </c>
      <c r="D385" s="281" t="e">
        <v>#N/A</v>
      </c>
      <c r="E385" s="281" t="e">
        <v>#N/A</v>
      </c>
      <c r="F385" s="281" t="e">
        <v>#N/A</v>
      </c>
      <c r="G385" s="281" t="e">
        <v>#N/A</v>
      </c>
      <c r="H385" s="281" t="e">
        <v>#N/A</v>
      </c>
      <c r="I385" s="282"/>
      <c r="J385" s="282"/>
      <c r="K385" s="282"/>
      <c r="L385" s="282"/>
      <c r="M385" s="282"/>
      <c r="N385" s="282"/>
      <c r="O385" s="282"/>
      <c r="P385" s="282"/>
      <c r="Q385" s="284"/>
      <c r="R385" s="283"/>
      <c r="S385" s="283"/>
      <c r="T385" s="283"/>
      <c r="U385" s="283"/>
      <c r="V385" s="283"/>
      <c r="W385" s="283"/>
      <c r="X385" s="283"/>
      <c r="Y385" s="283"/>
      <c r="Z385" s="283"/>
      <c r="AA385" s="283"/>
      <c r="AB385" s="285"/>
      <c r="AC385" s="282"/>
      <c r="AD385" s="282"/>
      <c r="AE385" s="282"/>
      <c r="AF385" s="282"/>
      <c r="AG385" s="282"/>
      <c r="AH385" s="282"/>
      <c r="AI385" s="282"/>
      <c r="AJ385" s="282"/>
      <c r="AK385" s="282"/>
      <c r="AL385" s="282"/>
      <c r="AM385" s="284"/>
      <c r="AN385" s="283"/>
      <c r="AO385" s="283"/>
      <c r="AP385" s="283"/>
      <c r="AQ385" s="283"/>
      <c r="AR385" s="283"/>
      <c r="AS385" s="283"/>
      <c r="AT385" s="283"/>
      <c r="AU385" s="283"/>
      <c r="AV385" s="283"/>
      <c r="AW385" s="283"/>
    </row>
    <row r="386" spans="1:49" ht="14.45" customHeight="1" x14ac:dyDescent="0.25">
      <c r="A386" s="291">
        <v>44044</v>
      </c>
      <c r="B386" s="281">
        <v>1593.61</v>
      </c>
      <c r="C386" s="281" t="e">
        <v>#N/A</v>
      </c>
      <c r="D386" s="281" t="e">
        <v>#N/A</v>
      </c>
      <c r="E386" s="281" t="e">
        <v>#N/A</v>
      </c>
      <c r="F386" s="281" t="e">
        <v>#N/A</v>
      </c>
      <c r="G386" s="281" t="e">
        <v>#N/A</v>
      </c>
      <c r="H386" s="281" t="e">
        <v>#N/A</v>
      </c>
      <c r="I386" s="282"/>
      <c r="J386" s="282"/>
      <c r="K386" s="282"/>
      <c r="L386" s="282"/>
      <c r="M386" s="282"/>
      <c r="N386" s="282"/>
      <c r="O386" s="282"/>
      <c r="P386" s="282"/>
      <c r="Q386" s="284"/>
      <c r="R386" s="283"/>
      <c r="S386" s="283"/>
      <c r="T386" s="283"/>
      <c r="U386" s="283"/>
      <c r="V386" s="283"/>
      <c r="W386" s="283"/>
      <c r="X386" s="283"/>
      <c r="Y386" s="283"/>
      <c r="Z386" s="283"/>
      <c r="AA386" s="283"/>
      <c r="AB386" s="285"/>
      <c r="AC386" s="282"/>
      <c r="AD386" s="282"/>
      <c r="AE386" s="282"/>
      <c r="AF386" s="282"/>
      <c r="AG386" s="282"/>
      <c r="AH386" s="282"/>
      <c r="AI386" s="282"/>
      <c r="AJ386" s="282"/>
      <c r="AK386" s="282"/>
      <c r="AL386" s="282"/>
      <c r="AM386" s="284"/>
      <c r="AN386" s="283"/>
      <c r="AO386" s="283"/>
      <c r="AP386" s="283"/>
      <c r="AQ386" s="283"/>
      <c r="AR386" s="283"/>
      <c r="AS386" s="283"/>
      <c r="AT386" s="283"/>
      <c r="AU386" s="283"/>
      <c r="AV386" s="283"/>
      <c r="AW386" s="283"/>
    </row>
    <row r="387" spans="1:49" ht="14.45" customHeight="1" x14ac:dyDescent="0.25">
      <c r="A387" s="291">
        <v>44075</v>
      </c>
      <c r="B387" s="281">
        <v>1593.61</v>
      </c>
      <c r="C387" s="281" t="e">
        <v>#N/A</v>
      </c>
      <c r="D387" s="281" t="e">
        <v>#N/A</v>
      </c>
      <c r="E387" s="281" t="e">
        <v>#N/A</v>
      </c>
      <c r="F387" s="281" t="e">
        <v>#N/A</v>
      </c>
      <c r="G387" s="281" t="e">
        <v>#N/A</v>
      </c>
      <c r="H387" s="281" t="e">
        <v>#N/A</v>
      </c>
      <c r="I387" s="282"/>
      <c r="J387" s="282"/>
      <c r="K387" s="282"/>
      <c r="L387" s="282"/>
      <c r="M387" s="282"/>
      <c r="N387" s="282"/>
      <c r="O387" s="282"/>
      <c r="P387" s="282"/>
      <c r="Q387" s="284"/>
      <c r="R387" s="283"/>
      <c r="S387" s="283"/>
      <c r="T387" s="283"/>
      <c r="U387" s="283"/>
      <c r="V387" s="283"/>
      <c r="W387" s="283"/>
      <c r="X387" s="283"/>
      <c r="Y387" s="283"/>
      <c r="Z387" s="283"/>
      <c r="AA387" s="283"/>
      <c r="AB387" s="285"/>
      <c r="AC387" s="282"/>
      <c r="AD387" s="282"/>
      <c r="AE387" s="282"/>
      <c r="AF387" s="282"/>
      <c r="AG387" s="282"/>
      <c r="AH387" s="282"/>
      <c r="AI387" s="282"/>
      <c r="AJ387" s="282"/>
      <c r="AK387" s="282"/>
      <c r="AL387" s="282"/>
      <c r="AM387" s="284"/>
      <c r="AN387" s="283"/>
      <c r="AO387" s="283"/>
      <c r="AP387" s="283"/>
      <c r="AQ387" s="283"/>
      <c r="AR387" s="283"/>
      <c r="AS387" s="283"/>
      <c r="AT387" s="283"/>
      <c r="AU387" s="283"/>
      <c r="AV387" s="283"/>
      <c r="AW387" s="283"/>
    </row>
    <row r="388" spans="1:49" ht="14.45" customHeight="1" x14ac:dyDescent="0.25">
      <c r="A388" s="291">
        <v>44105</v>
      </c>
      <c r="B388" s="281">
        <v>1593.61</v>
      </c>
      <c r="C388" s="281" t="e">
        <v>#N/A</v>
      </c>
      <c r="D388" s="281" t="e">
        <v>#N/A</v>
      </c>
      <c r="E388" s="281" t="e">
        <v>#N/A</v>
      </c>
      <c r="F388" s="281" t="e">
        <v>#N/A</v>
      </c>
      <c r="G388" s="281" t="e">
        <v>#N/A</v>
      </c>
      <c r="H388" s="281" t="e">
        <v>#N/A</v>
      </c>
      <c r="I388" s="282"/>
      <c r="J388" s="282"/>
      <c r="K388" s="282"/>
      <c r="L388" s="282"/>
      <c r="M388" s="282"/>
      <c r="N388" s="282"/>
      <c r="O388" s="282"/>
      <c r="P388" s="282"/>
      <c r="Q388" s="284"/>
      <c r="R388" s="283"/>
      <c r="S388" s="283"/>
      <c r="T388" s="283"/>
      <c r="U388" s="283"/>
      <c r="V388" s="283"/>
      <c r="W388" s="283"/>
      <c r="X388" s="283"/>
      <c r="Y388" s="283"/>
      <c r="Z388" s="283"/>
      <c r="AA388" s="283"/>
      <c r="AB388" s="285"/>
      <c r="AC388" s="282"/>
      <c r="AD388" s="282"/>
      <c r="AE388" s="282"/>
      <c r="AF388" s="282"/>
      <c r="AG388" s="282"/>
      <c r="AH388" s="282"/>
      <c r="AI388" s="282"/>
      <c r="AJ388" s="282"/>
      <c r="AK388" s="282"/>
      <c r="AL388" s="282"/>
      <c r="AM388" s="284"/>
      <c r="AN388" s="283"/>
      <c r="AO388" s="283"/>
      <c r="AP388" s="283"/>
      <c r="AQ388" s="283"/>
      <c r="AR388" s="283"/>
      <c r="AS388" s="283"/>
      <c r="AT388" s="283"/>
      <c r="AU388" s="283"/>
      <c r="AV388" s="283"/>
      <c r="AW388" s="283"/>
    </row>
    <row r="389" spans="1:49" ht="14.45" customHeight="1" x14ac:dyDescent="0.25">
      <c r="A389" s="291">
        <v>44136</v>
      </c>
      <c r="B389" s="281">
        <v>1593.61</v>
      </c>
      <c r="C389" s="281" t="e">
        <v>#N/A</v>
      </c>
      <c r="D389" s="281" t="e">
        <v>#N/A</v>
      </c>
      <c r="E389" s="281" t="e">
        <v>#N/A</v>
      </c>
      <c r="F389" s="281" t="e">
        <v>#N/A</v>
      </c>
      <c r="G389" s="281" t="e">
        <v>#N/A</v>
      </c>
      <c r="H389" s="281" t="e">
        <v>#N/A</v>
      </c>
      <c r="I389" s="282"/>
      <c r="J389" s="282"/>
      <c r="K389" s="282"/>
      <c r="L389" s="282"/>
      <c r="M389" s="282"/>
      <c r="N389" s="282"/>
      <c r="O389" s="282"/>
      <c r="P389" s="282"/>
      <c r="Q389" s="284"/>
      <c r="R389" s="283"/>
      <c r="S389" s="283"/>
      <c r="T389" s="283"/>
      <c r="U389" s="283"/>
      <c r="V389" s="283"/>
      <c r="W389" s="283"/>
      <c r="X389" s="283"/>
      <c r="Y389" s="283"/>
      <c r="Z389" s="283"/>
      <c r="AA389" s="283"/>
      <c r="AB389" s="285"/>
      <c r="AC389" s="282"/>
      <c r="AD389" s="282"/>
      <c r="AE389" s="282"/>
      <c r="AF389" s="282"/>
      <c r="AG389" s="282"/>
      <c r="AH389" s="282"/>
      <c r="AI389" s="282"/>
      <c r="AJ389" s="282"/>
      <c r="AK389" s="282"/>
      <c r="AL389" s="282"/>
      <c r="AM389" s="284"/>
      <c r="AN389" s="283"/>
      <c r="AO389" s="283"/>
      <c r="AP389" s="283"/>
      <c r="AQ389" s="283"/>
      <c r="AR389" s="283"/>
      <c r="AS389" s="283"/>
      <c r="AT389" s="283"/>
      <c r="AU389" s="283"/>
      <c r="AV389" s="283"/>
      <c r="AW389" s="283"/>
    </row>
    <row r="390" spans="1:49" ht="14.45" customHeight="1" x14ac:dyDescent="0.25">
      <c r="A390" s="291">
        <v>44166</v>
      </c>
      <c r="B390" s="281">
        <v>1593.61</v>
      </c>
      <c r="C390" s="281" t="e">
        <v>#N/A</v>
      </c>
      <c r="D390" s="281" t="e">
        <v>#N/A</v>
      </c>
      <c r="E390" s="281" t="e">
        <v>#N/A</v>
      </c>
      <c r="F390" s="281" t="e">
        <v>#N/A</v>
      </c>
      <c r="G390" s="281" t="e">
        <v>#N/A</v>
      </c>
      <c r="H390" s="281" t="e">
        <v>#N/A</v>
      </c>
      <c r="I390" s="282"/>
      <c r="J390" s="282"/>
      <c r="K390" s="282"/>
      <c r="L390" s="282"/>
      <c r="M390" s="282"/>
      <c r="N390" s="282"/>
      <c r="O390" s="282"/>
      <c r="P390" s="282"/>
      <c r="Q390" s="284"/>
      <c r="R390" s="283"/>
      <c r="S390" s="283"/>
      <c r="T390" s="283"/>
      <c r="U390" s="283"/>
      <c r="V390" s="283"/>
      <c r="W390" s="283"/>
      <c r="X390" s="283"/>
      <c r="Y390" s="283"/>
      <c r="Z390" s="283"/>
      <c r="AA390" s="283"/>
      <c r="AB390" s="285"/>
      <c r="AC390" s="282"/>
      <c r="AD390" s="282"/>
      <c r="AE390" s="282"/>
      <c r="AF390" s="282"/>
      <c r="AG390" s="282"/>
      <c r="AH390" s="282"/>
      <c r="AI390" s="282"/>
      <c r="AJ390" s="282"/>
      <c r="AK390" s="282"/>
      <c r="AL390" s="282"/>
      <c r="AM390" s="284"/>
      <c r="AN390" s="283"/>
      <c r="AO390" s="283"/>
      <c r="AP390" s="283"/>
      <c r="AQ390" s="283"/>
      <c r="AR390" s="283"/>
      <c r="AS390" s="283"/>
      <c r="AT390" s="283"/>
      <c r="AU390" s="283"/>
      <c r="AV390" s="283"/>
      <c r="AW390" s="283"/>
    </row>
    <row r="391" spans="1:49" ht="14.45" customHeight="1" x14ac:dyDescent="0.25">
      <c r="A391" s="291">
        <v>44197</v>
      </c>
      <c r="B391" s="281">
        <v>1409.75</v>
      </c>
      <c r="C391" s="281">
        <v>1183.8036</v>
      </c>
      <c r="D391" s="281">
        <v>1353.08</v>
      </c>
      <c r="E391" s="281">
        <v>1220.2585200000001</v>
      </c>
      <c r="F391" s="281">
        <v>1274.9409000000001</v>
      </c>
      <c r="G391" s="281">
        <v>1402.9525000000001</v>
      </c>
      <c r="H391" s="281">
        <v>1406.7550000000001</v>
      </c>
      <c r="I391" s="282"/>
      <c r="J391" s="282"/>
      <c r="K391" s="282"/>
      <c r="L391" s="282"/>
      <c r="M391" s="282"/>
      <c r="N391" s="282"/>
      <c r="O391" s="282"/>
      <c r="P391" s="282"/>
      <c r="Q391" s="284"/>
      <c r="R391" s="283"/>
      <c r="S391" s="283"/>
      <c r="T391" s="283"/>
      <c r="U391" s="283"/>
      <c r="V391" s="283"/>
      <c r="W391" s="283"/>
      <c r="X391" s="283"/>
      <c r="Y391" s="283"/>
      <c r="Z391" s="283"/>
      <c r="AA391" s="283"/>
      <c r="AB391" s="285"/>
      <c r="AC391" s="282"/>
      <c r="AD391" s="282"/>
      <c r="AE391" s="282"/>
      <c r="AF391" s="282"/>
      <c r="AG391" s="282"/>
      <c r="AH391" s="282"/>
      <c r="AI391" s="282"/>
      <c r="AJ391" s="282"/>
      <c r="AK391" s="282"/>
      <c r="AL391" s="282"/>
      <c r="AM391" s="284"/>
      <c r="AN391" s="283"/>
      <c r="AO391" s="283"/>
      <c r="AP391" s="283"/>
      <c r="AQ391" s="283"/>
      <c r="AR391" s="283"/>
      <c r="AS391" s="283"/>
      <c r="AT391" s="283"/>
      <c r="AU391" s="283"/>
      <c r="AV391" s="283"/>
      <c r="AW391" s="283"/>
    </row>
    <row r="392" spans="1:49" ht="14.45" customHeight="1" x14ac:dyDescent="0.25">
      <c r="A392" s="291">
        <v>44228</v>
      </c>
      <c r="B392" s="281">
        <v>1409.75</v>
      </c>
      <c r="C392" s="281">
        <v>1183.8036</v>
      </c>
      <c r="D392" s="281">
        <v>1332.2249999999999</v>
      </c>
      <c r="E392" s="281">
        <v>1259.21567</v>
      </c>
      <c r="F392" s="281">
        <v>1293.5382500000001</v>
      </c>
      <c r="G392" s="281">
        <v>1407.1775</v>
      </c>
      <c r="H392" s="281">
        <v>1416.07</v>
      </c>
      <c r="I392" s="282"/>
      <c r="J392" s="282"/>
      <c r="K392" s="282"/>
      <c r="L392" s="282"/>
      <c r="M392" s="282"/>
      <c r="N392" s="282"/>
      <c r="O392" s="282"/>
      <c r="P392" s="282"/>
      <c r="Q392" s="284"/>
      <c r="R392" s="283"/>
      <c r="S392" s="283"/>
      <c r="T392" s="283"/>
      <c r="U392" s="283"/>
      <c r="V392" s="283"/>
      <c r="W392" s="283"/>
      <c r="X392" s="283"/>
      <c r="Y392" s="283"/>
      <c r="Z392" s="283"/>
      <c r="AA392" s="283"/>
      <c r="AB392" s="285"/>
      <c r="AC392" s="282"/>
      <c r="AD392" s="282"/>
      <c r="AE392" s="282"/>
      <c r="AF392" s="282"/>
      <c r="AG392" s="282"/>
      <c r="AH392" s="282"/>
      <c r="AI392" s="282"/>
      <c r="AJ392" s="282"/>
      <c r="AK392" s="282"/>
      <c r="AL392" s="282"/>
      <c r="AM392" s="284"/>
      <c r="AN392" s="283"/>
      <c r="AO392" s="283"/>
      <c r="AP392" s="283"/>
      <c r="AQ392" s="283"/>
      <c r="AR392" s="283"/>
      <c r="AS392" s="283"/>
      <c r="AT392" s="283"/>
      <c r="AU392" s="283"/>
      <c r="AV392" s="283"/>
      <c r="AW392" s="283"/>
    </row>
    <row r="393" spans="1:49" ht="14.45" customHeight="1" x14ac:dyDescent="0.25">
      <c r="A393" s="291">
        <v>44256</v>
      </c>
      <c r="B393" s="281">
        <v>1409.75</v>
      </c>
      <c r="C393" s="281">
        <v>1091.2</v>
      </c>
      <c r="D393" s="281">
        <v>1308.44</v>
      </c>
      <c r="E393" s="281">
        <v>1227.35752</v>
      </c>
      <c r="F393" s="281">
        <v>1262.51405</v>
      </c>
      <c r="G393" s="281">
        <v>1391.03</v>
      </c>
      <c r="H393" s="281">
        <v>1415.47</v>
      </c>
      <c r="I393" s="282"/>
      <c r="J393" s="282"/>
      <c r="K393" s="282"/>
      <c r="L393" s="282"/>
      <c r="M393" s="282"/>
      <c r="N393" s="282"/>
      <c r="O393" s="282"/>
      <c r="P393" s="282"/>
      <c r="Q393" s="284"/>
      <c r="R393" s="283"/>
      <c r="S393" s="283"/>
      <c r="T393" s="283"/>
      <c r="U393" s="283"/>
      <c r="V393" s="283"/>
      <c r="W393" s="283"/>
      <c r="X393" s="283"/>
      <c r="Y393" s="283"/>
      <c r="Z393" s="283"/>
      <c r="AA393" s="283"/>
      <c r="AB393" s="285"/>
      <c r="AC393" s="282"/>
      <c r="AD393" s="282"/>
      <c r="AE393" s="282"/>
      <c r="AF393" s="282"/>
      <c r="AG393" s="282"/>
      <c r="AH393" s="282"/>
      <c r="AI393" s="282"/>
      <c r="AJ393" s="282"/>
      <c r="AK393" s="282"/>
      <c r="AL393" s="282"/>
      <c r="AM393" s="284"/>
      <c r="AN393" s="283"/>
      <c r="AO393" s="283"/>
      <c r="AP393" s="283"/>
      <c r="AQ393" s="283"/>
      <c r="AR393" s="283"/>
      <c r="AS393" s="283"/>
      <c r="AT393" s="283"/>
      <c r="AU393" s="283"/>
      <c r="AV393" s="283"/>
      <c r="AW393" s="283"/>
    </row>
    <row r="394" spans="1:49" ht="14.45" customHeight="1" x14ac:dyDescent="0.25">
      <c r="A394" s="291">
        <v>44287</v>
      </c>
      <c r="B394" s="281">
        <v>1409.75</v>
      </c>
      <c r="C394" s="281">
        <v>1091.2</v>
      </c>
      <c r="D394" s="281">
        <v>1308.83</v>
      </c>
      <c r="E394" s="281">
        <v>1232.8017600000001</v>
      </c>
      <c r="F394" s="281">
        <v>1266.637025</v>
      </c>
      <c r="G394" s="281">
        <v>1402.9525000000001</v>
      </c>
      <c r="H394" s="281">
        <v>1415.35</v>
      </c>
      <c r="I394" s="282"/>
      <c r="J394" s="282"/>
      <c r="K394" s="282"/>
      <c r="L394" s="282"/>
      <c r="M394" s="282"/>
      <c r="N394" s="282"/>
      <c r="O394" s="282"/>
      <c r="P394" s="282"/>
      <c r="Q394" s="284"/>
      <c r="R394" s="283"/>
      <c r="S394" s="283"/>
      <c r="T394" s="283"/>
      <c r="U394" s="283"/>
      <c r="V394" s="283"/>
      <c r="W394" s="283"/>
      <c r="X394" s="283"/>
      <c r="Y394" s="283"/>
      <c r="Z394" s="283"/>
      <c r="AA394" s="283"/>
      <c r="AB394" s="285"/>
      <c r="AC394" s="282"/>
      <c r="AD394" s="282"/>
      <c r="AE394" s="282"/>
      <c r="AF394" s="282"/>
      <c r="AG394" s="282"/>
      <c r="AH394" s="282"/>
      <c r="AI394" s="282"/>
      <c r="AJ394" s="282"/>
      <c r="AK394" s="282"/>
      <c r="AL394" s="282"/>
      <c r="AM394" s="284"/>
      <c r="AN394" s="283"/>
      <c r="AO394" s="283"/>
      <c r="AP394" s="283"/>
      <c r="AQ394" s="283"/>
      <c r="AR394" s="283"/>
      <c r="AS394" s="283"/>
      <c r="AT394" s="283"/>
      <c r="AU394" s="283"/>
      <c r="AV394" s="283"/>
      <c r="AW394" s="283"/>
    </row>
    <row r="395" spans="1:49" ht="14.45" customHeight="1" x14ac:dyDescent="0.25">
      <c r="A395" s="291">
        <v>44317</v>
      </c>
      <c r="B395" s="281">
        <v>1409.75</v>
      </c>
      <c r="C395" s="281">
        <v>1091.2</v>
      </c>
      <c r="D395" s="281">
        <v>1308.44</v>
      </c>
      <c r="E395" s="281">
        <v>1228.8282400000001</v>
      </c>
      <c r="F395" s="281">
        <v>1261.61905</v>
      </c>
      <c r="G395" s="281">
        <v>1403.395</v>
      </c>
      <c r="H395" s="281">
        <v>1415.23</v>
      </c>
      <c r="I395" s="282"/>
      <c r="J395" s="282"/>
      <c r="K395" s="282"/>
      <c r="L395" s="282"/>
      <c r="M395" s="282"/>
      <c r="N395" s="282"/>
      <c r="O395" s="282"/>
      <c r="P395" s="282"/>
      <c r="Q395" s="284"/>
      <c r="R395" s="283"/>
      <c r="S395" s="283"/>
      <c r="T395" s="283"/>
      <c r="U395" s="283"/>
      <c r="V395" s="283"/>
      <c r="W395" s="283"/>
      <c r="X395" s="283"/>
      <c r="Y395" s="283"/>
      <c r="Z395" s="283"/>
      <c r="AA395" s="283"/>
      <c r="AB395" s="285"/>
      <c r="AC395" s="282"/>
      <c r="AD395" s="282"/>
      <c r="AE395" s="282"/>
      <c r="AF395" s="282"/>
      <c r="AG395" s="282"/>
      <c r="AH395" s="282"/>
      <c r="AI395" s="282"/>
      <c r="AJ395" s="282"/>
      <c r="AK395" s="282"/>
      <c r="AL395" s="282"/>
      <c r="AM395" s="284"/>
      <c r="AN395" s="283"/>
      <c r="AO395" s="283"/>
      <c r="AP395" s="283"/>
      <c r="AQ395" s="283"/>
      <c r="AR395" s="283"/>
      <c r="AS395" s="283"/>
      <c r="AT395" s="283"/>
      <c r="AU395" s="283"/>
      <c r="AV395" s="283"/>
      <c r="AW395" s="283"/>
    </row>
    <row r="396" spans="1:49" ht="14.45" customHeight="1" x14ac:dyDescent="0.25">
      <c r="A396" s="291">
        <v>44348</v>
      </c>
      <c r="B396" s="281">
        <v>1409.75</v>
      </c>
      <c r="C396" s="281">
        <v>1049.96</v>
      </c>
      <c r="D396" s="281">
        <v>1306.03</v>
      </c>
      <c r="E396" s="281">
        <v>1163.9618</v>
      </c>
      <c r="F396" s="281">
        <v>1238.8272999999999</v>
      </c>
      <c r="G396" s="281">
        <v>1395.9349999999999</v>
      </c>
      <c r="H396" s="281">
        <v>1415.23</v>
      </c>
      <c r="I396" s="282"/>
      <c r="J396" s="282"/>
      <c r="K396" s="282"/>
      <c r="L396" s="282"/>
      <c r="M396" s="282"/>
      <c r="N396" s="282"/>
      <c r="O396" s="282"/>
      <c r="P396" s="282"/>
      <c r="Q396" s="284"/>
      <c r="R396" s="283"/>
      <c r="S396" s="283"/>
      <c r="T396" s="283"/>
      <c r="U396" s="283"/>
      <c r="V396" s="283"/>
      <c r="W396" s="283"/>
      <c r="X396" s="283"/>
      <c r="Y396" s="283"/>
      <c r="Z396" s="283"/>
      <c r="AA396" s="283"/>
      <c r="AB396" s="285"/>
      <c r="AC396" s="282"/>
      <c r="AD396" s="282"/>
      <c r="AE396" s="282"/>
      <c r="AF396" s="282"/>
      <c r="AG396" s="282"/>
      <c r="AH396" s="282"/>
      <c r="AI396" s="282"/>
      <c r="AJ396" s="282"/>
      <c r="AK396" s="282"/>
      <c r="AL396" s="282"/>
      <c r="AM396" s="284"/>
      <c r="AN396" s="283"/>
      <c r="AO396" s="283"/>
      <c r="AP396" s="283"/>
      <c r="AQ396" s="283"/>
      <c r="AR396" s="283"/>
      <c r="AS396" s="283"/>
      <c r="AT396" s="283"/>
      <c r="AU396" s="283"/>
      <c r="AV396" s="283"/>
      <c r="AW396" s="283"/>
    </row>
    <row r="397" spans="1:49" ht="14.45" customHeight="1" x14ac:dyDescent="0.25">
      <c r="A397" s="291">
        <v>44378</v>
      </c>
      <c r="B397" s="281">
        <v>1409.75</v>
      </c>
      <c r="C397" s="281">
        <v>833.5</v>
      </c>
      <c r="D397" s="281">
        <v>1261.32</v>
      </c>
      <c r="E397" s="281">
        <v>1124.3664000000001</v>
      </c>
      <c r="F397" s="281">
        <v>1197.8965000000001</v>
      </c>
      <c r="G397" s="281">
        <v>1362.8</v>
      </c>
      <c r="H397" s="281">
        <v>1414.134</v>
      </c>
      <c r="I397" s="282"/>
      <c r="J397" s="282"/>
      <c r="K397" s="282"/>
      <c r="L397" s="282"/>
      <c r="M397" s="282"/>
      <c r="N397" s="282"/>
      <c r="O397" s="282"/>
      <c r="P397" s="282"/>
      <c r="Q397" s="284"/>
      <c r="R397" s="283"/>
      <c r="S397" s="283"/>
      <c r="T397" s="283"/>
      <c r="U397" s="283"/>
      <c r="V397" s="283"/>
      <c r="W397" s="283"/>
      <c r="X397" s="283"/>
      <c r="Y397" s="283"/>
      <c r="Z397" s="283"/>
      <c r="AA397" s="283"/>
      <c r="AB397" s="285"/>
      <c r="AC397" s="282"/>
      <c r="AD397" s="282"/>
      <c r="AE397" s="282"/>
      <c r="AF397" s="282"/>
      <c r="AG397" s="282"/>
      <c r="AH397" s="282"/>
      <c r="AI397" s="282"/>
      <c r="AJ397" s="282"/>
      <c r="AK397" s="282"/>
      <c r="AL397" s="282"/>
      <c r="AM397" s="284"/>
      <c r="AN397" s="283"/>
      <c r="AO397" s="283"/>
      <c r="AP397" s="283"/>
      <c r="AQ397" s="283"/>
      <c r="AR397" s="283"/>
      <c r="AS397" s="283"/>
      <c r="AT397" s="283"/>
      <c r="AU397" s="283"/>
      <c r="AV397" s="283"/>
      <c r="AW397" s="283"/>
    </row>
    <row r="398" spans="1:49" ht="14.45" customHeight="1" x14ac:dyDescent="0.25">
      <c r="A398" s="291">
        <v>44409</v>
      </c>
      <c r="B398" s="281">
        <v>1409.75</v>
      </c>
      <c r="C398" s="281">
        <v>833.5</v>
      </c>
      <c r="D398" s="281">
        <v>1305.32</v>
      </c>
      <c r="E398" s="281">
        <v>1113.6959999999999</v>
      </c>
      <c r="F398" s="281">
        <v>1211.9893999999999</v>
      </c>
      <c r="G398" s="281">
        <v>1415.23</v>
      </c>
      <c r="H398" s="281">
        <v>1479.856</v>
      </c>
      <c r="I398" s="282"/>
      <c r="J398" s="282"/>
      <c r="K398" s="282"/>
      <c r="L398" s="282"/>
      <c r="M398" s="282"/>
      <c r="N398" s="282"/>
      <c r="O398" s="282"/>
      <c r="P398" s="282"/>
      <c r="Q398" s="284"/>
      <c r="R398" s="283"/>
      <c r="S398" s="283"/>
      <c r="T398" s="283"/>
      <c r="U398" s="283"/>
      <c r="V398" s="283"/>
      <c r="W398" s="283"/>
      <c r="X398" s="283"/>
      <c r="Y398" s="283"/>
      <c r="Z398" s="283"/>
      <c r="AA398" s="283"/>
      <c r="AB398" s="285"/>
      <c r="AC398" s="282"/>
      <c r="AD398" s="282"/>
      <c r="AE398" s="282"/>
      <c r="AF398" s="282"/>
      <c r="AG398" s="282"/>
      <c r="AH398" s="282"/>
      <c r="AI398" s="282"/>
      <c r="AJ398" s="282"/>
      <c r="AK398" s="282"/>
      <c r="AL398" s="282"/>
      <c r="AM398" s="284"/>
      <c r="AN398" s="283"/>
      <c r="AO398" s="283"/>
      <c r="AP398" s="283"/>
      <c r="AQ398" s="283"/>
      <c r="AR398" s="283"/>
      <c r="AS398" s="283"/>
      <c r="AT398" s="283"/>
      <c r="AU398" s="283"/>
      <c r="AV398" s="283"/>
      <c r="AW398" s="283"/>
    </row>
    <row r="399" spans="1:49" ht="14.45" customHeight="1" x14ac:dyDescent="0.25">
      <c r="A399" s="291">
        <v>44440</v>
      </c>
      <c r="B399" s="281">
        <v>1442.7850000000001</v>
      </c>
      <c r="C399" s="281">
        <v>833.5</v>
      </c>
      <c r="D399" s="281">
        <v>1306.74</v>
      </c>
      <c r="E399" s="281">
        <v>1130.806</v>
      </c>
      <c r="F399" s="281">
        <v>1239.4086</v>
      </c>
      <c r="G399" s="281">
        <v>1400.74</v>
      </c>
      <c r="H399" s="281">
        <v>1479.5</v>
      </c>
      <c r="I399" s="282"/>
      <c r="J399" s="282"/>
      <c r="K399" s="282"/>
      <c r="L399" s="282"/>
      <c r="M399" s="282"/>
      <c r="N399" s="282"/>
      <c r="O399" s="282"/>
      <c r="P399" s="282"/>
      <c r="Q399" s="284"/>
      <c r="R399" s="283"/>
      <c r="S399" s="283"/>
      <c r="T399" s="283"/>
      <c r="U399" s="283"/>
      <c r="V399" s="283"/>
      <c r="W399" s="283"/>
      <c r="X399" s="283"/>
      <c r="Y399" s="283"/>
      <c r="Z399" s="283"/>
      <c r="AA399" s="283"/>
      <c r="AB399" s="285"/>
      <c r="AC399" s="282"/>
      <c r="AD399" s="282"/>
      <c r="AE399" s="282"/>
      <c r="AF399" s="282"/>
      <c r="AG399" s="282"/>
      <c r="AH399" s="282"/>
      <c r="AI399" s="282"/>
      <c r="AJ399" s="282"/>
      <c r="AK399" s="282"/>
      <c r="AL399" s="282"/>
      <c r="AM399" s="284"/>
      <c r="AN399" s="283"/>
      <c r="AO399" s="283"/>
      <c r="AP399" s="283"/>
      <c r="AQ399" s="283"/>
      <c r="AR399" s="283"/>
      <c r="AS399" s="283"/>
      <c r="AT399" s="283"/>
      <c r="AU399" s="283"/>
      <c r="AV399" s="283"/>
      <c r="AW399" s="283"/>
    </row>
    <row r="400" spans="1:49" ht="14.45" customHeight="1" x14ac:dyDescent="0.25">
      <c r="A400" s="291">
        <v>44470</v>
      </c>
      <c r="B400" s="281">
        <v>1474.56</v>
      </c>
      <c r="C400" s="281">
        <v>833.5</v>
      </c>
      <c r="D400" s="281">
        <v>1312.0735999999999</v>
      </c>
      <c r="E400" s="281">
        <v>1070.6300000000001</v>
      </c>
      <c r="F400" s="281">
        <v>1172.1849999999999</v>
      </c>
      <c r="G400" s="281">
        <v>1408.0350000000001</v>
      </c>
      <c r="H400" s="281">
        <v>1474.56</v>
      </c>
      <c r="I400" s="282"/>
      <c r="J400" s="282"/>
      <c r="K400" s="282"/>
      <c r="L400" s="282"/>
      <c r="M400" s="282"/>
      <c r="N400" s="282"/>
      <c r="O400" s="282"/>
      <c r="P400" s="282"/>
      <c r="Q400" s="284"/>
      <c r="R400" s="283"/>
      <c r="S400" s="283"/>
      <c r="T400" s="283"/>
      <c r="U400" s="283"/>
      <c r="V400" s="283"/>
      <c r="W400" s="283"/>
      <c r="X400" s="283"/>
      <c r="Y400" s="283"/>
      <c r="Z400" s="283"/>
      <c r="AA400" s="283"/>
      <c r="AB400" s="285"/>
      <c r="AC400" s="282"/>
      <c r="AD400" s="282"/>
      <c r="AE400" s="282"/>
      <c r="AF400" s="282"/>
      <c r="AG400" s="282"/>
      <c r="AH400" s="282"/>
      <c r="AI400" s="282"/>
      <c r="AJ400" s="282"/>
      <c r="AK400" s="282"/>
      <c r="AL400" s="282"/>
      <c r="AM400" s="284"/>
      <c r="AN400" s="283"/>
      <c r="AO400" s="283"/>
      <c r="AP400" s="283"/>
      <c r="AQ400" s="283"/>
      <c r="AR400" s="283"/>
      <c r="AS400" s="283"/>
      <c r="AT400" s="283"/>
      <c r="AU400" s="283"/>
      <c r="AV400" s="283"/>
      <c r="AW400" s="283"/>
    </row>
    <row r="401" spans="1:49" ht="14.45" customHeight="1" x14ac:dyDescent="0.25">
      <c r="A401" s="291">
        <v>44501</v>
      </c>
      <c r="B401" s="281">
        <v>1474.56</v>
      </c>
      <c r="C401" s="281">
        <v>833.5</v>
      </c>
      <c r="D401" s="281">
        <v>1286.1605</v>
      </c>
      <c r="E401" s="281">
        <v>1139.46</v>
      </c>
      <c r="F401" s="281">
        <v>1212.2874999999999</v>
      </c>
      <c r="G401" s="281">
        <v>1396.7449999999999</v>
      </c>
      <c r="H401" s="281">
        <v>1474.336</v>
      </c>
      <c r="I401" s="282"/>
      <c r="J401" s="282"/>
      <c r="K401" s="282"/>
      <c r="L401" s="282"/>
      <c r="M401" s="282"/>
      <c r="N401" s="282"/>
      <c r="O401" s="282"/>
      <c r="P401" s="282"/>
      <c r="Q401" s="284"/>
      <c r="R401" s="283"/>
      <c r="S401" s="283"/>
      <c r="T401" s="283"/>
      <c r="U401" s="283"/>
      <c r="V401" s="283"/>
      <c r="W401" s="283"/>
      <c r="X401" s="283"/>
      <c r="Y401" s="283"/>
      <c r="Z401" s="283"/>
      <c r="AA401" s="283"/>
      <c r="AB401" s="285"/>
      <c r="AC401" s="282"/>
      <c r="AD401" s="282"/>
      <c r="AE401" s="282"/>
      <c r="AF401" s="282"/>
      <c r="AG401" s="282"/>
      <c r="AH401" s="282"/>
      <c r="AI401" s="282"/>
      <c r="AJ401" s="282"/>
      <c r="AK401" s="282"/>
      <c r="AL401" s="282"/>
      <c r="AM401" s="284"/>
      <c r="AN401" s="283"/>
      <c r="AO401" s="283"/>
      <c r="AP401" s="283"/>
      <c r="AQ401" s="283"/>
      <c r="AR401" s="283"/>
      <c r="AS401" s="283"/>
      <c r="AT401" s="283"/>
      <c r="AU401" s="283"/>
      <c r="AV401" s="283"/>
      <c r="AW401" s="283"/>
    </row>
    <row r="402" spans="1:49" ht="14.45" customHeight="1" x14ac:dyDescent="0.25">
      <c r="A402" s="291">
        <v>44531</v>
      </c>
      <c r="B402" s="281">
        <v>1474.56</v>
      </c>
      <c r="C402" s="281">
        <v>833.5</v>
      </c>
      <c r="D402" s="281">
        <v>1282.67</v>
      </c>
      <c r="E402" s="281">
        <v>1137.81</v>
      </c>
      <c r="F402" s="281">
        <v>1185.56</v>
      </c>
      <c r="G402" s="281">
        <v>1343.79</v>
      </c>
      <c r="H402" s="281">
        <v>1447.396</v>
      </c>
      <c r="I402" s="282"/>
      <c r="J402" s="282"/>
      <c r="K402" s="282"/>
      <c r="L402" s="282"/>
      <c r="M402" s="282"/>
      <c r="N402" s="282"/>
      <c r="O402" s="282"/>
      <c r="P402" s="282"/>
      <c r="Q402" s="284"/>
      <c r="R402" s="283"/>
      <c r="S402" s="283"/>
      <c r="T402" s="283"/>
      <c r="U402" s="283"/>
      <c r="V402" s="283"/>
      <c r="W402" s="283"/>
      <c r="X402" s="283"/>
      <c r="Y402" s="283"/>
      <c r="Z402" s="283"/>
      <c r="AA402" s="283"/>
      <c r="AB402" s="285"/>
      <c r="AC402" s="282"/>
      <c r="AD402" s="282"/>
      <c r="AE402" s="282"/>
      <c r="AF402" s="282"/>
      <c r="AG402" s="282"/>
      <c r="AH402" s="282"/>
      <c r="AI402" s="282"/>
      <c r="AJ402" s="282"/>
      <c r="AK402" s="282"/>
      <c r="AL402" s="282"/>
      <c r="AM402" s="284"/>
      <c r="AN402" s="283"/>
      <c r="AO402" s="283"/>
      <c r="AP402" s="283"/>
      <c r="AQ402" s="283"/>
      <c r="AR402" s="283"/>
      <c r="AS402" s="283"/>
      <c r="AT402" s="283"/>
      <c r="AU402" s="283"/>
      <c r="AV402" s="283"/>
      <c r="AW402" s="283"/>
    </row>
    <row r="403" spans="1:49" ht="14.45" customHeight="1" x14ac:dyDescent="0.25">
      <c r="A403" s="291">
        <v>44562</v>
      </c>
      <c r="B403" s="281">
        <v>1434.43</v>
      </c>
      <c r="C403" s="281">
        <v>833.5</v>
      </c>
      <c r="D403" s="281">
        <v>1285.2860000000001</v>
      </c>
      <c r="E403" s="281">
        <v>1132.57232</v>
      </c>
      <c r="F403" s="281">
        <v>1169.8771999999999</v>
      </c>
      <c r="G403" s="281">
        <v>1367.115</v>
      </c>
      <c r="H403" s="281">
        <v>1434.048</v>
      </c>
      <c r="I403" s="282"/>
      <c r="J403" s="282"/>
      <c r="K403" s="282"/>
      <c r="L403" s="282"/>
      <c r="M403" s="282"/>
      <c r="N403" s="282"/>
      <c r="O403" s="282"/>
      <c r="P403" s="282"/>
      <c r="Q403" s="284"/>
      <c r="R403" s="283"/>
      <c r="S403" s="283"/>
      <c r="T403" s="283"/>
      <c r="U403" s="283"/>
      <c r="V403" s="283"/>
      <c r="W403" s="283"/>
      <c r="X403" s="283"/>
      <c r="Y403" s="283"/>
      <c r="Z403" s="283"/>
      <c r="AA403" s="283"/>
      <c r="AB403" s="285"/>
      <c r="AC403" s="282"/>
      <c r="AD403" s="282"/>
      <c r="AE403" s="282"/>
      <c r="AF403" s="282"/>
      <c r="AG403" s="282"/>
      <c r="AH403" s="282"/>
      <c r="AI403" s="282"/>
      <c r="AJ403" s="282"/>
      <c r="AK403" s="282"/>
      <c r="AL403" s="282"/>
      <c r="AM403" s="284"/>
      <c r="AN403" s="283"/>
      <c r="AO403" s="283"/>
      <c r="AP403" s="283"/>
      <c r="AQ403" s="283"/>
      <c r="AR403" s="283"/>
      <c r="AS403" s="283"/>
      <c r="AT403" s="283"/>
      <c r="AU403" s="283"/>
      <c r="AV403" s="283"/>
      <c r="AW403" s="283"/>
    </row>
    <row r="404" spans="1:49" ht="14.45" customHeight="1" x14ac:dyDescent="0.25">
      <c r="A404" s="291">
        <v>44593</v>
      </c>
      <c r="B404" s="281">
        <v>1423.43</v>
      </c>
      <c r="C404" s="281">
        <v>1049.96</v>
      </c>
      <c r="D404" s="281">
        <v>1282.095</v>
      </c>
      <c r="E404" s="281">
        <v>1147.6210000000001</v>
      </c>
      <c r="F404" s="281">
        <v>1213.2650000000001</v>
      </c>
      <c r="G404" s="281">
        <v>1348.8975</v>
      </c>
      <c r="H404" s="281">
        <v>1423.29</v>
      </c>
      <c r="I404" s="282"/>
      <c r="J404" s="282"/>
      <c r="K404" s="282"/>
      <c r="L404" s="282"/>
      <c r="M404" s="282"/>
      <c r="N404" s="282"/>
      <c r="O404" s="282"/>
      <c r="P404" s="282"/>
      <c r="Q404" s="284"/>
      <c r="R404" s="283"/>
      <c r="S404" s="283"/>
      <c r="T404" s="283"/>
      <c r="U404" s="283"/>
      <c r="V404" s="283"/>
      <c r="W404" s="283"/>
      <c r="X404" s="283"/>
      <c r="Y404" s="283"/>
      <c r="Z404" s="283"/>
      <c r="AA404" s="283"/>
      <c r="AB404" s="285"/>
      <c r="AC404" s="282"/>
      <c r="AD404" s="282"/>
      <c r="AE404" s="282"/>
      <c r="AF404" s="282"/>
      <c r="AG404" s="282"/>
      <c r="AH404" s="282"/>
      <c r="AI404" s="282"/>
      <c r="AJ404" s="282"/>
      <c r="AK404" s="282"/>
      <c r="AL404" s="282"/>
      <c r="AM404" s="284"/>
      <c r="AN404" s="283"/>
      <c r="AO404" s="283"/>
      <c r="AP404" s="283"/>
      <c r="AQ404" s="283"/>
      <c r="AR404" s="283"/>
      <c r="AS404" s="283"/>
      <c r="AT404" s="283"/>
      <c r="AU404" s="283"/>
      <c r="AV404" s="283"/>
      <c r="AW404" s="283"/>
    </row>
    <row r="405" spans="1:49" ht="14.45" customHeight="1" x14ac:dyDescent="0.25">
      <c r="A405" s="291">
        <v>44621</v>
      </c>
      <c r="B405" s="281">
        <v>1423.43</v>
      </c>
      <c r="C405" s="281">
        <v>1049.96</v>
      </c>
      <c r="D405" s="281">
        <v>1254.6890000000001</v>
      </c>
      <c r="E405" s="281">
        <v>1130.336</v>
      </c>
      <c r="F405" s="281">
        <v>1167.32</v>
      </c>
      <c r="G405" s="281">
        <v>1332.66</v>
      </c>
      <c r="H405" s="281">
        <v>1423.29</v>
      </c>
      <c r="I405" s="282"/>
      <c r="J405" s="282"/>
      <c r="K405" s="282"/>
      <c r="L405" s="282"/>
      <c r="M405" s="282"/>
      <c r="N405" s="282"/>
      <c r="O405" s="282"/>
      <c r="P405" s="282"/>
      <c r="Q405" s="284"/>
      <c r="R405" s="283"/>
      <c r="S405" s="283"/>
      <c r="T405" s="283"/>
      <c r="U405" s="283"/>
      <c r="V405" s="283"/>
      <c r="W405" s="283"/>
      <c r="X405" s="283"/>
      <c r="Y405" s="283"/>
      <c r="Z405" s="283"/>
      <c r="AA405" s="283"/>
      <c r="AB405" s="285"/>
      <c r="AC405" s="282"/>
      <c r="AD405" s="282"/>
      <c r="AE405" s="282"/>
      <c r="AF405" s="282"/>
      <c r="AG405" s="282"/>
      <c r="AH405" s="282"/>
      <c r="AI405" s="282"/>
      <c r="AJ405" s="282"/>
      <c r="AK405" s="282"/>
      <c r="AL405" s="282"/>
      <c r="AM405" s="284"/>
      <c r="AN405" s="283"/>
      <c r="AO405" s="283"/>
      <c r="AP405" s="283"/>
      <c r="AQ405" s="283"/>
      <c r="AR405" s="283"/>
      <c r="AS405" s="283"/>
      <c r="AT405" s="283"/>
      <c r="AU405" s="283"/>
      <c r="AV405" s="283"/>
      <c r="AW405" s="283"/>
    </row>
    <row r="406" spans="1:49" ht="14.45" customHeight="1" x14ac:dyDescent="0.25">
      <c r="A406" s="291">
        <v>44652</v>
      </c>
      <c r="B406" s="281">
        <v>1423.43</v>
      </c>
      <c r="C406" s="281">
        <v>1049.96</v>
      </c>
      <c r="D406" s="281">
        <v>1253.8495</v>
      </c>
      <c r="E406" s="281">
        <v>1111.877</v>
      </c>
      <c r="F406" s="281">
        <v>1171.8800000000001</v>
      </c>
      <c r="G406" s="281">
        <v>1330.7838999999999</v>
      </c>
      <c r="H406" s="281">
        <v>1423.4159999999999</v>
      </c>
      <c r="I406" s="282"/>
      <c r="J406" s="282"/>
      <c r="K406" s="282"/>
      <c r="L406" s="282"/>
      <c r="M406" s="282"/>
      <c r="N406" s="282"/>
      <c r="O406" s="282"/>
      <c r="P406" s="282"/>
      <c r="Q406" s="284"/>
      <c r="R406" s="283"/>
      <c r="S406" s="283"/>
      <c r="T406" s="283"/>
      <c r="U406" s="283"/>
      <c r="V406" s="283"/>
      <c r="W406" s="283"/>
      <c r="X406" s="283"/>
      <c r="Y406" s="283"/>
      <c r="Z406" s="283"/>
      <c r="AA406" s="283"/>
      <c r="AB406" s="285"/>
      <c r="AC406" s="282"/>
      <c r="AD406" s="282"/>
      <c r="AE406" s="282"/>
      <c r="AF406" s="282"/>
      <c r="AG406" s="282"/>
      <c r="AH406" s="282"/>
      <c r="AI406" s="282"/>
      <c r="AJ406" s="282"/>
      <c r="AK406" s="282"/>
      <c r="AL406" s="282"/>
      <c r="AM406" s="284"/>
      <c r="AN406" s="283"/>
      <c r="AO406" s="283"/>
      <c r="AP406" s="283"/>
      <c r="AQ406" s="283"/>
      <c r="AR406" s="283"/>
      <c r="AS406" s="283"/>
      <c r="AT406" s="283"/>
      <c r="AU406" s="283"/>
      <c r="AV406" s="283"/>
      <c r="AW406" s="283"/>
    </row>
    <row r="407" spans="1:49" ht="14.45" customHeight="1" x14ac:dyDescent="0.25">
      <c r="A407" s="291">
        <v>44682</v>
      </c>
      <c r="B407" s="281">
        <v>1423.43</v>
      </c>
      <c r="C407" s="281">
        <v>978.88</v>
      </c>
      <c r="D407" s="281">
        <v>1261.32</v>
      </c>
      <c r="E407" s="281">
        <v>1141.1099999999999</v>
      </c>
      <c r="F407" s="281">
        <v>1189.99</v>
      </c>
      <c r="G407" s="281">
        <v>1336.49</v>
      </c>
      <c r="H407" s="281">
        <v>1430.54</v>
      </c>
      <c r="I407" s="282"/>
      <c r="J407" s="282"/>
      <c r="K407" s="282"/>
      <c r="L407" s="282"/>
      <c r="M407" s="282"/>
      <c r="N407" s="282"/>
      <c r="O407" s="282"/>
      <c r="P407" s="282"/>
      <c r="Q407" s="284"/>
      <c r="R407" s="283"/>
      <c r="S407" s="283"/>
      <c r="T407" s="283"/>
      <c r="U407" s="283"/>
      <c r="V407" s="283"/>
      <c r="W407" s="283"/>
      <c r="X407" s="283"/>
      <c r="Y407" s="283"/>
      <c r="Z407" s="283"/>
      <c r="AA407" s="283"/>
      <c r="AB407" s="285"/>
      <c r="AC407" s="282"/>
      <c r="AD407" s="282"/>
      <c r="AE407" s="282"/>
      <c r="AF407" s="282"/>
      <c r="AG407" s="282"/>
      <c r="AH407" s="282"/>
      <c r="AI407" s="282"/>
      <c r="AJ407" s="282"/>
      <c r="AK407" s="282"/>
      <c r="AL407" s="282"/>
      <c r="AM407" s="284"/>
      <c r="AN407" s="283"/>
      <c r="AO407" s="283"/>
      <c r="AP407" s="283"/>
      <c r="AQ407" s="283"/>
      <c r="AR407" s="283"/>
      <c r="AS407" s="283"/>
      <c r="AT407" s="283"/>
      <c r="AU407" s="283"/>
      <c r="AV407" s="283"/>
      <c r="AW407" s="283"/>
    </row>
    <row r="408" spans="1:49" ht="14.45" customHeight="1" x14ac:dyDescent="0.25">
      <c r="A408" s="291">
        <v>44713</v>
      </c>
      <c r="B408" s="281">
        <v>1423.43</v>
      </c>
      <c r="C408" s="281">
        <v>978.88</v>
      </c>
      <c r="D408" s="281">
        <v>1265.81</v>
      </c>
      <c r="E408" s="281">
        <v>1106.3140000000001</v>
      </c>
      <c r="F408" s="281">
        <v>1179.5525</v>
      </c>
      <c r="G408" s="281">
        <v>1404.3475000000001</v>
      </c>
      <c r="H408" s="281">
        <v>1580.1120000000001</v>
      </c>
      <c r="I408" s="282"/>
      <c r="J408" s="282"/>
      <c r="K408" s="282"/>
      <c r="L408" s="282"/>
      <c r="M408" s="282"/>
      <c r="N408" s="282"/>
      <c r="O408" s="282"/>
      <c r="P408" s="282"/>
      <c r="Q408" s="284"/>
      <c r="R408" s="283"/>
      <c r="S408" s="283"/>
      <c r="T408" s="283"/>
      <c r="U408" s="283"/>
      <c r="V408" s="283"/>
      <c r="W408" s="283"/>
      <c r="X408" s="283"/>
      <c r="Y408" s="283"/>
      <c r="Z408" s="283"/>
      <c r="AA408" s="283"/>
      <c r="AB408" s="285"/>
      <c r="AC408" s="282"/>
      <c r="AD408" s="282"/>
      <c r="AE408" s="282"/>
      <c r="AF408" s="282"/>
      <c r="AG408" s="282"/>
      <c r="AH408" s="282"/>
      <c r="AI408" s="282"/>
      <c r="AJ408" s="282"/>
      <c r="AK408" s="282"/>
      <c r="AL408" s="282"/>
      <c r="AM408" s="284"/>
      <c r="AN408" s="283"/>
      <c r="AO408" s="283"/>
      <c r="AP408" s="283"/>
      <c r="AQ408" s="283"/>
      <c r="AR408" s="283"/>
      <c r="AS408" s="283"/>
      <c r="AT408" s="283"/>
      <c r="AU408" s="283"/>
      <c r="AV408" s="283"/>
      <c r="AW408" s="283"/>
    </row>
    <row r="409" spans="1:49" ht="14.45" customHeight="1" x14ac:dyDescent="0.25">
      <c r="A409" s="291">
        <v>44743</v>
      </c>
      <c r="B409" s="281">
        <v>1433.09</v>
      </c>
      <c r="C409" s="281">
        <v>1049.96</v>
      </c>
      <c r="D409" s="281">
        <v>1414.07</v>
      </c>
      <c r="E409" s="281">
        <v>1237.7470000000001</v>
      </c>
      <c r="F409" s="281">
        <v>1322.25</v>
      </c>
      <c r="G409" s="281">
        <v>1461.65</v>
      </c>
      <c r="H409" s="281">
        <v>1917.15</v>
      </c>
      <c r="I409" s="282"/>
      <c r="J409" s="282"/>
      <c r="K409" s="282"/>
      <c r="L409" s="282"/>
      <c r="M409" s="282"/>
      <c r="N409" s="282"/>
      <c r="O409" s="282"/>
      <c r="P409" s="282"/>
      <c r="Q409" s="284"/>
      <c r="R409" s="283"/>
      <c r="S409" s="283"/>
      <c r="T409" s="283"/>
      <c r="U409" s="283"/>
      <c r="V409" s="283"/>
      <c r="W409" s="283"/>
      <c r="X409" s="283"/>
      <c r="Y409" s="283"/>
      <c r="Z409" s="283"/>
      <c r="AA409" s="283"/>
      <c r="AB409" s="285"/>
      <c r="AC409" s="282"/>
      <c r="AD409" s="282"/>
      <c r="AE409" s="282"/>
      <c r="AF409" s="282"/>
      <c r="AG409" s="282"/>
      <c r="AH409" s="282"/>
      <c r="AI409" s="282"/>
      <c r="AJ409" s="282"/>
      <c r="AK409" s="282"/>
      <c r="AL409" s="282"/>
      <c r="AM409" s="284"/>
      <c r="AN409" s="283"/>
      <c r="AO409" s="283"/>
      <c r="AP409" s="283"/>
      <c r="AQ409" s="283"/>
      <c r="AR409" s="283"/>
      <c r="AS409" s="283"/>
      <c r="AT409" s="283"/>
      <c r="AU409" s="283"/>
      <c r="AV409" s="283"/>
      <c r="AW409" s="283"/>
    </row>
    <row r="410" spans="1:49" ht="14.45" customHeight="1" x14ac:dyDescent="0.25">
      <c r="A410" s="291">
        <v>44774</v>
      </c>
      <c r="B410" s="281">
        <v>1433.09</v>
      </c>
      <c r="C410" s="281">
        <v>1281.3900000000001</v>
      </c>
      <c r="D410" s="281">
        <v>1432.64</v>
      </c>
      <c r="E410" s="281">
        <v>1318.4428</v>
      </c>
      <c r="F410" s="281">
        <v>1400.13</v>
      </c>
      <c r="G410" s="281">
        <v>1488.62</v>
      </c>
      <c r="H410" s="281">
        <v>1913.32</v>
      </c>
      <c r="I410" s="282"/>
      <c r="J410" s="282"/>
      <c r="K410" s="282"/>
      <c r="L410" s="282"/>
      <c r="M410" s="282"/>
      <c r="N410" s="282"/>
      <c r="O410" s="282"/>
      <c r="P410" s="282"/>
      <c r="Q410" s="284"/>
      <c r="R410" s="283"/>
      <c r="S410" s="283"/>
      <c r="T410" s="283"/>
      <c r="U410" s="283"/>
      <c r="V410" s="283"/>
      <c r="W410" s="283"/>
      <c r="X410" s="283"/>
      <c r="Y410" s="283"/>
      <c r="Z410" s="283"/>
      <c r="AA410" s="283"/>
      <c r="AB410" s="285"/>
      <c r="AC410" s="282"/>
      <c r="AD410" s="282"/>
      <c r="AE410" s="282"/>
      <c r="AF410" s="282"/>
      <c r="AG410" s="282"/>
      <c r="AH410" s="282"/>
      <c r="AI410" s="282"/>
      <c r="AJ410" s="282"/>
      <c r="AK410" s="282"/>
      <c r="AL410" s="282"/>
      <c r="AM410" s="284"/>
      <c r="AN410" s="283"/>
      <c r="AO410" s="283"/>
      <c r="AP410" s="283"/>
      <c r="AQ410" s="283"/>
      <c r="AR410" s="283"/>
      <c r="AS410" s="283"/>
      <c r="AT410" s="283"/>
      <c r="AU410" s="283"/>
      <c r="AV410" s="283"/>
      <c r="AW410" s="283"/>
    </row>
    <row r="411" spans="1:49" ht="14.45" customHeight="1" x14ac:dyDescent="0.25">
      <c r="A411" s="291">
        <v>44805</v>
      </c>
      <c r="B411" s="281">
        <v>1433.09</v>
      </c>
      <c r="C411" s="281">
        <v>1281.3900000000001</v>
      </c>
      <c r="D411" s="281">
        <v>1422.34</v>
      </c>
      <c r="E411" s="281">
        <v>1339.24</v>
      </c>
      <c r="F411" s="281">
        <v>1388.4186500000001</v>
      </c>
      <c r="G411" s="281">
        <v>1436.1949999999999</v>
      </c>
      <c r="H411" s="281">
        <v>1554.1780000000001</v>
      </c>
      <c r="I411" s="282"/>
      <c r="J411" s="282"/>
      <c r="K411" s="282"/>
      <c r="L411" s="282"/>
      <c r="M411" s="282"/>
      <c r="N411" s="282"/>
      <c r="O411" s="282"/>
      <c r="P411" s="282"/>
      <c r="Q411" s="284"/>
      <c r="R411" s="283"/>
      <c r="S411" s="283"/>
      <c r="T411" s="283"/>
      <c r="U411" s="283"/>
      <c r="V411" s="283"/>
      <c r="W411" s="283"/>
      <c r="X411" s="283"/>
      <c r="Y411" s="283"/>
      <c r="Z411" s="283"/>
      <c r="AA411" s="283"/>
      <c r="AB411" s="285"/>
      <c r="AC411" s="282"/>
      <c r="AD411" s="282"/>
      <c r="AE411" s="282"/>
      <c r="AF411" s="282"/>
      <c r="AG411" s="282"/>
      <c r="AH411" s="282"/>
      <c r="AI411" s="282"/>
      <c r="AJ411" s="282"/>
      <c r="AK411" s="282"/>
      <c r="AL411" s="282"/>
      <c r="AM411" s="284"/>
      <c r="AN411" s="283"/>
      <c r="AO411" s="283"/>
      <c r="AP411" s="283"/>
      <c r="AQ411" s="283"/>
      <c r="AR411" s="283"/>
      <c r="AS411" s="283"/>
      <c r="AT411" s="283"/>
      <c r="AU411" s="283"/>
      <c r="AV411" s="283"/>
      <c r="AW411" s="283"/>
    </row>
    <row r="412" spans="1:49" ht="14.45" customHeight="1" x14ac:dyDescent="0.25">
      <c r="A412" s="291">
        <v>44835</v>
      </c>
      <c r="B412" s="281">
        <v>1433.09</v>
      </c>
      <c r="C412" s="281">
        <v>1281.3900000000001</v>
      </c>
      <c r="D412" s="281">
        <v>1432.7550000000001</v>
      </c>
      <c r="E412" s="281">
        <v>1348.4255499999999</v>
      </c>
      <c r="F412" s="281">
        <v>1398.395</v>
      </c>
      <c r="G412" s="281">
        <v>1480.3050000000001</v>
      </c>
      <c r="H412" s="281">
        <v>1635.5060000000001</v>
      </c>
      <c r="I412" s="282"/>
      <c r="J412" s="282"/>
      <c r="K412" s="282"/>
      <c r="L412" s="282"/>
      <c r="M412" s="282"/>
      <c r="N412" s="282"/>
      <c r="O412" s="282"/>
      <c r="P412" s="282"/>
      <c r="Q412" s="284"/>
      <c r="R412" s="283"/>
      <c r="S412" s="283"/>
      <c r="T412" s="283"/>
      <c r="U412" s="283"/>
      <c r="V412" s="283"/>
      <c r="W412" s="283"/>
      <c r="X412" s="283"/>
      <c r="Y412" s="283"/>
      <c r="Z412" s="283"/>
      <c r="AA412" s="283"/>
      <c r="AB412" s="285"/>
      <c r="AC412" s="282"/>
      <c r="AD412" s="282"/>
      <c r="AE412" s="282"/>
      <c r="AF412" s="282"/>
      <c r="AG412" s="282"/>
      <c r="AH412" s="282"/>
      <c r="AI412" s="282"/>
      <c r="AJ412" s="282"/>
      <c r="AK412" s="282"/>
      <c r="AL412" s="282"/>
      <c r="AM412" s="284"/>
      <c r="AN412" s="283"/>
      <c r="AO412" s="283"/>
      <c r="AP412" s="283"/>
      <c r="AQ412" s="283"/>
      <c r="AR412" s="283"/>
      <c r="AS412" s="283"/>
      <c r="AT412" s="283"/>
      <c r="AU412" s="283"/>
      <c r="AV412" s="283"/>
      <c r="AW412" s="283"/>
    </row>
    <row r="413" spans="1:49" ht="14.45" customHeight="1" x14ac:dyDescent="0.25">
      <c r="A413" s="291">
        <v>44866</v>
      </c>
      <c r="B413" s="281">
        <v>1433.09</v>
      </c>
      <c r="C413" s="281">
        <v>1281.3900000000001</v>
      </c>
      <c r="D413" s="281">
        <v>1432.7550000000001</v>
      </c>
      <c r="E413" s="281">
        <v>1316.846</v>
      </c>
      <c r="F413" s="281">
        <v>1375.2132999999999</v>
      </c>
      <c r="G413" s="281">
        <v>1477.1075000000001</v>
      </c>
      <c r="H413" s="281">
        <v>1547.575</v>
      </c>
      <c r="I413" s="282"/>
      <c r="J413" s="282"/>
      <c r="K413" s="282"/>
      <c r="L413" s="282"/>
      <c r="M413" s="282"/>
      <c r="N413" s="282"/>
      <c r="O413" s="282"/>
      <c r="P413" s="282"/>
      <c r="Q413" s="284"/>
      <c r="R413" s="283"/>
      <c r="S413" s="283"/>
      <c r="T413" s="283"/>
      <c r="U413" s="283"/>
      <c r="V413" s="283"/>
      <c r="W413" s="283"/>
      <c r="X413" s="283"/>
      <c r="Y413" s="283"/>
      <c r="Z413" s="283"/>
      <c r="AA413" s="283"/>
      <c r="AB413" s="285"/>
      <c r="AC413" s="282"/>
      <c r="AD413" s="282"/>
      <c r="AE413" s="282"/>
      <c r="AF413" s="282"/>
      <c r="AG413" s="282"/>
      <c r="AH413" s="282"/>
      <c r="AI413" s="282"/>
      <c r="AJ413" s="282"/>
      <c r="AK413" s="282"/>
      <c r="AL413" s="282"/>
      <c r="AM413" s="284"/>
      <c r="AN413" s="283"/>
      <c r="AO413" s="283"/>
      <c r="AP413" s="283"/>
      <c r="AQ413" s="283"/>
      <c r="AR413" s="283"/>
      <c r="AS413" s="283"/>
      <c r="AT413" s="283"/>
      <c r="AU413" s="283"/>
      <c r="AV413" s="283"/>
      <c r="AW413" s="283"/>
    </row>
    <row r="414" spans="1:49" ht="14.45" customHeight="1" x14ac:dyDescent="0.25">
      <c r="A414" s="291">
        <v>44896</v>
      </c>
      <c r="B414" s="281">
        <v>1433.09</v>
      </c>
      <c r="C414" s="281">
        <v>1281.3900000000001</v>
      </c>
      <c r="D414" s="281">
        <v>1432.64</v>
      </c>
      <c r="E414" s="281">
        <v>1310.1400000000001</v>
      </c>
      <c r="F414" s="281">
        <v>1374.85</v>
      </c>
      <c r="G414" s="281">
        <v>1456.35</v>
      </c>
      <c r="H414" s="281">
        <v>1514.55</v>
      </c>
      <c r="I414" s="282"/>
      <c r="J414" s="282"/>
      <c r="K414" s="282"/>
      <c r="L414" s="282"/>
      <c r="M414" s="282"/>
      <c r="N414" s="282"/>
      <c r="O414" s="282"/>
      <c r="P414" s="282"/>
      <c r="Q414" s="284"/>
      <c r="R414" s="283"/>
      <c r="S414" s="283"/>
      <c r="T414" s="283"/>
      <c r="U414" s="283"/>
      <c r="V414" s="283"/>
      <c r="W414" s="283"/>
      <c r="X414" s="283"/>
      <c r="Y414" s="283"/>
      <c r="Z414" s="283"/>
      <c r="AA414" s="283"/>
      <c r="AB414" s="285"/>
      <c r="AC414" s="282"/>
      <c r="AD414" s="282"/>
      <c r="AE414" s="282"/>
      <c r="AF414" s="282"/>
      <c r="AG414" s="282"/>
      <c r="AH414" s="282"/>
      <c r="AI414" s="282"/>
      <c r="AJ414" s="282"/>
      <c r="AK414" s="282"/>
      <c r="AL414" s="282"/>
      <c r="AM414" s="284"/>
      <c r="AN414" s="283"/>
      <c r="AO414" s="283"/>
      <c r="AP414" s="283"/>
      <c r="AQ414" s="283"/>
      <c r="AR414" s="283"/>
      <c r="AS414" s="283"/>
      <c r="AT414" s="283"/>
      <c r="AU414" s="283"/>
      <c r="AV414" s="283"/>
      <c r="AW414" s="283"/>
    </row>
    <row r="415" spans="1:49" ht="14.45" customHeight="1" x14ac:dyDescent="0.25">
      <c r="A415" s="291">
        <v>44927</v>
      </c>
      <c r="B415" s="281">
        <v>1433.09</v>
      </c>
      <c r="C415" s="281">
        <v>1281.3900000000001</v>
      </c>
      <c r="D415" s="281">
        <v>1432.87</v>
      </c>
      <c r="E415" s="281">
        <v>1317.3779999999999</v>
      </c>
      <c r="F415" s="281">
        <v>1375.4322</v>
      </c>
      <c r="G415" s="281">
        <v>1494.0650000000001</v>
      </c>
      <c r="H415" s="281">
        <v>1669.4639999999999</v>
      </c>
      <c r="I415" s="282"/>
      <c r="J415" s="282"/>
      <c r="K415" s="282"/>
      <c r="L415" s="282"/>
      <c r="M415" s="282"/>
      <c r="N415" s="282"/>
      <c r="O415" s="282"/>
      <c r="P415" s="282"/>
      <c r="Q415" s="284"/>
      <c r="R415" s="283"/>
      <c r="S415" s="283"/>
      <c r="T415" s="283"/>
      <c r="U415" s="283"/>
      <c r="V415" s="283"/>
      <c r="W415" s="283"/>
      <c r="X415" s="283"/>
      <c r="Y415" s="283"/>
      <c r="Z415" s="283"/>
      <c r="AA415" s="283"/>
      <c r="AB415" s="285"/>
      <c r="AC415" s="282"/>
      <c r="AD415" s="282"/>
      <c r="AE415" s="282"/>
      <c r="AF415" s="282"/>
      <c r="AG415" s="282"/>
      <c r="AH415" s="282"/>
      <c r="AI415" s="282"/>
      <c r="AJ415" s="282"/>
      <c r="AK415" s="282"/>
      <c r="AL415" s="282"/>
      <c r="AM415" s="284"/>
      <c r="AN415" s="283"/>
      <c r="AO415" s="283"/>
      <c r="AP415" s="283"/>
      <c r="AQ415" s="283"/>
      <c r="AR415" s="283"/>
      <c r="AS415" s="283"/>
      <c r="AT415" s="283"/>
      <c r="AU415" s="283"/>
      <c r="AV415" s="283"/>
      <c r="AW415" s="283"/>
    </row>
    <row r="416" spans="1:49" ht="14.45" customHeight="1" x14ac:dyDescent="0.25">
      <c r="A416" s="291">
        <v>44958</v>
      </c>
      <c r="B416" s="281">
        <v>1433.09</v>
      </c>
      <c r="C416" s="281">
        <v>1281.3900000000001</v>
      </c>
      <c r="D416" s="281">
        <v>1427.49</v>
      </c>
      <c r="E416" s="281">
        <v>1308.124</v>
      </c>
      <c r="F416" s="281">
        <v>1364.1166250000001</v>
      </c>
      <c r="G416" s="281">
        <v>1452.0825</v>
      </c>
      <c r="H416" s="281">
        <v>1537.9079999999999</v>
      </c>
      <c r="I416" s="282"/>
      <c r="J416" s="282"/>
      <c r="K416" s="282"/>
      <c r="L416" s="282"/>
      <c r="M416" s="282"/>
      <c r="N416" s="282"/>
      <c r="O416" s="282"/>
      <c r="P416" s="282"/>
      <c r="Q416" s="284"/>
      <c r="R416" s="283"/>
      <c r="S416" s="283"/>
      <c r="T416" s="283"/>
      <c r="U416" s="283"/>
      <c r="V416" s="283"/>
      <c r="W416" s="283"/>
      <c r="X416" s="283"/>
      <c r="Y416" s="283"/>
      <c r="Z416" s="283"/>
      <c r="AA416" s="283"/>
      <c r="AB416" s="285"/>
      <c r="AC416" s="282"/>
      <c r="AD416" s="282"/>
      <c r="AE416" s="282"/>
      <c r="AF416" s="282"/>
      <c r="AG416" s="282"/>
      <c r="AH416" s="282"/>
      <c r="AI416" s="282"/>
      <c r="AJ416" s="282"/>
      <c r="AK416" s="282"/>
      <c r="AL416" s="282"/>
      <c r="AM416" s="284"/>
      <c r="AN416" s="283"/>
      <c r="AO416" s="283"/>
      <c r="AP416" s="283"/>
      <c r="AQ416" s="283"/>
      <c r="AR416" s="283"/>
      <c r="AS416" s="283"/>
      <c r="AT416" s="283"/>
      <c r="AU416" s="283"/>
      <c r="AV416" s="283"/>
      <c r="AW416" s="283"/>
    </row>
    <row r="417" spans="1:49" ht="14.45" customHeight="1" x14ac:dyDescent="0.25">
      <c r="A417" s="291">
        <v>44986</v>
      </c>
      <c r="B417" s="281">
        <v>1433.09</v>
      </c>
      <c r="C417" s="281">
        <v>1281.3900000000001</v>
      </c>
      <c r="D417" s="281">
        <v>1403.76</v>
      </c>
      <c r="E417" s="281">
        <v>1310.6179999999999</v>
      </c>
      <c r="F417" s="281">
        <v>1360.8477499999999</v>
      </c>
      <c r="G417" s="281">
        <v>1433.09</v>
      </c>
      <c r="H417" s="281">
        <v>1475.73</v>
      </c>
      <c r="I417" s="282"/>
      <c r="J417" s="282"/>
      <c r="K417" s="282"/>
      <c r="L417" s="282"/>
      <c r="M417" s="282"/>
      <c r="N417" s="282"/>
      <c r="O417" s="282"/>
      <c r="P417" s="282"/>
      <c r="Q417" s="284"/>
      <c r="R417" s="283"/>
      <c r="S417" s="283"/>
      <c r="T417" s="283"/>
      <c r="U417" s="283"/>
      <c r="V417" s="283"/>
      <c r="W417" s="283"/>
      <c r="X417" s="283"/>
      <c r="Y417" s="283"/>
      <c r="Z417" s="283"/>
      <c r="AA417" s="283"/>
      <c r="AB417" s="285"/>
      <c r="AC417" s="282"/>
      <c r="AD417" s="282"/>
      <c r="AE417" s="282"/>
      <c r="AF417" s="282"/>
      <c r="AG417" s="282"/>
      <c r="AH417" s="282"/>
      <c r="AI417" s="282"/>
      <c r="AJ417" s="282"/>
      <c r="AK417" s="282"/>
      <c r="AL417" s="282"/>
      <c r="AM417" s="284"/>
      <c r="AN417" s="283"/>
      <c r="AO417" s="283"/>
      <c r="AP417" s="283"/>
      <c r="AQ417" s="283"/>
      <c r="AR417" s="283"/>
      <c r="AS417" s="283"/>
      <c r="AT417" s="283"/>
      <c r="AU417" s="283"/>
      <c r="AV417" s="283"/>
      <c r="AW417" s="283"/>
    </row>
    <row r="418" spans="1:49" ht="14.45" customHeight="1" x14ac:dyDescent="0.25">
      <c r="A418" s="291">
        <v>45017</v>
      </c>
      <c r="B418" s="281">
        <v>1433.09</v>
      </c>
      <c r="C418" s="281">
        <v>1146.1120000000001</v>
      </c>
      <c r="D418" s="281">
        <v>1375.19</v>
      </c>
      <c r="E418" s="281">
        <v>1210.5550000000001</v>
      </c>
      <c r="F418" s="281">
        <v>1281.0925</v>
      </c>
      <c r="G418" s="281">
        <v>1432.6975</v>
      </c>
      <c r="H418" s="281">
        <v>1434.961</v>
      </c>
      <c r="I418" s="282"/>
      <c r="J418" s="282"/>
      <c r="K418" s="282"/>
      <c r="L418" s="282"/>
      <c r="M418" s="282"/>
      <c r="N418" s="282"/>
      <c r="O418" s="282"/>
      <c r="P418" s="282"/>
      <c r="Q418" s="284"/>
      <c r="R418" s="283"/>
      <c r="S418" s="283"/>
      <c r="T418" s="283"/>
      <c r="U418" s="283"/>
      <c r="V418" s="283"/>
      <c r="W418" s="283"/>
      <c r="X418" s="283"/>
      <c r="Y418" s="283"/>
      <c r="Z418" s="283"/>
      <c r="AA418" s="283"/>
      <c r="AB418" s="285"/>
      <c r="AC418" s="282"/>
      <c r="AD418" s="282"/>
      <c r="AE418" s="282"/>
      <c r="AF418" s="282"/>
      <c r="AG418" s="282"/>
      <c r="AH418" s="282"/>
      <c r="AI418" s="282"/>
      <c r="AJ418" s="282"/>
      <c r="AK418" s="282"/>
      <c r="AL418" s="282"/>
      <c r="AM418" s="284"/>
      <c r="AN418" s="283"/>
      <c r="AO418" s="283"/>
      <c r="AP418" s="283"/>
      <c r="AQ418" s="283"/>
      <c r="AR418" s="283"/>
      <c r="AS418" s="283"/>
      <c r="AT418" s="283"/>
      <c r="AU418" s="283"/>
      <c r="AV418" s="283"/>
      <c r="AW418" s="283"/>
    </row>
    <row r="419" spans="1:49" ht="14.45" customHeight="1" x14ac:dyDescent="0.25">
      <c r="A419" s="291">
        <v>45047</v>
      </c>
      <c r="B419" s="281">
        <v>1433.09</v>
      </c>
      <c r="C419" s="281">
        <v>1146.1120000000001</v>
      </c>
      <c r="D419" s="281">
        <v>1374.85</v>
      </c>
      <c r="E419" s="281">
        <v>1206.93</v>
      </c>
      <c r="F419" s="281">
        <v>1276.0934999999999</v>
      </c>
      <c r="G419" s="281">
        <v>1432.87</v>
      </c>
      <c r="H419" s="281">
        <v>1460.298</v>
      </c>
      <c r="I419" s="282"/>
      <c r="J419" s="282"/>
      <c r="K419" s="282"/>
      <c r="L419" s="282"/>
      <c r="M419" s="282"/>
      <c r="N419" s="282"/>
      <c r="O419" s="282"/>
      <c r="P419" s="282"/>
      <c r="Q419" s="284"/>
      <c r="R419" s="283"/>
      <c r="S419" s="283"/>
      <c r="T419" s="283"/>
      <c r="U419" s="283"/>
      <c r="V419" s="283"/>
      <c r="W419" s="283"/>
      <c r="X419" s="283"/>
      <c r="Y419" s="283"/>
      <c r="Z419" s="283"/>
      <c r="AA419" s="283"/>
      <c r="AB419" s="285"/>
      <c r="AC419" s="282"/>
      <c r="AD419" s="282"/>
      <c r="AE419" s="282"/>
      <c r="AF419" s="282"/>
      <c r="AG419" s="282"/>
      <c r="AH419" s="282"/>
      <c r="AI419" s="282"/>
      <c r="AJ419" s="282"/>
      <c r="AK419" s="282"/>
      <c r="AL419" s="282"/>
      <c r="AM419" s="284"/>
      <c r="AN419" s="283"/>
      <c r="AO419" s="283"/>
      <c r="AP419" s="283"/>
      <c r="AQ419" s="283"/>
      <c r="AR419" s="283"/>
      <c r="AS419" s="283"/>
      <c r="AT419" s="283"/>
      <c r="AU419" s="283"/>
      <c r="AV419" s="283"/>
      <c r="AW419" s="283"/>
    </row>
    <row r="420" spans="1:49" ht="14.45" customHeight="1" x14ac:dyDescent="0.25">
      <c r="A420" s="291">
        <v>45078</v>
      </c>
      <c r="B420" s="281">
        <v>1433.09</v>
      </c>
      <c r="C420" s="281">
        <v>1132.43</v>
      </c>
      <c r="D420" s="281">
        <v>1360.26</v>
      </c>
      <c r="E420" s="281">
        <v>1191.3900000000001</v>
      </c>
      <c r="F420" s="281">
        <v>1275.26505</v>
      </c>
      <c r="G420" s="281">
        <v>1432.64</v>
      </c>
      <c r="H420" s="281">
        <v>1433.11</v>
      </c>
      <c r="I420" s="282"/>
      <c r="J420" s="282"/>
      <c r="K420" s="282"/>
      <c r="L420" s="282"/>
      <c r="M420" s="282"/>
      <c r="N420" s="282"/>
      <c r="O420" s="282"/>
      <c r="P420" s="282"/>
      <c r="Q420" s="284"/>
      <c r="R420" s="283"/>
      <c r="S420" s="283"/>
      <c r="T420" s="283"/>
      <c r="U420" s="283"/>
      <c r="V420" s="283"/>
      <c r="W420" s="283"/>
      <c r="X420" s="283"/>
      <c r="Y420" s="283"/>
      <c r="Z420" s="283"/>
      <c r="AA420" s="283"/>
      <c r="AB420" s="285"/>
      <c r="AC420" s="282"/>
      <c r="AD420" s="282"/>
      <c r="AE420" s="282"/>
      <c r="AF420" s="282"/>
      <c r="AG420" s="282"/>
      <c r="AH420" s="282"/>
      <c r="AI420" s="282"/>
      <c r="AJ420" s="282"/>
      <c r="AK420" s="282"/>
      <c r="AL420" s="282"/>
      <c r="AM420" s="284"/>
      <c r="AN420" s="283"/>
      <c r="AO420" s="283"/>
      <c r="AP420" s="283"/>
      <c r="AQ420" s="283"/>
      <c r="AR420" s="283"/>
      <c r="AS420" s="283"/>
      <c r="AT420" s="283"/>
      <c r="AU420" s="283"/>
      <c r="AV420" s="283"/>
      <c r="AW420" s="283"/>
    </row>
    <row r="421" spans="1:49" ht="14.45" customHeight="1" x14ac:dyDescent="0.25">
      <c r="A421" s="291">
        <v>45108</v>
      </c>
      <c r="B421" s="281">
        <v>1827.39</v>
      </c>
      <c r="C421" s="281">
        <v>1125.297</v>
      </c>
      <c r="D421" s="281">
        <v>1433.1</v>
      </c>
      <c r="E421" s="281">
        <v>1235.8811000000001</v>
      </c>
      <c r="F421" s="281">
        <v>1373.3875</v>
      </c>
      <c r="G421" s="281">
        <v>1759.1275000000001</v>
      </c>
      <c r="H421" s="281">
        <v>1832.76</v>
      </c>
      <c r="I421" s="282"/>
      <c r="J421" s="282"/>
      <c r="K421" s="282"/>
      <c r="L421" s="282"/>
      <c r="M421" s="282"/>
      <c r="N421" s="282"/>
      <c r="O421" s="282"/>
      <c r="P421" s="282"/>
      <c r="Q421" s="284"/>
      <c r="R421" s="283"/>
      <c r="S421" s="283"/>
      <c r="T421" s="283"/>
      <c r="U421" s="283"/>
      <c r="V421" s="283"/>
      <c r="W421" s="283"/>
      <c r="X421" s="283"/>
      <c r="Y421" s="283"/>
      <c r="Z421" s="283"/>
      <c r="AA421" s="283"/>
      <c r="AB421" s="285"/>
      <c r="AC421" s="282"/>
      <c r="AD421" s="282"/>
      <c r="AE421" s="282"/>
      <c r="AF421" s="282"/>
      <c r="AG421" s="282"/>
      <c r="AH421" s="282"/>
      <c r="AI421" s="282"/>
      <c r="AJ421" s="282"/>
      <c r="AK421" s="282"/>
      <c r="AL421" s="282"/>
      <c r="AM421" s="284"/>
      <c r="AN421" s="283"/>
      <c r="AO421" s="283"/>
      <c r="AP421" s="283"/>
      <c r="AQ421" s="283"/>
      <c r="AR421" s="283"/>
      <c r="AS421" s="283"/>
      <c r="AT421" s="283"/>
      <c r="AU421" s="283"/>
      <c r="AV421" s="283"/>
      <c r="AW421" s="283"/>
    </row>
    <row r="422" spans="1:49" ht="14.45" customHeight="1" x14ac:dyDescent="0.25">
      <c r="A422" s="291">
        <v>45139</v>
      </c>
      <c r="B422" s="281">
        <v>1832.7349999999999</v>
      </c>
      <c r="C422" s="281">
        <v>1281.3900000000001</v>
      </c>
      <c r="D422" s="281">
        <v>1729.26</v>
      </c>
      <c r="E422" s="281">
        <v>1374.7499600000001</v>
      </c>
      <c r="F422" s="281">
        <v>1447.78</v>
      </c>
      <c r="G422" s="281">
        <v>1832.58</v>
      </c>
      <c r="H422" s="281">
        <v>1892.2070000000001</v>
      </c>
      <c r="I422" s="282"/>
      <c r="J422" s="282"/>
      <c r="K422" s="282"/>
      <c r="L422" s="282"/>
      <c r="M422" s="282"/>
      <c r="N422" s="282"/>
      <c r="O422" s="282"/>
      <c r="P422" s="282"/>
      <c r="Q422" s="284"/>
      <c r="R422" s="283"/>
      <c r="S422" s="283"/>
      <c r="T422" s="283"/>
      <c r="U422" s="283"/>
      <c r="V422" s="283"/>
      <c r="W422" s="283"/>
      <c r="X422" s="283"/>
      <c r="Y422" s="283"/>
      <c r="Z422" s="283"/>
      <c r="AA422" s="283"/>
      <c r="AB422" s="285"/>
      <c r="AC422" s="282"/>
      <c r="AD422" s="282"/>
      <c r="AE422" s="282"/>
      <c r="AF422" s="282"/>
      <c r="AG422" s="282"/>
      <c r="AH422" s="282"/>
      <c r="AI422" s="282"/>
      <c r="AJ422" s="282"/>
      <c r="AK422" s="282"/>
      <c r="AL422" s="282"/>
      <c r="AM422" s="284"/>
      <c r="AN422" s="283"/>
      <c r="AO422" s="283"/>
      <c r="AP422" s="283"/>
      <c r="AQ422" s="283"/>
      <c r="AR422" s="283"/>
      <c r="AS422" s="283"/>
      <c r="AT422" s="283"/>
      <c r="AU422" s="283"/>
      <c r="AV422" s="283"/>
      <c r="AW422" s="283"/>
    </row>
    <row r="423" spans="1:49" ht="14.45" customHeight="1" x14ac:dyDescent="0.25">
      <c r="A423" s="291">
        <v>45170</v>
      </c>
      <c r="B423" s="281">
        <v>1832.75</v>
      </c>
      <c r="C423" s="281">
        <v>1281.3900000000001</v>
      </c>
      <c r="D423" s="281">
        <v>1663.41</v>
      </c>
      <c r="E423" s="281">
        <v>1394.37</v>
      </c>
      <c r="F423" s="281">
        <v>1466.2</v>
      </c>
      <c r="G423" s="281">
        <v>1788.09</v>
      </c>
      <c r="H423" s="281">
        <v>1832.76</v>
      </c>
      <c r="I423" s="282"/>
      <c r="J423" s="282"/>
      <c r="K423" s="282"/>
      <c r="L423" s="282"/>
      <c r="M423" s="282"/>
      <c r="N423" s="282"/>
      <c r="O423" s="282"/>
      <c r="P423" s="282"/>
      <c r="Q423" s="284"/>
      <c r="R423" s="283"/>
      <c r="S423" s="283"/>
      <c r="T423" s="283"/>
      <c r="U423" s="283"/>
      <c r="V423" s="283"/>
      <c r="W423" s="283"/>
      <c r="X423" s="283"/>
      <c r="Y423" s="283"/>
      <c r="Z423" s="283"/>
      <c r="AA423" s="283"/>
      <c r="AB423" s="285"/>
      <c r="AC423" s="282"/>
      <c r="AD423" s="282"/>
      <c r="AE423" s="282"/>
      <c r="AF423" s="282"/>
      <c r="AG423" s="282"/>
      <c r="AH423" s="282"/>
      <c r="AI423" s="282"/>
      <c r="AJ423" s="282"/>
      <c r="AK423" s="282"/>
      <c r="AL423" s="282"/>
      <c r="AM423" s="284"/>
      <c r="AN423" s="283"/>
      <c r="AO423" s="283"/>
      <c r="AP423" s="283"/>
      <c r="AQ423" s="283"/>
      <c r="AR423" s="283"/>
      <c r="AS423" s="283"/>
      <c r="AT423" s="283"/>
      <c r="AU423" s="283"/>
      <c r="AV423" s="283"/>
      <c r="AW423" s="283"/>
    </row>
    <row r="424" spans="1:49" ht="14.45" customHeight="1" x14ac:dyDescent="0.25">
      <c r="K424" s="258" t="s">
        <v>392</v>
      </c>
    </row>
    <row r="425" spans="1:49" ht="14.45" customHeight="1" x14ac:dyDescent="0.25">
      <c r="A425" s="340" t="s">
        <v>364</v>
      </c>
      <c r="B425" s="340"/>
      <c r="C425" s="340"/>
      <c r="D425" s="340"/>
      <c r="E425" s="340" t="s">
        <v>365</v>
      </c>
      <c r="F425" s="340"/>
      <c r="G425" s="340"/>
      <c r="H425" s="340"/>
      <c r="I425" s="282"/>
      <c r="J425" s="282"/>
      <c r="L425" s="282"/>
      <c r="M425" s="282"/>
      <c r="N425" s="282"/>
      <c r="O425" s="282"/>
      <c r="P425" s="282"/>
      <c r="Q425" s="283"/>
      <c r="R425" s="283"/>
      <c r="S425" s="283"/>
      <c r="T425" s="283"/>
      <c r="U425" s="283"/>
      <c r="V425" s="283"/>
      <c r="W425" s="283"/>
      <c r="X425" s="283"/>
      <c r="Y425" s="283"/>
      <c r="Z425" s="283"/>
      <c r="AA425" s="283"/>
      <c r="AB425" s="282"/>
      <c r="AC425" s="282"/>
      <c r="AD425" s="282"/>
      <c r="AE425" s="282"/>
      <c r="AF425" s="282"/>
      <c r="AG425" s="282"/>
      <c r="AH425" s="282"/>
      <c r="AI425" s="282"/>
      <c r="AJ425" s="282"/>
      <c r="AK425" s="282"/>
      <c r="AL425" s="282"/>
      <c r="AM425" s="283"/>
      <c r="AN425" s="283"/>
      <c r="AO425" s="283"/>
      <c r="AP425" s="283"/>
      <c r="AQ425" s="283"/>
      <c r="AR425" s="283"/>
      <c r="AS425" s="283"/>
      <c r="AT425" s="283"/>
      <c r="AU425" s="283"/>
      <c r="AV425" s="283"/>
      <c r="AW425" s="283"/>
    </row>
    <row r="426" spans="1:49" ht="14.45" customHeight="1" x14ac:dyDescent="0.25">
      <c r="A426" s="217" t="s">
        <v>329</v>
      </c>
      <c r="B426" s="217" t="s">
        <v>330</v>
      </c>
      <c r="C426" s="217" t="s">
        <v>331</v>
      </c>
      <c r="D426" s="217" t="s">
        <v>332</v>
      </c>
      <c r="E426" s="217" t="s">
        <v>333</v>
      </c>
      <c r="F426" s="217" t="s">
        <v>334</v>
      </c>
      <c r="G426" s="217" t="s">
        <v>335</v>
      </c>
      <c r="H426" s="217" t="s">
        <v>336</v>
      </c>
      <c r="I426" s="282"/>
      <c r="J426" s="282"/>
      <c r="K426" s="282"/>
      <c r="L426" s="282"/>
      <c r="M426" s="282"/>
      <c r="N426" s="282"/>
      <c r="O426" s="282"/>
      <c r="P426" s="282"/>
      <c r="Q426" s="283"/>
      <c r="R426" s="283"/>
      <c r="S426" s="283"/>
      <c r="T426" s="283"/>
      <c r="U426" s="283"/>
      <c r="V426" s="283"/>
      <c r="W426" s="283"/>
      <c r="X426" s="283"/>
      <c r="Y426" s="283"/>
      <c r="Z426" s="283"/>
      <c r="AA426" s="283"/>
      <c r="AB426" s="282"/>
      <c r="AC426" s="282"/>
      <c r="AD426" s="282"/>
      <c r="AE426" s="282"/>
      <c r="AF426" s="282"/>
      <c r="AG426" s="282"/>
      <c r="AH426" s="282"/>
      <c r="AI426" s="282"/>
      <c r="AJ426" s="282"/>
      <c r="AK426" s="282"/>
      <c r="AL426" s="282"/>
      <c r="AM426" s="283"/>
      <c r="AN426" s="283"/>
      <c r="AO426" s="283"/>
      <c r="AP426" s="283"/>
      <c r="AQ426" s="283"/>
      <c r="AR426" s="283"/>
      <c r="AS426" s="283"/>
      <c r="AT426" s="283"/>
      <c r="AU426" s="283"/>
      <c r="AV426" s="283"/>
      <c r="AW426" s="283"/>
    </row>
    <row r="427" spans="1:49" ht="14.45" customHeight="1" x14ac:dyDescent="0.25">
      <c r="A427" s="291">
        <v>44013</v>
      </c>
      <c r="B427" s="281">
        <v>1752.08</v>
      </c>
      <c r="C427" s="281" t="e">
        <v>#N/A</v>
      </c>
      <c r="D427" s="281" t="e">
        <v>#N/A</v>
      </c>
      <c r="E427" s="281" t="e">
        <v>#N/A</v>
      </c>
      <c r="F427" s="281" t="e">
        <v>#N/A</v>
      </c>
      <c r="G427" s="281" t="e">
        <v>#N/A</v>
      </c>
      <c r="H427" s="281" t="e">
        <v>#N/A</v>
      </c>
      <c r="I427" s="282"/>
      <c r="J427" s="282"/>
      <c r="K427" s="282"/>
      <c r="L427" s="282"/>
      <c r="M427" s="282"/>
      <c r="N427" s="282"/>
      <c r="O427" s="282"/>
      <c r="P427" s="282"/>
      <c r="Q427" s="284"/>
      <c r="R427" s="283"/>
      <c r="S427" s="283"/>
      <c r="T427" s="283"/>
      <c r="U427" s="283"/>
      <c r="V427" s="283"/>
      <c r="W427" s="283"/>
      <c r="X427" s="283"/>
      <c r="Y427" s="283"/>
      <c r="Z427" s="283"/>
      <c r="AA427" s="283"/>
      <c r="AB427" s="285"/>
      <c r="AC427" s="282"/>
      <c r="AD427" s="282"/>
      <c r="AE427" s="282"/>
      <c r="AF427" s="282"/>
      <c r="AG427" s="282"/>
      <c r="AH427" s="282"/>
      <c r="AI427" s="282"/>
      <c r="AJ427" s="282"/>
      <c r="AK427" s="282"/>
      <c r="AL427" s="282"/>
      <c r="AM427" s="284"/>
      <c r="AN427" s="283"/>
      <c r="AO427" s="283"/>
      <c r="AP427" s="283"/>
      <c r="AQ427" s="283"/>
      <c r="AR427" s="283"/>
      <c r="AS427" s="283"/>
      <c r="AT427" s="283"/>
      <c r="AU427" s="283"/>
      <c r="AV427" s="283"/>
      <c r="AW427" s="283"/>
    </row>
    <row r="428" spans="1:49" ht="14.45" customHeight="1" x14ac:dyDescent="0.25">
      <c r="A428" s="291">
        <v>44044</v>
      </c>
      <c r="B428" s="281">
        <v>1752.08</v>
      </c>
      <c r="C428" s="281" t="e">
        <v>#N/A</v>
      </c>
      <c r="D428" s="281" t="e">
        <v>#N/A</v>
      </c>
      <c r="E428" s="281" t="e">
        <v>#N/A</v>
      </c>
      <c r="F428" s="281" t="e">
        <v>#N/A</v>
      </c>
      <c r="G428" s="281" t="e">
        <v>#N/A</v>
      </c>
      <c r="H428" s="281" t="e">
        <v>#N/A</v>
      </c>
      <c r="I428" s="282"/>
      <c r="J428" s="282"/>
      <c r="K428" s="282"/>
      <c r="L428" s="282"/>
      <c r="M428" s="282"/>
      <c r="N428" s="282"/>
      <c r="O428" s="282"/>
      <c r="P428" s="282"/>
      <c r="Q428" s="284"/>
      <c r="R428" s="283"/>
      <c r="S428" s="283"/>
      <c r="T428" s="283"/>
      <c r="U428" s="283"/>
      <c r="V428" s="283"/>
      <c r="W428" s="283"/>
      <c r="X428" s="283"/>
      <c r="Y428" s="283"/>
      <c r="Z428" s="283"/>
      <c r="AA428" s="283"/>
      <c r="AB428" s="285"/>
      <c r="AC428" s="282"/>
      <c r="AD428" s="282"/>
      <c r="AE428" s="282"/>
      <c r="AF428" s="282"/>
      <c r="AG428" s="282"/>
      <c r="AH428" s="282"/>
      <c r="AI428" s="282"/>
      <c r="AJ428" s="282"/>
      <c r="AK428" s="282"/>
      <c r="AL428" s="282"/>
      <c r="AM428" s="284"/>
      <c r="AN428" s="283"/>
      <c r="AO428" s="283"/>
      <c r="AP428" s="283"/>
      <c r="AQ428" s="283"/>
      <c r="AR428" s="283"/>
      <c r="AS428" s="283"/>
      <c r="AT428" s="283"/>
      <c r="AU428" s="283"/>
      <c r="AV428" s="283"/>
      <c r="AW428" s="283"/>
    </row>
    <row r="429" spans="1:49" ht="14.45" customHeight="1" x14ac:dyDescent="0.25">
      <c r="A429" s="291">
        <v>44075</v>
      </c>
      <c r="B429" s="281">
        <v>1752.08</v>
      </c>
      <c r="C429" s="281" t="e">
        <v>#N/A</v>
      </c>
      <c r="D429" s="281" t="e">
        <v>#N/A</v>
      </c>
      <c r="E429" s="281" t="e">
        <v>#N/A</v>
      </c>
      <c r="F429" s="281" t="e">
        <v>#N/A</v>
      </c>
      <c r="G429" s="281" t="e">
        <v>#N/A</v>
      </c>
      <c r="H429" s="281" t="e">
        <v>#N/A</v>
      </c>
      <c r="I429" s="282"/>
      <c r="J429" s="282"/>
      <c r="K429" s="282"/>
      <c r="L429" s="282"/>
      <c r="M429" s="282"/>
      <c r="N429" s="282"/>
      <c r="O429" s="282"/>
      <c r="P429" s="282"/>
      <c r="Q429" s="284"/>
      <c r="R429" s="283"/>
      <c r="S429" s="283"/>
      <c r="T429" s="283"/>
      <c r="U429" s="283"/>
      <c r="V429" s="283"/>
      <c r="W429" s="283"/>
      <c r="X429" s="283"/>
      <c r="Y429" s="283"/>
      <c r="Z429" s="283"/>
      <c r="AA429" s="283"/>
      <c r="AB429" s="285"/>
      <c r="AC429" s="282"/>
      <c r="AD429" s="282"/>
      <c r="AE429" s="282"/>
      <c r="AF429" s="282"/>
      <c r="AG429" s="282"/>
      <c r="AH429" s="282"/>
      <c r="AI429" s="282"/>
      <c r="AJ429" s="282"/>
      <c r="AK429" s="282"/>
      <c r="AL429" s="282"/>
      <c r="AM429" s="284"/>
      <c r="AN429" s="283"/>
      <c r="AO429" s="283"/>
      <c r="AP429" s="283"/>
      <c r="AQ429" s="283"/>
      <c r="AR429" s="283"/>
      <c r="AS429" s="283"/>
      <c r="AT429" s="283"/>
      <c r="AU429" s="283"/>
      <c r="AV429" s="283"/>
      <c r="AW429" s="283"/>
    </row>
    <row r="430" spans="1:49" ht="14.45" customHeight="1" x14ac:dyDescent="0.25">
      <c r="A430" s="291">
        <v>44105</v>
      </c>
      <c r="B430" s="281">
        <v>1752.08</v>
      </c>
      <c r="C430" s="281" t="e">
        <v>#N/A</v>
      </c>
      <c r="D430" s="281" t="e">
        <v>#N/A</v>
      </c>
      <c r="E430" s="281" t="e">
        <v>#N/A</v>
      </c>
      <c r="F430" s="281" t="e">
        <v>#N/A</v>
      </c>
      <c r="G430" s="281" t="e">
        <v>#N/A</v>
      </c>
      <c r="H430" s="281" t="e">
        <v>#N/A</v>
      </c>
      <c r="I430" s="282"/>
      <c r="J430" s="282"/>
      <c r="K430" s="282"/>
      <c r="L430" s="282"/>
      <c r="M430" s="282"/>
      <c r="N430" s="282"/>
      <c r="O430" s="282"/>
      <c r="P430" s="282"/>
      <c r="Q430" s="284"/>
      <c r="R430" s="283"/>
      <c r="S430" s="283"/>
      <c r="T430" s="283"/>
      <c r="U430" s="283"/>
      <c r="V430" s="283"/>
      <c r="W430" s="283"/>
      <c r="X430" s="283"/>
      <c r="Y430" s="283"/>
      <c r="Z430" s="283"/>
      <c r="AA430" s="283"/>
      <c r="AB430" s="285"/>
      <c r="AC430" s="282"/>
      <c r="AD430" s="282"/>
      <c r="AE430" s="282"/>
      <c r="AF430" s="282"/>
      <c r="AG430" s="282"/>
      <c r="AH430" s="282"/>
      <c r="AI430" s="282"/>
      <c r="AJ430" s="282"/>
      <c r="AK430" s="282"/>
      <c r="AL430" s="282"/>
      <c r="AM430" s="284"/>
      <c r="AN430" s="283"/>
      <c r="AO430" s="283"/>
      <c r="AP430" s="283"/>
      <c r="AQ430" s="283"/>
      <c r="AR430" s="283"/>
      <c r="AS430" s="283"/>
      <c r="AT430" s="283"/>
      <c r="AU430" s="283"/>
      <c r="AV430" s="283"/>
      <c r="AW430" s="283"/>
    </row>
    <row r="431" spans="1:49" ht="14.45" customHeight="1" x14ac:dyDescent="0.25">
      <c r="A431" s="291">
        <v>44136</v>
      </c>
      <c r="B431" s="281">
        <v>1752.08</v>
      </c>
      <c r="C431" s="281" t="e">
        <v>#N/A</v>
      </c>
      <c r="D431" s="281" t="e">
        <v>#N/A</v>
      </c>
      <c r="E431" s="281" t="e">
        <v>#N/A</v>
      </c>
      <c r="F431" s="281" t="e">
        <v>#N/A</v>
      </c>
      <c r="G431" s="281" t="e">
        <v>#N/A</v>
      </c>
      <c r="H431" s="281" t="e">
        <v>#N/A</v>
      </c>
      <c r="I431" s="282"/>
      <c r="J431" s="282"/>
      <c r="K431" s="282"/>
      <c r="L431" s="282"/>
      <c r="M431" s="282"/>
      <c r="N431" s="282"/>
      <c r="O431" s="282"/>
      <c r="P431" s="282"/>
      <c r="Q431" s="284"/>
      <c r="R431" s="283"/>
      <c r="S431" s="283"/>
      <c r="T431" s="283"/>
      <c r="U431" s="283"/>
      <c r="V431" s="283"/>
      <c r="W431" s="283"/>
      <c r="X431" s="283"/>
      <c r="Y431" s="283"/>
      <c r="Z431" s="283"/>
      <c r="AA431" s="283"/>
      <c r="AB431" s="285"/>
      <c r="AC431" s="282"/>
      <c r="AD431" s="282"/>
      <c r="AE431" s="282"/>
      <c r="AF431" s="282"/>
      <c r="AG431" s="282"/>
      <c r="AH431" s="282"/>
      <c r="AI431" s="282"/>
      <c r="AJ431" s="282"/>
      <c r="AK431" s="282"/>
      <c r="AL431" s="282"/>
      <c r="AM431" s="284"/>
      <c r="AN431" s="283"/>
      <c r="AO431" s="283"/>
      <c r="AP431" s="283"/>
      <c r="AQ431" s="283"/>
      <c r="AR431" s="283"/>
      <c r="AS431" s="283"/>
      <c r="AT431" s="283"/>
      <c r="AU431" s="283"/>
      <c r="AV431" s="283"/>
      <c r="AW431" s="283"/>
    </row>
    <row r="432" spans="1:49" ht="14.45" customHeight="1" x14ac:dyDescent="0.25">
      <c r="A432" s="291">
        <v>44166</v>
      </c>
      <c r="B432" s="281">
        <v>1752.08</v>
      </c>
      <c r="C432" s="281" t="e">
        <v>#N/A</v>
      </c>
      <c r="D432" s="281" t="e">
        <v>#N/A</v>
      </c>
      <c r="E432" s="281" t="e">
        <v>#N/A</v>
      </c>
      <c r="F432" s="281" t="e">
        <v>#N/A</v>
      </c>
      <c r="G432" s="281" t="e">
        <v>#N/A</v>
      </c>
      <c r="H432" s="281" t="e">
        <v>#N/A</v>
      </c>
      <c r="I432" s="282"/>
      <c r="J432" s="282"/>
      <c r="K432" s="282"/>
      <c r="L432" s="282"/>
      <c r="M432" s="282"/>
      <c r="N432" s="282"/>
      <c r="O432" s="282"/>
      <c r="P432" s="282"/>
      <c r="Q432" s="284"/>
      <c r="R432" s="283"/>
      <c r="S432" s="283"/>
      <c r="T432" s="283"/>
      <c r="U432" s="283"/>
      <c r="V432" s="283"/>
      <c r="W432" s="283"/>
      <c r="X432" s="283"/>
      <c r="Y432" s="283"/>
      <c r="Z432" s="283"/>
      <c r="AA432" s="283"/>
      <c r="AB432" s="285"/>
      <c r="AC432" s="282"/>
      <c r="AD432" s="282"/>
      <c r="AE432" s="282"/>
      <c r="AF432" s="282"/>
      <c r="AG432" s="282"/>
      <c r="AH432" s="282"/>
      <c r="AI432" s="282"/>
      <c r="AJ432" s="282"/>
      <c r="AK432" s="282"/>
      <c r="AL432" s="282"/>
      <c r="AM432" s="284"/>
      <c r="AN432" s="283"/>
      <c r="AO432" s="283"/>
      <c r="AP432" s="283"/>
      <c r="AQ432" s="283"/>
      <c r="AR432" s="283"/>
      <c r="AS432" s="283"/>
      <c r="AT432" s="283"/>
      <c r="AU432" s="283"/>
      <c r="AV432" s="283"/>
      <c r="AW432" s="283"/>
    </row>
    <row r="433" spans="1:49" ht="14.45" customHeight="1" x14ac:dyDescent="0.25">
      <c r="A433" s="291">
        <v>44197</v>
      </c>
      <c r="B433" s="281">
        <v>1567.32</v>
      </c>
      <c r="C433" s="281">
        <v>1316.3556000000001</v>
      </c>
      <c r="D433" s="281">
        <v>1503.31</v>
      </c>
      <c r="E433" s="281">
        <v>1356.5149200000001</v>
      </c>
      <c r="F433" s="281">
        <v>1416.7538999999999</v>
      </c>
      <c r="G433" s="281">
        <v>1559.0725</v>
      </c>
      <c r="H433" s="281">
        <v>1563.883</v>
      </c>
      <c r="I433" s="282"/>
      <c r="J433" s="282"/>
      <c r="K433" s="282"/>
      <c r="L433" s="282"/>
      <c r="M433" s="282"/>
      <c r="N433" s="282"/>
      <c r="O433" s="282"/>
      <c r="P433" s="282"/>
      <c r="Q433" s="284"/>
      <c r="R433" s="283"/>
      <c r="S433" s="283"/>
      <c r="T433" s="283"/>
      <c r="U433" s="283"/>
      <c r="V433" s="283"/>
      <c r="W433" s="283"/>
      <c r="X433" s="283"/>
      <c r="Y433" s="283"/>
      <c r="Z433" s="283"/>
      <c r="AA433" s="283"/>
      <c r="AB433" s="285"/>
      <c r="AC433" s="282"/>
      <c r="AD433" s="282"/>
      <c r="AE433" s="282"/>
      <c r="AF433" s="282"/>
      <c r="AG433" s="282"/>
      <c r="AH433" s="282"/>
      <c r="AI433" s="282"/>
      <c r="AJ433" s="282"/>
      <c r="AK433" s="282"/>
      <c r="AL433" s="282"/>
      <c r="AM433" s="284"/>
      <c r="AN433" s="283"/>
      <c r="AO433" s="283"/>
      <c r="AP433" s="283"/>
      <c r="AQ433" s="283"/>
      <c r="AR433" s="283"/>
      <c r="AS433" s="283"/>
      <c r="AT433" s="283"/>
      <c r="AU433" s="283"/>
      <c r="AV433" s="283"/>
      <c r="AW433" s="283"/>
    </row>
    <row r="434" spans="1:49" ht="14.45" customHeight="1" x14ac:dyDescent="0.25">
      <c r="A434" s="291">
        <v>44228</v>
      </c>
      <c r="B434" s="281">
        <v>1567.32</v>
      </c>
      <c r="C434" s="281">
        <v>1316.3556000000001</v>
      </c>
      <c r="D434" s="281">
        <v>1493.595</v>
      </c>
      <c r="E434" s="281">
        <v>1400.2960700000001</v>
      </c>
      <c r="F434" s="281">
        <v>1442.107</v>
      </c>
      <c r="G434" s="281">
        <v>1569.175</v>
      </c>
      <c r="H434" s="281">
        <v>1580.673</v>
      </c>
      <c r="I434" s="282"/>
      <c r="J434" s="282"/>
      <c r="K434" s="282"/>
      <c r="L434" s="282"/>
      <c r="M434" s="282"/>
      <c r="N434" s="282"/>
      <c r="O434" s="282"/>
      <c r="P434" s="282"/>
      <c r="Q434" s="284"/>
      <c r="R434" s="283"/>
      <c r="S434" s="283"/>
      <c r="T434" s="283"/>
      <c r="U434" s="283"/>
      <c r="V434" s="283"/>
      <c r="W434" s="283"/>
      <c r="X434" s="283"/>
      <c r="Y434" s="283"/>
      <c r="Z434" s="283"/>
      <c r="AA434" s="283"/>
      <c r="AB434" s="285"/>
      <c r="AC434" s="282"/>
      <c r="AD434" s="282"/>
      <c r="AE434" s="282"/>
      <c r="AF434" s="282"/>
      <c r="AG434" s="282"/>
      <c r="AH434" s="282"/>
      <c r="AI434" s="282"/>
      <c r="AJ434" s="282"/>
      <c r="AK434" s="282"/>
      <c r="AL434" s="282"/>
      <c r="AM434" s="284"/>
      <c r="AN434" s="283"/>
      <c r="AO434" s="283"/>
      <c r="AP434" s="283"/>
      <c r="AQ434" s="283"/>
      <c r="AR434" s="283"/>
      <c r="AS434" s="283"/>
      <c r="AT434" s="283"/>
      <c r="AU434" s="283"/>
      <c r="AV434" s="283"/>
      <c r="AW434" s="283"/>
    </row>
    <row r="435" spans="1:49" ht="14.45" customHeight="1" x14ac:dyDescent="0.25">
      <c r="A435" s="291">
        <v>44256</v>
      </c>
      <c r="B435" s="281">
        <v>1567.32</v>
      </c>
      <c r="C435" s="281">
        <v>1241.22</v>
      </c>
      <c r="D435" s="281">
        <v>1449.12</v>
      </c>
      <c r="E435" s="281">
        <v>1362.0428400000001</v>
      </c>
      <c r="F435" s="281">
        <v>1391.870075</v>
      </c>
      <c r="G435" s="281">
        <v>1559.0725</v>
      </c>
      <c r="H435" s="281">
        <v>1578.6990000000001</v>
      </c>
      <c r="I435" s="282"/>
      <c r="J435" s="282"/>
      <c r="K435" s="282"/>
      <c r="L435" s="282"/>
      <c r="M435" s="282"/>
      <c r="N435" s="282"/>
      <c r="O435" s="282"/>
      <c r="P435" s="282"/>
      <c r="Q435" s="284"/>
      <c r="R435" s="283"/>
      <c r="S435" s="283"/>
      <c r="T435" s="283"/>
      <c r="U435" s="283"/>
      <c r="V435" s="283"/>
      <c r="W435" s="283"/>
      <c r="X435" s="283"/>
      <c r="Y435" s="283"/>
      <c r="Z435" s="283"/>
      <c r="AA435" s="283"/>
      <c r="AB435" s="285"/>
      <c r="AC435" s="282"/>
      <c r="AD435" s="282"/>
      <c r="AE435" s="282"/>
      <c r="AF435" s="282"/>
      <c r="AG435" s="282"/>
      <c r="AH435" s="282"/>
      <c r="AI435" s="282"/>
      <c r="AJ435" s="282"/>
      <c r="AK435" s="282"/>
      <c r="AL435" s="282"/>
      <c r="AM435" s="284"/>
      <c r="AN435" s="283"/>
      <c r="AO435" s="283"/>
      <c r="AP435" s="283"/>
      <c r="AQ435" s="283"/>
      <c r="AR435" s="283"/>
      <c r="AS435" s="283"/>
      <c r="AT435" s="283"/>
      <c r="AU435" s="283"/>
      <c r="AV435" s="283"/>
      <c r="AW435" s="283"/>
    </row>
    <row r="436" spans="1:49" ht="14.45" customHeight="1" x14ac:dyDescent="0.25">
      <c r="A436" s="291">
        <v>44287</v>
      </c>
      <c r="B436" s="281">
        <v>1567.32</v>
      </c>
      <c r="C436" s="281">
        <v>1241.22</v>
      </c>
      <c r="D436" s="281">
        <v>1450.22</v>
      </c>
      <c r="E436" s="281">
        <v>1367.1192000000001</v>
      </c>
      <c r="F436" s="281">
        <v>1394.7101</v>
      </c>
      <c r="G436" s="281">
        <v>1567.09</v>
      </c>
      <c r="H436" s="281">
        <v>1581.66</v>
      </c>
      <c r="I436" s="282"/>
      <c r="J436" s="282"/>
      <c r="K436" s="282"/>
      <c r="L436" s="282"/>
      <c r="M436" s="282"/>
      <c r="N436" s="282"/>
      <c r="O436" s="282"/>
      <c r="P436" s="282"/>
      <c r="Q436" s="284"/>
      <c r="R436" s="283"/>
      <c r="S436" s="283"/>
      <c r="T436" s="283"/>
      <c r="U436" s="283"/>
      <c r="V436" s="283"/>
      <c r="W436" s="283"/>
      <c r="X436" s="283"/>
      <c r="Y436" s="283"/>
      <c r="Z436" s="283"/>
      <c r="AA436" s="283"/>
      <c r="AB436" s="285"/>
      <c r="AC436" s="282"/>
      <c r="AD436" s="282"/>
      <c r="AE436" s="282"/>
      <c r="AF436" s="282"/>
      <c r="AG436" s="282"/>
      <c r="AH436" s="282"/>
      <c r="AI436" s="282"/>
      <c r="AJ436" s="282"/>
      <c r="AK436" s="282"/>
      <c r="AL436" s="282"/>
      <c r="AM436" s="284"/>
      <c r="AN436" s="283"/>
      <c r="AO436" s="283"/>
      <c r="AP436" s="283"/>
      <c r="AQ436" s="283"/>
      <c r="AR436" s="283"/>
      <c r="AS436" s="283"/>
      <c r="AT436" s="283"/>
      <c r="AU436" s="283"/>
      <c r="AV436" s="283"/>
      <c r="AW436" s="283"/>
    </row>
    <row r="437" spans="1:49" ht="14.45" customHeight="1" x14ac:dyDescent="0.25">
      <c r="A437" s="291">
        <v>44317</v>
      </c>
      <c r="B437" s="281">
        <v>1567.32</v>
      </c>
      <c r="C437" s="281">
        <v>1241.22</v>
      </c>
      <c r="D437" s="281">
        <v>1449.12</v>
      </c>
      <c r="E437" s="281">
        <v>1364.63364</v>
      </c>
      <c r="F437" s="281">
        <v>1391.870075</v>
      </c>
      <c r="G437" s="281">
        <v>1567.7850000000001</v>
      </c>
      <c r="H437" s="281">
        <v>1581.66</v>
      </c>
      <c r="I437" s="282"/>
      <c r="J437" s="282"/>
      <c r="K437" s="282"/>
      <c r="L437" s="282"/>
      <c r="M437" s="282"/>
      <c r="N437" s="282"/>
      <c r="O437" s="282"/>
      <c r="P437" s="282"/>
      <c r="Q437" s="284"/>
      <c r="R437" s="283"/>
      <c r="S437" s="283"/>
      <c r="T437" s="283"/>
      <c r="U437" s="283"/>
      <c r="V437" s="283"/>
      <c r="W437" s="283"/>
      <c r="X437" s="283"/>
      <c r="Y437" s="283"/>
      <c r="Z437" s="283"/>
      <c r="AA437" s="283"/>
      <c r="AB437" s="285"/>
      <c r="AC437" s="282"/>
      <c r="AD437" s="282"/>
      <c r="AE437" s="282"/>
      <c r="AF437" s="282"/>
      <c r="AG437" s="282"/>
      <c r="AH437" s="282"/>
      <c r="AI437" s="282"/>
      <c r="AJ437" s="282"/>
      <c r="AK437" s="282"/>
      <c r="AL437" s="282"/>
      <c r="AM437" s="284"/>
      <c r="AN437" s="283"/>
      <c r="AO437" s="283"/>
      <c r="AP437" s="283"/>
      <c r="AQ437" s="283"/>
      <c r="AR437" s="283"/>
      <c r="AS437" s="283"/>
      <c r="AT437" s="283"/>
      <c r="AU437" s="283"/>
      <c r="AV437" s="283"/>
      <c r="AW437" s="283"/>
    </row>
    <row r="438" spans="1:49" ht="14.45" customHeight="1" x14ac:dyDescent="0.25">
      <c r="A438" s="291">
        <v>44348</v>
      </c>
      <c r="B438" s="281">
        <v>1567.32</v>
      </c>
      <c r="C438" s="281">
        <v>1185.8900000000001</v>
      </c>
      <c r="D438" s="281">
        <v>1443.61</v>
      </c>
      <c r="E438" s="281">
        <v>1309.77736</v>
      </c>
      <c r="F438" s="281">
        <v>1373.1804</v>
      </c>
      <c r="G438" s="281">
        <v>1561.7449999999999</v>
      </c>
      <c r="H438" s="281">
        <v>1581.66</v>
      </c>
      <c r="I438" s="282"/>
      <c r="J438" s="282"/>
      <c r="K438" s="282"/>
      <c r="L438" s="282"/>
      <c r="M438" s="282"/>
      <c r="N438" s="282"/>
      <c r="O438" s="282"/>
      <c r="P438" s="282"/>
      <c r="Q438" s="284"/>
      <c r="R438" s="283"/>
      <c r="S438" s="283"/>
      <c r="T438" s="283"/>
      <c r="U438" s="283"/>
      <c r="V438" s="283"/>
      <c r="W438" s="283"/>
      <c r="X438" s="283"/>
      <c r="Y438" s="283"/>
      <c r="Z438" s="283"/>
      <c r="AA438" s="283"/>
      <c r="AB438" s="285"/>
      <c r="AC438" s="282"/>
      <c r="AD438" s="282"/>
      <c r="AE438" s="282"/>
      <c r="AF438" s="282"/>
      <c r="AG438" s="282"/>
      <c r="AH438" s="282"/>
      <c r="AI438" s="282"/>
      <c r="AJ438" s="282"/>
      <c r="AK438" s="282"/>
      <c r="AL438" s="282"/>
      <c r="AM438" s="284"/>
      <c r="AN438" s="283"/>
      <c r="AO438" s="283"/>
      <c r="AP438" s="283"/>
      <c r="AQ438" s="283"/>
      <c r="AR438" s="283"/>
      <c r="AS438" s="283"/>
      <c r="AT438" s="283"/>
      <c r="AU438" s="283"/>
      <c r="AV438" s="283"/>
      <c r="AW438" s="283"/>
    </row>
    <row r="439" spans="1:49" ht="14.45" customHeight="1" x14ac:dyDescent="0.25">
      <c r="A439" s="291">
        <v>44378</v>
      </c>
      <c r="B439" s="281">
        <v>1567.32</v>
      </c>
      <c r="C439" s="281">
        <v>968.14</v>
      </c>
      <c r="D439" s="281">
        <v>1397.8150499999999</v>
      </c>
      <c r="E439" s="281">
        <v>1233.5550000000001</v>
      </c>
      <c r="F439" s="281">
        <v>1320.2733250000001</v>
      </c>
      <c r="G439" s="281">
        <v>1497.3325</v>
      </c>
      <c r="H439" s="281">
        <v>1575.82</v>
      </c>
      <c r="I439" s="282"/>
      <c r="J439" s="282"/>
      <c r="K439" s="282"/>
      <c r="L439" s="282"/>
      <c r="M439" s="282"/>
      <c r="N439" s="282"/>
      <c r="O439" s="282"/>
      <c r="P439" s="282"/>
      <c r="Q439" s="284"/>
      <c r="R439" s="283"/>
      <c r="S439" s="283"/>
      <c r="T439" s="283"/>
      <c r="U439" s="283"/>
      <c r="V439" s="283"/>
      <c r="W439" s="283"/>
      <c r="X439" s="283"/>
      <c r="Y439" s="283"/>
      <c r="Z439" s="283"/>
      <c r="AA439" s="283"/>
      <c r="AB439" s="285"/>
      <c r="AC439" s="282"/>
      <c r="AD439" s="282"/>
      <c r="AE439" s="282"/>
      <c r="AF439" s="282"/>
      <c r="AG439" s="282"/>
      <c r="AH439" s="282"/>
      <c r="AI439" s="282"/>
      <c r="AJ439" s="282"/>
      <c r="AK439" s="282"/>
      <c r="AL439" s="282"/>
      <c r="AM439" s="284"/>
      <c r="AN439" s="283"/>
      <c r="AO439" s="283"/>
      <c r="AP439" s="283"/>
      <c r="AQ439" s="283"/>
      <c r="AR439" s="283"/>
      <c r="AS439" s="283"/>
      <c r="AT439" s="283"/>
      <c r="AU439" s="283"/>
      <c r="AV439" s="283"/>
      <c r="AW439" s="283"/>
    </row>
    <row r="440" spans="1:49" ht="14.45" customHeight="1" x14ac:dyDescent="0.25">
      <c r="A440" s="291">
        <v>44409</v>
      </c>
      <c r="B440" s="281">
        <v>1567.32</v>
      </c>
      <c r="C440" s="281">
        <v>968.14</v>
      </c>
      <c r="D440" s="281">
        <v>1444.078</v>
      </c>
      <c r="E440" s="281">
        <v>1233.5550000000001</v>
      </c>
      <c r="F440" s="281">
        <v>1344.78935</v>
      </c>
      <c r="G440" s="281">
        <v>1576.2449999999999</v>
      </c>
      <c r="H440" s="281">
        <v>1641.8969999999999</v>
      </c>
      <c r="I440" s="282"/>
      <c r="J440" s="282"/>
      <c r="K440" s="282"/>
      <c r="L440" s="282"/>
      <c r="M440" s="282"/>
      <c r="N440" s="282"/>
      <c r="O440" s="282"/>
      <c r="P440" s="282"/>
      <c r="Q440" s="284"/>
      <c r="R440" s="283"/>
      <c r="S440" s="283"/>
      <c r="T440" s="283"/>
      <c r="U440" s="283"/>
      <c r="V440" s="283"/>
      <c r="W440" s="283"/>
      <c r="X440" s="283"/>
      <c r="Y440" s="283"/>
      <c r="Z440" s="283"/>
      <c r="AA440" s="283"/>
      <c r="AB440" s="285"/>
      <c r="AC440" s="282"/>
      <c r="AD440" s="282"/>
      <c r="AE440" s="282"/>
      <c r="AF440" s="282"/>
      <c r="AG440" s="282"/>
      <c r="AH440" s="282"/>
      <c r="AI440" s="282"/>
      <c r="AJ440" s="282"/>
      <c r="AK440" s="282"/>
      <c r="AL440" s="282"/>
      <c r="AM440" s="284"/>
      <c r="AN440" s="283"/>
      <c r="AO440" s="283"/>
      <c r="AP440" s="283"/>
      <c r="AQ440" s="283"/>
      <c r="AR440" s="283"/>
      <c r="AS440" s="283"/>
      <c r="AT440" s="283"/>
      <c r="AU440" s="283"/>
      <c r="AV440" s="283"/>
      <c r="AW440" s="283"/>
    </row>
    <row r="441" spans="1:49" ht="14.45" customHeight="1" x14ac:dyDescent="0.25">
      <c r="A441" s="291">
        <v>44440</v>
      </c>
      <c r="B441" s="281">
        <v>1639.06</v>
      </c>
      <c r="C441" s="281">
        <v>968.14</v>
      </c>
      <c r="D441" s="281">
        <v>1449.12</v>
      </c>
      <c r="E441" s="281">
        <v>1262.386</v>
      </c>
      <c r="F441" s="281">
        <v>1367.0114000000001</v>
      </c>
      <c r="G441" s="281">
        <v>1556.62</v>
      </c>
      <c r="H441" s="281">
        <v>1641.1659999999999</v>
      </c>
      <c r="I441" s="282"/>
      <c r="J441" s="282"/>
      <c r="K441" s="282"/>
      <c r="L441" s="282"/>
      <c r="M441" s="282"/>
      <c r="N441" s="282"/>
      <c r="O441" s="282"/>
      <c r="P441" s="282"/>
      <c r="Q441" s="284"/>
      <c r="R441" s="283"/>
      <c r="S441" s="283"/>
      <c r="T441" s="283"/>
      <c r="U441" s="283"/>
      <c r="V441" s="283"/>
      <c r="W441" s="283"/>
      <c r="X441" s="283"/>
      <c r="Y441" s="283"/>
      <c r="Z441" s="283"/>
      <c r="AA441" s="283"/>
      <c r="AB441" s="285"/>
      <c r="AC441" s="282"/>
      <c r="AD441" s="282"/>
      <c r="AE441" s="282"/>
      <c r="AF441" s="282"/>
      <c r="AG441" s="282"/>
      <c r="AH441" s="282"/>
      <c r="AI441" s="282"/>
      <c r="AJ441" s="282"/>
      <c r="AK441" s="282"/>
      <c r="AL441" s="282"/>
      <c r="AM441" s="284"/>
      <c r="AN441" s="283"/>
      <c r="AO441" s="283"/>
      <c r="AP441" s="283"/>
      <c r="AQ441" s="283"/>
      <c r="AR441" s="283"/>
      <c r="AS441" s="283"/>
      <c r="AT441" s="283"/>
      <c r="AU441" s="283"/>
      <c r="AV441" s="283"/>
      <c r="AW441" s="283"/>
    </row>
    <row r="442" spans="1:49" ht="14.45" customHeight="1" x14ac:dyDescent="0.25">
      <c r="A442" s="291">
        <v>44470</v>
      </c>
      <c r="B442" s="281">
        <v>1639.28</v>
      </c>
      <c r="C442" s="281">
        <v>968.14</v>
      </c>
      <c r="D442" s="281">
        <v>1466.885</v>
      </c>
      <c r="E442" s="281">
        <v>1217.4590000000001</v>
      </c>
      <c r="F442" s="281">
        <v>1322.9870000000001</v>
      </c>
      <c r="G442" s="281">
        <v>1577.0775000000001</v>
      </c>
      <c r="H442" s="281">
        <v>1640.2149999999999</v>
      </c>
      <c r="I442" s="282"/>
      <c r="J442" s="282"/>
      <c r="K442" s="282"/>
      <c r="L442" s="282"/>
      <c r="M442" s="282"/>
      <c r="N442" s="282"/>
      <c r="O442" s="282"/>
      <c r="P442" s="282"/>
      <c r="Q442" s="284"/>
      <c r="R442" s="283"/>
      <c r="S442" s="283"/>
      <c r="T442" s="283"/>
      <c r="U442" s="283"/>
      <c r="V442" s="283"/>
      <c r="W442" s="283"/>
      <c r="X442" s="283"/>
      <c r="Y442" s="283"/>
      <c r="Z442" s="283"/>
      <c r="AA442" s="283"/>
      <c r="AB442" s="285"/>
      <c r="AC442" s="282"/>
      <c r="AD442" s="282"/>
      <c r="AE442" s="282"/>
      <c r="AF442" s="282"/>
      <c r="AG442" s="282"/>
      <c r="AH442" s="282"/>
      <c r="AI442" s="282"/>
      <c r="AJ442" s="282"/>
      <c r="AK442" s="282"/>
      <c r="AL442" s="282"/>
      <c r="AM442" s="284"/>
      <c r="AN442" s="283"/>
      <c r="AO442" s="283"/>
      <c r="AP442" s="283"/>
      <c r="AQ442" s="283"/>
      <c r="AR442" s="283"/>
      <c r="AS442" s="283"/>
      <c r="AT442" s="283"/>
      <c r="AU442" s="283"/>
      <c r="AV442" s="283"/>
      <c r="AW442" s="283"/>
    </row>
    <row r="443" spans="1:49" ht="14.45" customHeight="1" x14ac:dyDescent="0.25">
      <c r="A443" s="291">
        <v>44501</v>
      </c>
      <c r="B443" s="281">
        <v>1639.28</v>
      </c>
      <c r="C443" s="281">
        <v>968.14</v>
      </c>
      <c r="D443" s="281">
        <v>1440.136</v>
      </c>
      <c r="E443" s="281">
        <v>1291.704</v>
      </c>
      <c r="F443" s="281">
        <v>1359.174</v>
      </c>
      <c r="G443" s="281">
        <v>1553.7449999999999</v>
      </c>
      <c r="H443" s="281">
        <v>1639.144</v>
      </c>
      <c r="I443" s="282"/>
      <c r="J443" s="282"/>
      <c r="K443" s="282"/>
      <c r="L443" s="282"/>
      <c r="M443" s="282"/>
      <c r="N443" s="282"/>
      <c r="O443" s="282"/>
      <c r="P443" s="282"/>
      <c r="Q443" s="284"/>
      <c r="R443" s="283"/>
      <c r="S443" s="283"/>
      <c r="T443" s="283"/>
      <c r="U443" s="283"/>
      <c r="V443" s="283"/>
      <c r="W443" s="283"/>
      <c r="X443" s="283"/>
      <c r="Y443" s="283"/>
      <c r="Z443" s="283"/>
      <c r="AA443" s="283"/>
      <c r="AB443" s="285"/>
      <c r="AC443" s="282"/>
      <c r="AD443" s="282"/>
      <c r="AE443" s="282"/>
      <c r="AF443" s="282"/>
      <c r="AG443" s="282"/>
      <c r="AH443" s="282"/>
      <c r="AI443" s="282"/>
      <c r="AJ443" s="282"/>
      <c r="AK443" s="282"/>
      <c r="AL443" s="282"/>
      <c r="AM443" s="284"/>
      <c r="AN443" s="283"/>
      <c r="AO443" s="283"/>
      <c r="AP443" s="283"/>
      <c r="AQ443" s="283"/>
      <c r="AR443" s="283"/>
      <c r="AS443" s="283"/>
      <c r="AT443" s="283"/>
      <c r="AU443" s="283"/>
      <c r="AV443" s="283"/>
      <c r="AW443" s="283"/>
    </row>
    <row r="444" spans="1:49" ht="14.45" customHeight="1" x14ac:dyDescent="0.25">
      <c r="A444" s="291">
        <v>44531</v>
      </c>
      <c r="B444" s="281">
        <v>1639.28</v>
      </c>
      <c r="C444" s="281">
        <v>968.14</v>
      </c>
      <c r="D444" s="281">
        <v>1433.8150000000001</v>
      </c>
      <c r="E444" s="281">
        <v>1291.2570000000001</v>
      </c>
      <c r="F444" s="281">
        <v>1329.99</v>
      </c>
      <c r="G444" s="281">
        <v>1505.415</v>
      </c>
      <c r="H444" s="281">
        <v>1614.1210000000001</v>
      </c>
      <c r="I444" s="282"/>
      <c r="J444" s="282"/>
      <c r="K444" s="282"/>
      <c r="L444" s="282"/>
      <c r="M444" s="282"/>
      <c r="N444" s="282"/>
      <c r="O444" s="282"/>
      <c r="P444" s="282"/>
      <c r="Q444" s="284"/>
      <c r="R444" s="283"/>
      <c r="S444" s="283"/>
      <c r="T444" s="283"/>
      <c r="U444" s="283"/>
      <c r="V444" s="283"/>
      <c r="W444" s="283"/>
      <c r="X444" s="283"/>
      <c r="Y444" s="283"/>
      <c r="Z444" s="283"/>
      <c r="AA444" s="283"/>
      <c r="AB444" s="285"/>
      <c r="AC444" s="282"/>
      <c r="AD444" s="282"/>
      <c r="AE444" s="282"/>
      <c r="AF444" s="282"/>
      <c r="AG444" s="282"/>
      <c r="AH444" s="282"/>
      <c r="AI444" s="282"/>
      <c r="AJ444" s="282"/>
      <c r="AK444" s="282"/>
      <c r="AL444" s="282"/>
      <c r="AM444" s="284"/>
      <c r="AN444" s="283"/>
      <c r="AO444" s="283"/>
      <c r="AP444" s="283"/>
      <c r="AQ444" s="283"/>
      <c r="AR444" s="283"/>
      <c r="AS444" s="283"/>
      <c r="AT444" s="283"/>
      <c r="AU444" s="283"/>
      <c r="AV444" s="283"/>
      <c r="AW444" s="283"/>
    </row>
    <row r="445" spans="1:49" ht="14.45" customHeight="1" x14ac:dyDescent="0.25">
      <c r="A445" s="291">
        <v>44562</v>
      </c>
      <c r="B445" s="281">
        <v>1597.325</v>
      </c>
      <c r="C445" s="281">
        <v>968.14</v>
      </c>
      <c r="D445" s="281">
        <v>1437.34</v>
      </c>
      <c r="E445" s="281">
        <v>1256.87896</v>
      </c>
      <c r="F445" s="281">
        <v>1313.91</v>
      </c>
      <c r="G445" s="281">
        <v>1525.88</v>
      </c>
      <c r="H445" s="281">
        <v>1609.326</v>
      </c>
      <c r="I445" s="282"/>
      <c r="J445" s="282"/>
      <c r="K445" s="282"/>
      <c r="L445" s="282"/>
      <c r="M445" s="282"/>
      <c r="N445" s="282"/>
      <c r="O445" s="282"/>
      <c r="P445" s="282"/>
      <c r="Q445" s="284"/>
      <c r="R445" s="283"/>
      <c r="S445" s="283"/>
      <c r="T445" s="283"/>
      <c r="U445" s="283"/>
      <c r="V445" s="283"/>
      <c r="W445" s="283"/>
      <c r="X445" s="283"/>
      <c r="Y445" s="283"/>
      <c r="Z445" s="283"/>
      <c r="AA445" s="283"/>
      <c r="AB445" s="285"/>
      <c r="AC445" s="282"/>
      <c r="AD445" s="282"/>
      <c r="AE445" s="282"/>
      <c r="AF445" s="282"/>
      <c r="AG445" s="282"/>
      <c r="AH445" s="282"/>
      <c r="AI445" s="282"/>
      <c r="AJ445" s="282"/>
      <c r="AK445" s="282"/>
      <c r="AL445" s="282"/>
      <c r="AM445" s="284"/>
      <c r="AN445" s="283"/>
      <c r="AO445" s="283"/>
      <c r="AP445" s="283"/>
      <c r="AQ445" s="283"/>
      <c r="AR445" s="283"/>
      <c r="AS445" s="283"/>
      <c r="AT445" s="283"/>
      <c r="AU445" s="283"/>
      <c r="AV445" s="283"/>
      <c r="AW445" s="283"/>
    </row>
    <row r="446" spans="1:49" ht="14.45" customHeight="1" x14ac:dyDescent="0.25">
      <c r="A446" s="291">
        <v>44593</v>
      </c>
      <c r="B446" s="281">
        <v>1584.61</v>
      </c>
      <c r="C446" s="281">
        <v>1185.8900000000001</v>
      </c>
      <c r="D446" s="281">
        <v>1431.76</v>
      </c>
      <c r="E446" s="281">
        <v>1297.4179999999999</v>
      </c>
      <c r="F446" s="281">
        <v>1355.4169999999999</v>
      </c>
      <c r="G446" s="281">
        <v>1504.5125</v>
      </c>
      <c r="H446" s="281">
        <v>1584.4749999999999</v>
      </c>
      <c r="I446" s="282"/>
      <c r="J446" s="282"/>
      <c r="K446" s="282"/>
      <c r="L446" s="282"/>
      <c r="M446" s="282"/>
      <c r="N446" s="282"/>
      <c r="O446" s="282"/>
      <c r="P446" s="282"/>
      <c r="Q446" s="284"/>
      <c r="R446" s="283"/>
      <c r="S446" s="283"/>
      <c r="T446" s="283"/>
      <c r="U446" s="283"/>
      <c r="V446" s="283"/>
      <c r="W446" s="283"/>
      <c r="X446" s="283"/>
      <c r="Y446" s="283"/>
      <c r="Z446" s="283"/>
      <c r="AA446" s="283"/>
      <c r="AB446" s="285"/>
      <c r="AC446" s="282"/>
      <c r="AD446" s="282"/>
      <c r="AE446" s="282"/>
      <c r="AF446" s="282"/>
      <c r="AG446" s="282"/>
      <c r="AH446" s="282"/>
      <c r="AI446" s="282"/>
      <c r="AJ446" s="282"/>
      <c r="AK446" s="282"/>
      <c r="AL446" s="282"/>
      <c r="AM446" s="284"/>
      <c r="AN446" s="283"/>
      <c r="AO446" s="283"/>
      <c r="AP446" s="283"/>
      <c r="AQ446" s="283"/>
      <c r="AR446" s="283"/>
      <c r="AS446" s="283"/>
      <c r="AT446" s="283"/>
      <c r="AU446" s="283"/>
      <c r="AV446" s="283"/>
      <c r="AW446" s="283"/>
    </row>
    <row r="447" spans="1:49" ht="14.45" customHeight="1" x14ac:dyDescent="0.25">
      <c r="A447" s="291">
        <v>44621</v>
      </c>
      <c r="B447" s="281">
        <v>1584.61</v>
      </c>
      <c r="C447" s="281">
        <v>1185.8900000000001</v>
      </c>
      <c r="D447" s="281">
        <v>1397.77</v>
      </c>
      <c r="E447" s="281">
        <v>1278.4939999999999</v>
      </c>
      <c r="F447" s="281">
        <v>1314.99</v>
      </c>
      <c r="G447" s="281">
        <v>1488.63</v>
      </c>
      <c r="H447" s="281">
        <v>1584.25</v>
      </c>
      <c r="I447" s="282"/>
      <c r="J447" s="282"/>
      <c r="K447" s="282"/>
      <c r="L447" s="282"/>
      <c r="M447" s="282"/>
      <c r="N447" s="282"/>
      <c r="O447" s="282"/>
      <c r="P447" s="282"/>
      <c r="Q447" s="284"/>
      <c r="R447" s="283"/>
      <c r="S447" s="283"/>
      <c r="T447" s="283"/>
      <c r="U447" s="283"/>
      <c r="V447" s="283"/>
      <c r="W447" s="283"/>
      <c r="X447" s="283"/>
      <c r="Y447" s="283"/>
      <c r="Z447" s="283"/>
      <c r="AA447" s="283"/>
      <c r="AB447" s="285"/>
      <c r="AC447" s="282"/>
      <c r="AD447" s="282"/>
      <c r="AE447" s="282"/>
      <c r="AF447" s="282"/>
      <c r="AG447" s="282"/>
      <c r="AH447" s="282"/>
      <c r="AI447" s="282"/>
      <c r="AJ447" s="282"/>
      <c r="AK447" s="282"/>
      <c r="AL447" s="282"/>
      <c r="AM447" s="284"/>
      <c r="AN447" s="283"/>
      <c r="AO447" s="283"/>
      <c r="AP447" s="283"/>
      <c r="AQ447" s="283"/>
      <c r="AR447" s="283"/>
      <c r="AS447" s="283"/>
      <c r="AT447" s="283"/>
      <c r="AU447" s="283"/>
      <c r="AV447" s="283"/>
      <c r="AW447" s="283"/>
    </row>
    <row r="448" spans="1:49" ht="14.45" customHeight="1" x14ac:dyDescent="0.25">
      <c r="A448" s="291">
        <v>44652</v>
      </c>
      <c r="B448" s="281">
        <v>1584.61</v>
      </c>
      <c r="C448" s="281">
        <v>1185.8900000000001</v>
      </c>
      <c r="D448" s="281">
        <v>1394.57</v>
      </c>
      <c r="E448" s="281">
        <v>1253.5899999999999</v>
      </c>
      <c r="F448" s="281">
        <v>1314.99</v>
      </c>
      <c r="G448" s="281">
        <v>1476.11</v>
      </c>
      <c r="H448" s="281">
        <v>1584.7</v>
      </c>
      <c r="I448" s="282"/>
      <c r="J448" s="282"/>
      <c r="K448" s="282"/>
      <c r="L448" s="282"/>
      <c r="M448" s="282"/>
      <c r="N448" s="282"/>
      <c r="O448" s="282"/>
      <c r="P448" s="282"/>
      <c r="Q448" s="284"/>
      <c r="R448" s="283"/>
      <c r="S448" s="283"/>
      <c r="T448" s="283"/>
      <c r="U448" s="283"/>
      <c r="V448" s="283"/>
      <c r="W448" s="283"/>
      <c r="X448" s="283"/>
      <c r="Y448" s="283"/>
      <c r="Z448" s="283"/>
      <c r="AA448" s="283"/>
      <c r="AB448" s="285"/>
      <c r="AC448" s="282"/>
      <c r="AD448" s="282"/>
      <c r="AE448" s="282"/>
      <c r="AF448" s="282"/>
      <c r="AG448" s="282"/>
      <c r="AH448" s="282"/>
      <c r="AI448" s="282"/>
      <c r="AJ448" s="282"/>
      <c r="AK448" s="282"/>
      <c r="AL448" s="282"/>
      <c r="AM448" s="284"/>
      <c r="AN448" s="283"/>
      <c r="AO448" s="283"/>
      <c r="AP448" s="283"/>
      <c r="AQ448" s="283"/>
      <c r="AR448" s="283"/>
      <c r="AS448" s="283"/>
      <c r="AT448" s="283"/>
      <c r="AU448" s="283"/>
      <c r="AV448" s="283"/>
      <c r="AW448" s="283"/>
    </row>
    <row r="449" spans="1:49" ht="14.45" customHeight="1" x14ac:dyDescent="0.25">
      <c r="A449" s="291">
        <v>44682</v>
      </c>
      <c r="B449" s="281">
        <v>1584.61</v>
      </c>
      <c r="C449" s="281">
        <v>1148.81</v>
      </c>
      <c r="D449" s="281">
        <v>1421.37</v>
      </c>
      <c r="E449" s="281">
        <v>1295.242</v>
      </c>
      <c r="F449" s="281">
        <v>1332.385</v>
      </c>
      <c r="G449" s="281">
        <v>1537.6</v>
      </c>
      <c r="H449" s="281">
        <v>1609.326</v>
      </c>
      <c r="I449" s="282"/>
      <c r="J449" s="282"/>
      <c r="K449" s="282"/>
      <c r="L449" s="282"/>
      <c r="M449" s="282"/>
      <c r="N449" s="282"/>
      <c r="O449" s="282"/>
      <c r="P449" s="282"/>
      <c r="Q449" s="284"/>
      <c r="R449" s="283"/>
      <c r="S449" s="283"/>
      <c r="T449" s="283"/>
      <c r="U449" s="283"/>
      <c r="V449" s="283"/>
      <c r="W449" s="283"/>
      <c r="X449" s="283"/>
      <c r="Y449" s="283"/>
      <c r="Z449" s="283"/>
      <c r="AA449" s="283"/>
      <c r="AB449" s="285"/>
      <c r="AC449" s="282"/>
      <c r="AD449" s="282"/>
      <c r="AE449" s="282"/>
      <c r="AF449" s="282"/>
      <c r="AG449" s="282"/>
      <c r="AH449" s="282"/>
      <c r="AI449" s="282"/>
      <c r="AJ449" s="282"/>
      <c r="AK449" s="282"/>
      <c r="AL449" s="282"/>
      <c r="AM449" s="284"/>
      <c r="AN449" s="283"/>
      <c r="AO449" s="283"/>
      <c r="AP449" s="283"/>
      <c r="AQ449" s="283"/>
      <c r="AR449" s="283"/>
      <c r="AS449" s="283"/>
      <c r="AT449" s="283"/>
      <c r="AU449" s="283"/>
      <c r="AV449" s="283"/>
      <c r="AW449" s="283"/>
    </row>
    <row r="450" spans="1:49" ht="14.45" customHeight="1" x14ac:dyDescent="0.25">
      <c r="A450" s="291">
        <v>44713</v>
      </c>
      <c r="B450" s="281">
        <v>1584.61</v>
      </c>
      <c r="C450" s="281">
        <v>1148.81</v>
      </c>
      <c r="D450" s="281">
        <v>1425.7439999999999</v>
      </c>
      <c r="E450" s="281">
        <v>1242.3420000000001</v>
      </c>
      <c r="F450" s="281">
        <v>1311.165</v>
      </c>
      <c r="G450" s="281">
        <v>1574.7650000000001</v>
      </c>
      <c r="H450" s="281">
        <v>1761.6220000000001</v>
      </c>
      <c r="I450" s="282"/>
      <c r="J450" s="282"/>
      <c r="K450" s="282"/>
      <c r="L450" s="282"/>
      <c r="M450" s="282"/>
      <c r="N450" s="282"/>
      <c r="O450" s="282"/>
      <c r="P450" s="282"/>
      <c r="Q450" s="284"/>
      <c r="R450" s="283"/>
      <c r="S450" s="283"/>
      <c r="T450" s="283"/>
      <c r="U450" s="283"/>
      <c r="V450" s="283"/>
      <c r="W450" s="283"/>
      <c r="X450" s="283"/>
      <c r="Y450" s="283"/>
      <c r="Z450" s="283"/>
      <c r="AA450" s="283"/>
      <c r="AB450" s="285"/>
      <c r="AC450" s="282"/>
      <c r="AD450" s="282"/>
      <c r="AE450" s="282"/>
      <c r="AF450" s="282"/>
      <c r="AG450" s="282"/>
      <c r="AH450" s="282"/>
      <c r="AI450" s="282"/>
      <c r="AJ450" s="282"/>
      <c r="AK450" s="282"/>
      <c r="AL450" s="282"/>
      <c r="AM450" s="284"/>
      <c r="AN450" s="283"/>
      <c r="AO450" s="283"/>
      <c r="AP450" s="283"/>
      <c r="AQ450" s="283"/>
      <c r="AR450" s="283"/>
      <c r="AS450" s="283"/>
      <c r="AT450" s="283"/>
      <c r="AU450" s="283"/>
      <c r="AV450" s="283"/>
      <c r="AW450" s="283"/>
    </row>
    <row r="451" spans="1:49" ht="14.45" customHeight="1" x14ac:dyDescent="0.25">
      <c r="A451" s="291">
        <v>44743</v>
      </c>
      <c r="B451" s="281">
        <v>1619</v>
      </c>
      <c r="C451" s="281">
        <v>1185.8900000000001</v>
      </c>
      <c r="D451" s="281">
        <v>1575.5</v>
      </c>
      <c r="E451" s="281">
        <v>1368.4179999999999</v>
      </c>
      <c r="F451" s="281">
        <v>1489.9425000000001</v>
      </c>
      <c r="G451" s="281">
        <v>1634.2075</v>
      </c>
      <c r="H451" s="281">
        <v>2168.2089999999998</v>
      </c>
      <c r="I451" s="282"/>
      <c r="J451" s="282"/>
      <c r="K451" s="282"/>
      <c r="L451" s="282"/>
      <c r="M451" s="282"/>
      <c r="N451" s="282"/>
      <c r="O451" s="282"/>
      <c r="P451" s="282"/>
      <c r="Q451" s="284"/>
      <c r="R451" s="283"/>
      <c r="S451" s="283"/>
      <c r="T451" s="283"/>
      <c r="U451" s="283"/>
      <c r="V451" s="283"/>
      <c r="W451" s="283"/>
      <c r="X451" s="283"/>
      <c r="Y451" s="283"/>
      <c r="Z451" s="283"/>
      <c r="AA451" s="283"/>
      <c r="AB451" s="285"/>
      <c r="AC451" s="282"/>
      <c r="AD451" s="282"/>
      <c r="AE451" s="282"/>
      <c r="AF451" s="282"/>
      <c r="AG451" s="282"/>
      <c r="AH451" s="282"/>
      <c r="AI451" s="282"/>
      <c r="AJ451" s="282"/>
      <c r="AK451" s="282"/>
      <c r="AL451" s="282"/>
      <c r="AM451" s="284"/>
      <c r="AN451" s="283"/>
      <c r="AO451" s="283"/>
      <c r="AP451" s="283"/>
      <c r="AQ451" s="283"/>
      <c r="AR451" s="283"/>
      <c r="AS451" s="283"/>
      <c r="AT451" s="283"/>
      <c r="AU451" s="283"/>
      <c r="AV451" s="283"/>
      <c r="AW451" s="283"/>
    </row>
    <row r="452" spans="1:49" ht="14.45" customHeight="1" x14ac:dyDescent="0.25">
      <c r="A452" s="291">
        <v>44774</v>
      </c>
      <c r="B452" s="281">
        <v>1619.52</v>
      </c>
      <c r="C452" s="281">
        <v>1394.57</v>
      </c>
      <c r="D452" s="281">
        <v>1619</v>
      </c>
      <c r="E452" s="281">
        <v>1489.9584</v>
      </c>
      <c r="F452" s="281">
        <v>1569.88</v>
      </c>
      <c r="G452" s="281">
        <v>1695.1949999999999</v>
      </c>
      <c r="H452" s="281">
        <v>2163.63</v>
      </c>
      <c r="I452" s="282"/>
      <c r="J452" s="282"/>
      <c r="K452" s="282"/>
      <c r="L452" s="282"/>
      <c r="M452" s="282"/>
      <c r="N452" s="282"/>
      <c r="O452" s="282"/>
      <c r="P452" s="282"/>
      <c r="Q452" s="284"/>
      <c r="R452" s="283"/>
      <c r="S452" s="283"/>
      <c r="T452" s="283"/>
      <c r="U452" s="283"/>
      <c r="V452" s="283"/>
      <c r="W452" s="283"/>
      <c r="X452" s="283"/>
      <c r="Y452" s="283"/>
      <c r="Z452" s="283"/>
      <c r="AA452" s="283"/>
      <c r="AB452" s="285"/>
      <c r="AC452" s="282"/>
      <c r="AD452" s="282"/>
      <c r="AE452" s="282"/>
      <c r="AF452" s="282"/>
      <c r="AG452" s="282"/>
      <c r="AH452" s="282"/>
      <c r="AI452" s="282"/>
      <c r="AJ452" s="282"/>
      <c r="AK452" s="282"/>
      <c r="AL452" s="282"/>
      <c r="AM452" s="284"/>
      <c r="AN452" s="283"/>
      <c r="AO452" s="283"/>
      <c r="AP452" s="283"/>
      <c r="AQ452" s="283"/>
      <c r="AR452" s="283"/>
      <c r="AS452" s="283"/>
      <c r="AT452" s="283"/>
      <c r="AU452" s="283"/>
      <c r="AV452" s="283"/>
      <c r="AW452" s="283"/>
    </row>
    <row r="453" spans="1:49" ht="14.45" customHeight="1" x14ac:dyDescent="0.25">
      <c r="A453" s="291">
        <v>44805</v>
      </c>
      <c r="B453" s="281">
        <v>1619.52</v>
      </c>
      <c r="C453" s="281">
        <v>1394.57</v>
      </c>
      <c r="D453" s="281">
        <v>1607.15</v>
      </c>
      <c r="E453" s="281">
        <v>1525.2460000000001</v>
      </c>
      <c r="F453" s="281">
        <v>1569.88</v>
      </c>
      <c r="G453" s="281">
        <v>1627.92</v>
      </c>
      <c r="H453" s="281">
        <v>1776.64</v>
      </c>
      <c r="I453" s="282"/>
      <c r="J453" s="282"/>
      <c r="K453" s="282"/>
      <c r="L453" s="282"/>
      <c r="M453" s="282"/>
      <c r="N453" s="282"/>
      <c r="O453" s="282"/>
      <c r="P453" s="282"/>
      <c r="Q453" s="284"/>
      <c r="R453" s="283"/>
      <c r="S453" s="283"/>
      <c r="T453" s="283"/>
      <c r="U453" s="283"/>
      <c r="V453" s="283"/>
      <c r="W453" s="283"/>
      <c r="X453" s="283"/>
      <c r="Y453" s="283"/>
      <c r="Z453" s="283"/>
      <c r="AA453" s="283"/>
      <c r="AB453" s="285"/>
      <c r="AC453" s="282"/>
      <c r="AD453" s="282"/>
      <c r="AE453" s="282"/>
      <c r="AF453" s="282"/>
      <c r="AG453" s="282"/>
      <c r="AH453" s="282"/>
      <c r="AI453" s="282"/>
      <c r="AJ453" s="282"/>
      <c r="AK453" s="282"/>
      <c r="AL453" s="282"/>
      <c r="AM453" s="284"/>
      <c r="AN453" s="283"/>
      <c r="AO453" s="283"/>
      <c r="AP453" s="283"/>
      <c r="AQ453" s="283"/>
      <c r="AR453" s="283"/>
      <c r="AS453" s="283"/>
      <c r="AT453" s="283"/>
      <c r="AU453" s="283"/>
      <c r="AV453" s="283"/>
      <c r="AW453" s="283"/>
    </row>
    <row r="454" spans="1:49" ht="14.45" customHeight="1" x14ac:dyDescent="0.25">
      <c r="A454" s="291">
        <v>44835</v>
      </c>
      <c r="B454" s="281">
        <v>1619.52</v>
      </c>
      <c r="C454" s="281">
        <v>1394.57</v>
      </c>
      <c r="D454" s="281">
        <v>1619.2449999999999</v>
      </c>
      <c r="E454" s="281">
        <v>1530.2424000000001</v>
      </c>
      <c r="F454" s="281">
        <v>1587.73</v>
      </c>
      <c r="G454" s="281">
        <v>1689.1324999999999</v>
      </c>
      <c r="H454" s="281">
        <v>1859.212</v>
      </c>
      <c r="I454" s="282"/>
      <c r="J454" s="282"/>
      <c r="K454" s="282"/>
      <c r="L454" s="282"/>
      <c r="M454" s="282"/>
      <c r="N454" s="282"/>
      <c r="O454" s="282"/>
      <c r="P454" s="282"/>
      <c r="Q454" s="284"/>
      <c r="R454" s="283"/>
      <c r="S454" s="283"/>
      <c r="T454" s="283"/>
      <c r="U454" s="283"/>
      <c r="V454" s="283"/>
      <c r="W454" s="283"/>
      <c r="X454" s="283"/>
      <c r="Y454" s="283"/>
      <c r="Z454" s="283"/>
      <c r="AA454" s="283"/>
      <c r="AB454" s="285"/>
      <c r="AC454" s="282"/>
      <c r="AD454" s="282"/>
      <c r="AE454" s="282"/>
      <c r="AF454" s="282"/>
      <c r="AG454" s="282"/>
      <c r="AH454" s="282"/>
      <c r="AI454" s="282"/>
      <c r="AJ454" s="282"/>
      <c r="AK454" s="282"/>
      <c r="AL454" s="282"/>
      <c r="AM454" s="284"/>
      <c r="AN454" s="283"/>
      <c r="AO454" s="283"/>
      <c r="AP454" s="283"/>
      <c r="AQ454" s="283"/>
      <c r="AR454" s="283"/>
      <c r="AS454" s="283"/>
      <c r="AT454" s="283"/>
      <c r="AU454" s="283"/>
      <c r="AV454" s="283"/>
      <c r="AW454" s="283"/>
    </row>
    <row r="455" spans="1:49" ht="14.45" customHeight="1" x14ac:dyDescent="0.25">
      <c r="A455" s="291">
        <v>44866</v>
      </c>
      <c r="B455" s="281">
        <v>1619.52</v>
      </c>
      <c r="C455" s="281">
        <v>1394.57</v>
      </c>
      <c r="D455" s="281">
        <v>1619.2449999999999</v>
      </c>
      <c r="E455" s="281">
        <v>1508.335</v>
      </c>
      <c r="F455" s="281">
        <v>1559.88</v>
      </c>
      <c r="G455" s="281">
        <v>1683.97</v>
      </c>
      <c r="H455" s="281">
        <v>1761.2080000000001</v>
      </c>
      <c r="I455" s="282"/>
      <c r="J455" s="282"/>
      <c r="K455" s="282"/>
      <c r="L455" s="282"/>
      <c r="M455" s="282"/>
      <c r="N455" s="282"/>
      <c r="O455" s="282"/>
      <c r="P455" s="282"/>
      <c r="Q455" s="284"/>
      <c r="R455" s="283"/>
      <c r="S455" s="283"/>
      <c r="T455" s="283"/>
      <c r="U455" s="283"/>
      <c r="V455" s="283"/>
      <c r="W455" s="283"/>
      <c r="X455" s="283"/>
      <c r="Y455" s="283"/>
      <c r="Z455" s="283"/>
      <c r="AA455" s="283"/>
      <c r="AB455" s="285"/>
      <c r="AC455" s="282"/>
      <c r="AD455" s="282"/>
      <c r="AE455" s="282"/>
      <c r="AF455" s="282"/>
      <c r="AG455" s="282"/>
      <c r="AH455" s="282"/>
      <c r="AI455" s="282"/>
      <c r="AJ455" s="282"/>
      <c r="AK455" s="282"/>
      <c r="AL455" s="282"/>
      <c r="AM455" s="284"/>
      <c r="AN455" s="283"/>
      <c r="AO455" s="283"/>
      <c r="AP455" s="283"/>
      <c r="AQ455" s="283"/>
      <c r="AR455" s="283"/>
      <c r="AS455" s="283"/>
      <c r="AT455" s="283"/>
      <c r="AU455" s="283"/>
      <c r="AV455" s="283"/>
      <c r="AW455" s="283"/>
    </row>
    <row r="456" spans="1:49" ht="14.45" customHeight="1" x14ac:dyDescent="0.25">
      <c r="A456" s="291">
        <v>44896</v>
      </c>
      <c r="B456" s="281">
        <v>1619.52</v>
      </c>
      <c r="C456" s="281">
        <v>1394.57</v>
      </c>
      <c r="D456" s="281">
        <v>1619</v>
      </c>
      <c r="E456" s="281">
        <v>1490.27</v>
      </c>
      <c r="F456" s="281">
        <v>1554.69</v>
      </c>
      <c r="G456" s="281">
        <v>1645.16</v>
      </c>
      <c r="H456" s="281">
        <v>1745.23</v>
      </c>
      <c r="I456" s="282"/>
      <c r="J456" s="282"/>
      <c r="K456" s="282"/>
      <c r="L456" s="282"/>
      <c r="M456" s="282"/>
      <c r="N456" s="282"/>
      <c r="O456" s="282"/>
      <c r="P456" s="282"/>
      <c r="Q456" s="284"/>
      <c r="R456" s="283"/>
      <c r="S456" s="283"/>
      <c r="T456" s="283"/>
      <c r="U456" s="283"/>
      <c r="V456" s="283"/>
      <c r="W456" s="283"/>
      <c r="X456" s="283"/>
      <c r="Y456" s="283"/>
      <c r="Z456" s="283"/>
      <c r="AA456" s="283"/>
      <c r="AB456" s="285"/>
      <c r="AC456" s="282"/>
      <c r="AD456" s="282"/>
      <c r="AE456" s="282"/>
      <c r="AF456" s="282"/>
      <c r="AG456" s="282"/>
      <c r="AH456" s="282"/>
      <c r="AI456" s="282"/>
      <c r="AJ456" s="282"/>
      <c r="AK456" s="282"/>
      <c r="AL456" s="282"/>
      <c r="AM456" s="284"/>
      <c r="AN456" s="283"/>
      <c r="AO456" s="283"/>
      <c r="AP456" s="283"/>
      <c r="AQ456" s="283"/>
      <c r="AR456" s="283"/>
      <c r="AS456" s="283"/>
      <c r="AT456" s="283"/>
      <c r="AU456" s="283"/>
      <c r="AV456" s="283"/>
      <c r="AW456" s="283"/>
    </row>
    <row r="457" spans="1:49" ht="14.45" customHeight="1" x14ac:dyDescent="0.25">
      <c r="A457" s="291">
        <v>44927</v>
      </c>
      <c r="B457" s="281">
        <v>1619.52</v>
      </c>
      <c r="C457" s="281">
        <v>1394.57</v>
      </c>
      <c r="D457" s="281">
        <v>1619.49</v>
      </c>
      <c r="E457" s="281">
        <v>1486.9680000000001</v>
      </c>
      <c r="F457" s="281">
        <v>1554.4649999999999</v>
      </c>
      <c r="G457" s="281">
        <v>1699.2149999999999</v>
      </c>
      <c r="H457" s="281">
        <v>1895.8040000000001</v>
      </c>
      <c r="I457" s="282"/>
      <c r="J457" s="282"/>
      <c r="K457" s="282"/>
      <c r="L457" s="282"/>
      <c r="M457" s="282"/>
      <c r="N457" s="282"/>
      <c r="O457" s="282"/>
      <c r="P457" s="282"/>
      <c r="Q457" s="284"/>
      <c r="R457" s="283"/>
      <c r="S457" s="283"/>
      <c r="T457" s="283"/>
      <c r="U457" s="283"/>
      <c r="V457" s="283"/>
      <c r="W457" s="283"/>
      <c r="X457" s="283"/>
      <c r="Y457" s="283"/>
      <c r="Z457" s="283"/>
      <c r="AA457" s="283"/>
      <c r="AB457" s="285"/>
      <c r="AC457" s="282"/>
      <c r="AD457" s="282"/>
      <c r="AE457" s="282"/>
      <c r="AF457" s="282"/>
      <c r="AG457" s="282"/>
      <c r="AH457" s="282"/>
      <c r="AI457" s="282"/>
      <c r="AJ457" s="282"/>
      <c r="AK457" s="282"/>
      <c r="AL457" s="282"/>
      <c r="AM457" s="284"/>
      <c r="AN457" s="283"/>
      <c r="AO457" s="283"/>
      <c r="AP457" s="283"/>
      <c r="AQ457" s="283"/>
      <c r="AR457" s="283"/>
      <c r="AS457" s="283"/>
      <c r="AT457" s="283"/>
      <c r="AU457" s="283"/>
      <c r="AV457" s="283"/>
      <c r="AW457" s="283"/>
    </row>
    <row r="458" spans="1:49" ht="14.45" customHeight="1" x14ac:dyDescent="0.25">
      <c r="A458" s="291">
        <v>44958</v>
      </c>
      <c r="B458" s="281">
        <v>1619.52</v>
      </c>
      <c r="C458" s="281">
        <v>1394.57</v>
      </c>
      <c r="D458" s="281">
        <v>1613.075</v>
      </c>
      <c r="E458" s="281">
        <v>1482.8320000000001</v>
      </c>
      <c r="F458" s="281">
        <v>1545.75</v>
      </c>
      <c r="G458" s="281">
        <v>1642.95</v>
      </c>
      <c r="H458" s="281">
        <v>1761.2080000000001</v>
      </c>
      <c r="I458" s="282"/>
      <c r="J458" s="282"/>
      <c r="K458" s="282"/>
      <c r="L458" s="282"/>
      <c r="M458" s="282"/>
      <c r="N458" s="282"/>
      <c r="O458" s="282"/>
      <c r="P458" s="282"/>
      <c r="Q458" s="284"/>
      <c r="R458" s="283"/>
      <c r="S458" s="283"/>
      <c r="T458" s="283"/>
      <c r="U458" s="283"/>
      <c r="V458" s="283"/>
      <c r="W458" s="283"/>
      <c r="X458" s="283"/>
      <c r="Y458" s="283"/>
      <c r="Z458" s="283"/>
      <c r="AA458" s="283"/>
      <c r="AB458" s="285"/>
      <c r="AC458" s="282"/>
      <c r="AD458" s="282"/>
      <c r="AE458" s="282"/>
      <c r="AF458" s="282"/>
      <c r="AG458" s="282"/>
      <c r="AH458" s="282"/>
      <c r="AI458" s="282"/>
      <c r="AJ458" s="282"/>
      <c r="AK458" s="282"/>
      <c r="AL458" s="282"/>
      <c r="AM458" s="284"/>
      <c r="AN458" s="283"/>
      <c r="AO458" s="283"/>
      <c r="AP458" s="283"/>
      <c r="AQ458" s="283"/>
      <c r="AR458" s="283"/>
      <c r="AS458" s="283"/>
      <c r="AT458" s="283"/>
      <c r="AU458" s="283"/>
      <c r="AV458" s="283"/>
      <c r="AW458" s="283"/>
    </row>
    <row r="459" spans="1:49" ht="14.45" customHeight="1" x14ac:dyDescent="0.25">
      <c r="A459" s="291">
        <v>44986</v>
      </c>
      <c r="B459" s="281">
        <v>1619.52</v>
      </c>
      <c r="C459" s="281">
        <v>1394.57</v>
      </c>
      <c r="D459" s="281">
        <v>1570.9344000000001</v>
      </c>
      <c r="E459" s="281">
        <v>1487.43</v>
      </c>
      <c r="F459" s="281">
        <v>1540.472</v>
      </c>
      <c r="G459" s="281">
        <v>1619.52</v>
      </c>
      <c r="H459" s="281">
        <v>1671.8140000000001</v>
      </c>
      <c r="I459" s="282"/>
      <c r="J459" s="282"/>
      <c r="K459" s="282"/>
      <c r="L459" s="282"/>
      <c r="M459" s="282"/>
      <c r="N459" s="282"/>
      <c r="O459" s="282"/>
      <c r="P459" s="282"/>
      <c r="Q459" s="284"/>
      <c r="R459" s="283"/>
      <c r="S459" s="283"/>
      <c r="T459" s="283"/>
      <c r="U459" s="283"/>
      <c r="V459" s="283"/>
      <c r="W459" s="283"/>
      <c r="X459" s="283"/>
      <c r="Y459" s="283"/>
      <c r="Z459" s="283"/>
      <c r="AA459" s="283"/>
      <c r="AB459" s="285"/>
      <c r="AC459" s="282"/>
      <c r="AD459" s="282"/>
      <c r="AE459" s="282"/>
      <c r="AF459" s="282"/>
      <c r="AG459" s="282"/>
      <c r="AH459" s="282"/>
      <c r="AI459" s="282"/>
      <c r="AJ459" s="282"/>
      <c r="AK459" s="282"/>
      <c r="AL459" s="282"/>
      <c r="AM459" s="284"/>
      <c r="AN459" s="283"/>
      <c r="AO459" s="283"/>
      <c r="AP459" s="283"/>
      <c r="AQ459" s="283"/>
      <c r="AR459" s="283"/>
      <c r="AS459" s="283"/>
      <c r="AT459" s="283"/>
      <c r="AU459" s="283"/>
      <c r="AV459" s="283"/>
      <c r="AW459" s="283"/>
    </row>
    <row r="460" spans="1:49" ht="14.45" customHeight="1" x14ac:dyDescent="0.25">
      <c r="A460" s="291">
        <v>45017</v>
      </c>
      <c r="B460" s="281">
        <v>1619.52</v>
      </c>
      <c r="C460" s="281">
        <v>1295.2</v>
      </c>
      <c r="D460" s="281">
        <v>1554.5650000000001</v>
      </c>
      <c r="E460" s="281">
        <v>1372.386</v>
      </c>
      <c r="F460" s="281">
        <v>1455.82</v>
      </c>
      <c r="G460" s="281">
        <v>1619.1224999999999</v>
      </c>
      <c r="H460" s="281">
        <v>1624.56</v>
      </c>
      <c r="I460" s="282"/>
      <c r="J460" s="282"/>
      <c r="K460" s="282"/>
      <c r="L460" s="282"/>
      <c r="M460" s="282"/>
      <c r="N460" s="282"/>
      <c r="O460" s="282"/>
      <c r="P460" s="282"/>
      <c r="Q460" s="284"/>
      <c r="R460" s="283"/>
      <c r="S460" s="283"/>
      <c r="T460" s="283"/>
      <c r="U460" s="283"/>
      <c r="V460" s="283"/>
      <c r="W460" s="283"/>
      <c r="X460" s="283"/>
      <c r="Y460" s="283"/>
      <c r="Z460" s="283"/>
      <c r="AA460" s="283"/>
      <c r="AB460" s="285"/>
      <c r="AC460" s="282"/>
      <c r="AD460" s="282"/>
      <c r="AE460" s="282"/>
      <c r="AF460" s="282"/>
      <c r="AG460" s="282"/>
      <c r="AH460" s="282"/>
      <c r="AI460" s="282"/>
      <c r="AJ460" s="282"/>
      <c r="AK460" s="282"/>
      <c r="AL460" s="282"/>
      <c r="AM460" s="284"/>
      <c r="AN460" s="283"/>
      <c r="AO460" s="283"/>
      <c r="AP460" s="283"/>
      <c r="AQ460" s="283"/>
      <c r="AR460" s="283"/>
      <c r="AS460" s="283"/>
      <c r="AT460" s="283"/>
      <c r="AU460" s="283"/>
      <c r="AV460" s="283"/>
      <c r="AW460" s="283"/>
    </row>
    <row r="461" spans="1:49" ht="14.45" customHeight="1" x14ac:dyDescent="0.25">
      <c r="A461" s="291">
        <v>45047</v>
      </c>
      <c r="B461" s="281">
        <v>1619.52</v>
      </c>
      <c r="C461" s="281">
        <v>1295.2</v>
      </c>
      <c r="D461" s="281">
        <v>1551.51</v>
      </c>
      <c r="E461" s="281">
        <v>1388.3019999999999</v>
      </c>
      <c r="F461" s="281">
        <v>1457.73</v>
      </c>
      <c r="G461" s="281">
        <v>1619</v>
      </c>
      <c r="H461" s="281">
        <v>1624.6479999999999</v>
      </c>
      <c r="I461" s="282"/>
      <c r="J461" s="282"/>
      <c r="K461" s="282"/>
      <c r="L461" s="282"/>
      <c r="M461" s="282"/>
      <c r="N461" s="282"/>
      <c r="O461" s="282"/>
      <c r="P461" s="282"/>
      <c r="Q461" s="284"/>
      <c r="R461" s="283"/>
      <c r="S461" s="283"/>
      <c r="T461" s="283"/>
      <c r="U461" s="283"/>
      <c r="V461" s="283"/>
      <c r="W461" s="283"/>
      <c r="X461" s="283"/>
      <c r="Y461" s="283"/>
      <c r="Z461" s="283"/>
      <c r="AA461" s="283"/>
      <c r="AB461" s="285"/>
      <c r="AC461" s="282"/>
      <c r="AD461" s="282"/>
      <c r="AE461" s="282"/>
      <c r="AF461" s="282"/>
      <c r="AG461" s="282"/>
      <c r="AH461" s="282"/>
      <c r="AI461" s="282"/>
      <c r="AJ461" s="282"/>
      <c r="AK461" s="282"/>
      <c r="AL461" s="282"/>
      <c r="AM461" s="284"/>
      <c r="AN461" s="283"/>
      <c r="AO461" s="283"/>
      <c r="AP461" s="283"/>
      <c r="AQ461" s="283"/>
      <c r="AR461" s="283"/>
      <c r="AS461" s="283"/>
      <c r="AT461" s="283"/>
      <c r="AU461" s="283"/>
      <c r="AV461" s="283"/>
      <c r="AW461" s="283"/>
    </row>
    <row r="462" spans="1:49" ht="14.45" customHeight="1" x14ac:dyDescent="0.25">
      <c r="A462" s="291">
        <v>45078</v>
      </c>
      <c r="B462" s="281">
        <v>1619.52</v>
      </c>
      <c r="C462" s="281">
        <v>1279.9000000000001</v>
      </c>
      <c r="D462" s="281">
        <v>1546.95</v>
      </c>
      <c r="E462" s="281">
        <v>1347.78</v>
      </c>
      <c r="F462" s="281">
        <v>1449.99775</v>
      </c>
      <c r="G462" s="281">
        <v>1619</v>
      </c>
      <c r="H462" s="281">
        <v>1619.52</v>
      </c>
      <c r="I462" s="282"/>
      <c r="J462" s="282"/>
      <c r="K462" s="282"/>
      <c r="L462" s="282"/>
      <c r="M462" s="282"/>
      <c r="N462" s="282"/>
      <c r="O462" s="282"/>
      <c r="P462" s="282"/>
      <c r="Q462" s="284"/>
      <c r="R462" s="283"/>
      <c r="S462" s="283"/>
      <c r="T462" s="283"/>
      <c r="U462" s="283"/>
      <c r="V462" s="283"/>
      <c r="W462" s="283"/>
      <c r="X462" s="283"/>
      <c r="Y462" s="283"/>
      <c r="Z462" s="283"/>
      <c r="AA462" s="283"/>
      <c r="AB462" s="285"/>
      <c r="AC462" s="282"/>
      <c r="AD462" s="282"/>
      <c r="AE462" s="282"/>
      <c r="AF462" s="282"/>
      <c r="AG462" s="282"/>
      <c r="AH462" s="282"/>
      <c r="AI462" s="282"/>
      <c r="AJ462" s="282"/>
      <c r="AK462" s="282"/>
      <c r="AL462" s="282"/>
      <c r="AM462" s="284"/>
      <c r="AN462" s="283"/>
      <c r="AO462" s="283"/>
      <c r="AP462" s="283"/>
      <c r="AQ462" s="283"/>
      <c r="AR462" s="283"/>
      <c r="AS462" s="283"/>
      <c r="AT462" s="283"/>
      <c r="AU462" s="283"/>
      <c r="AV462" s="283"/>
      <c r="AW462" s="283"/>
    </row>
    <row r="463" spans="1:49" ht="14.45" customHeight="1" x14ac:dyDescent="0.25">
      <c r="A463" s="291">
        <v>45108</v>
      </c>
      <c r="B463" s="281">
        <v>2079.38</v>
      </c>
      <c r="C463" s="281">
        <v>1272.5809999999999</v>
      </c>
      <c r="D463" s="281">
        <v>1619.52</v>
      </c>
      <c r="E463" s="281">
        <v>1373.31555</v>
      </c>
      <c r="F463" s="281">
        <v>1546.95</v>
      </c>
      <c r="G463" s="281">
        <v>2000.7049999999999</v>
      </c>
      <c r="H463" s="281">
        <v>2085.0149999999999</v>
      </c>
      <c r="I463" s="282"/>
      <c r="J463" s="282"/>
      <c r="K463" s="282"/>
      <c r="L463" s="282"/>
      <c r="M463" s="282"/>
      <c r="N463" s="282"/>
      <c r="O463" s="282"/>
      <c r="P463" s="282"/>
      <c r="Q463" s="284"/>
      <c r="R463" s="283"/>
      <c r="S463" s="283"/>
      <c r="T463" s="283"/>
      <c r="U463" s="283"/>
      <c r="V463" s="283"/>
      <c r="W463" s="283"/>
      <c r="X463" s="283"/>
      <c r="Y463" s="283"/>
      <c r="Z463" s="283"/>
      <c r="AA463" s="283"/>
      <c r="AB463" s="285"/>
      <c r="AC463" s="282"/>
      <c r="AD463" s="282"/>
      <c r="AE463" s="282"/>
      <c r="AF463" s="282"/>
      <c r="AG463" s="282"/>
      <c r="AH463" s="282"/>
      <c r="AI463" s="282"/>
      <c r="AJ463" s="282"/>
      <c r="AK463" s="282"/>
      <c r="AL463" s="282"/>
      <c r="AM463" s="284"/>
      <c r="AN463" s="283"/>
      <c r="AO463" s="283"/>
      <c r="AP463" s="283"/>
      <c r="AQ463" s="283"/>
      <c r="AR463" s="283"/>
      <c r="AS463" s="283"/>
      <c r="AT463" s="283"/>
      <c r="AU463" s="283"/>
      <c r="AV463" s="283"/>
      <c r="AW463" s="283"/>
    </row>
    <row r="464" spans="1:49" ht="14.45" customHeight="1" x14ac:dyDescent="0.25">
      <c r="A464" s="291">
        <v>45139</v>
      </c>
      <c r="B464" s="281">
        <v>2085.0149999999999</v>
      </c>
      <c r="C464" s="281">
        <v>1394.57</v>
      </c>
      <c r="D464" s="281">
        <v>1964.17</v>
      </c>
      <c r="E464" s="281">
        <v>1551.0540000000001</v>
      </c>
      <c r="F464" s="281">
        <v>1647.085</v>
      </c>
      <c r="G464" s="281">
        <v>2084.87</v>
      </c>
      <c r="H464" s="281">
        <v>2153.777</v>
      </c>
      <c r="I464" s="282"/>
      <c r="J464" s="282"/>
      <c r="K464" s="282"/>
      <c r="L464" s="282"/>
      <c r="M464" s="282"/>
      <c r="N464" s="282"/>
      <c r="O464" s="282"/>
      <c r="P464" s="282"/>
      <c r="Q464" s="284"/>
      <c r="R464" s="283"/>
      <c r="S464" s="283"/>
      <c r="T464" s="283"/>
      <c r="U464" s="283"/>
      <c r="V464" s="283"/>
      <c r="W464" s="283"/>
      <c r="X464" s="283"/>
      <c r="Y464" s="283"/>
      <c r="Z464" s="283"/>
      <c r="AA464" s="283"/>
      <c r="AB464" s="285"/>
      <c r="AC464" s="282"/>
      <c r="AD464" s="282"/>
      <c r="AE464" s="282"/>
      <c r="AF464" s="282"/>
      <c r="AG464" s="282"/>
      <c r="AH464" s="282"/>
      <c r="AI464" s="282"/>
      <c r="AJ464" s="282"/>
      <c r="AK464" s="282"/>
      <c r="AL464" s="282"/>
      <c r="AM464" s="284"/>
      <c r="AN464" s="283"/>
      <c r="AO464" s="283"/>
      <c r="AP464" s="283"/>
      <c r="AQ464" s="283"/>
      <c r="AR464" s="283"/>
      <c r="AS464" s="283"/>
      <c r="AT464" s="283"/>
      <c r="AU464" s="283"/>
      <c r="AV464" s="283"/>
      <c r="AW464" s="283"/>
    </row>
    <row r="465" spans="1:49" ht="14.45" customHeight="1" x14ac:dyDescent="0.25">
      <c r="A465" s="291">
        <v>45170</v>
      </c>
      <c r="B465" s="281">
        <v>2085.0100000000002</v>
      </c>
      <c r="C465" s="281">
        <v>1394.57</v>
      </c>
      <c r="D465" s="281">
        <v>1894.57</v>
      </c>
      <c r="E465" s="281">
        <v>1568.788</v>
      </c>
      <c r="F465" s="281">
        <v>1668.008</v>
      </c>
      <c r="G465" s="281">
        <v>2042.6</v>
      </c>
      <c r="H465" s="281">
        <v>2085.02</v>
      </c>
      <c r="I465" s="282"/>
      <c r="J465" s="282"/>
      <c r="K465" s="282"/>
      <c r="L465" s="282"/>
      <c r="M465" s="282"/>
      <c r="N465" s="282"/>
      <c r="O465" s="282"/>
      <c r="P465" s="282"/>
      <c r="Q465" s="284"/>
      <c r="R465" s="283"/>
      <c r="S465" s="283"/>
      <c r="T465" s="283"/>
      <c r="U465" s="283"/>
      <c r="V465" s="283"/>
      <c r="W465" s="283"/>
      <c r="X465" s="283"/>
      <c r="Y465" s="283"/>
      <c r="Z465" s="283"/>
      <c r="AA465" s="283"/>
      <c r="AB465" s="285"/>
      <c r="AC465" s="282"/>
      <c r="AD465" s="282"/>
      <c r="AE465" s="282"/>
      <c r="AF465" s="282"/>
      <c r="AG465" s="282"/>
      <c r="AH465" s="282"/>
      <c r="AI465" s="282"/>
      <c r="AJ465" s="282"/>
      <c r="AK465" s="282"/>
      <c r="AL465" s="282"/>
      <c r="AM465" s="284"/>
      <c r="AN465" s="283"/>
      <c r="AO465" s="283"/>
      <c r="AP465" s="283"/>
      <c r="AQ465" s="283"/>
      <c r="AR465" s="283"/>
      <c r="AS465" s="283"/>
      <c r="AT465" s="283"/>
      <c r="AU465" s="283"/>
      <c r="AV465" s="283"/>
      <c r="AW465" s="283"/>
    </row>
    <row r="466" spans="1:49" ht="14.45" customHeight="1" x14ac:dyDescent="0.25">
      <c r="K466" s="258" t="s">
        <v>392</v>
      </c>
    </row>
    <row r="467" spans="1:49" ht="14.45" customHeight="1" x14ac:dyDescent="0.25">
      <c r="A467" s="340" t="s">
        <v>366</v>
      </c>
      <c r="B467" s="340"/>
      <c r="C467" s="340"/>
      <c r="D467" s="340"/>
      <c r="E467" s="340" t="s">
        <v>367</v>
      </c>
      <c r="F467" s="340"/>
      <c r="G467" s="340"/>
      <c r="H467" s="340"/>
      <c r="I467" s="282"/>
      <c r="J467" s="282"/>
      <c r="K467" s="282"/>
      <c r="L467" s="282"/>
      <c r="M467" s="282"/>
      <c r="N467" s="282"/>
      <c r="O467" s="282"/>
      <c r="P467" s="282"/>
      <c r="Q467" s="283"/>
      <c r="R467" s="283"/>
      <c r="S467" s="283"/>
      <c r="T467" s="283"/>
      <c r="U467" s="283"/>
      <c r="V467" s="283"/>
      <c r="W467" s="283"/>
      <c r="X467" s="283"/>
      <c r="Y467" s="283"/>
      <c r="Z467" s="283"/>
      <c r="AA467" s="283"/>
      <c r="AB467" s="282"/>
      <c r="AC467" s="282"/>
      <c r="AD467" s="282"/>
      <c r="AE467" s="282"/>
      <c r="AF467" s="282"/>
      <c r="AG467" s="282"/>
      <c r="AH467" s="282"/>
      <c r="AI467" s="282"/>
      <c r="AJ467" s="282"/>
      <c r="AK467" s="282"/>
      <c r="AL467" s="282"/>
      <c r="AM467" s="283"/>
      <c r="AN467" s="283"/>
      <c r="AO467" s="283"/>
      <c r="AP467" s="283"/>
      <c r="AQ467" s="283"/>
      <c r="AR467" s="283"/>
      <c r="AS467" s="283"/>
      <c r="AT467" s="283"/>
      <c r="AU467" s="283"/>
      <c r="AV467" s="283"/>
      <c r="AW467" s="283"/>
    </row>
    <row r="468" spans="1:49" ht="14.45" customHeight="1" x14ac:dyDescent="0.25">
      <c r="A468" s="217" t="s">
        <v>329</v>
      </c>
      <c r="B468" s="217" t="s">
        <v>330</v>
      </c>
      <c r="C468" s="217" t="s">
        <v>331</v>
      </c>
      <c r="D468" s="217" t="s">
        <v>332</v>
      </c>
      <c r="E468" s="217" t="s">
        <v>333</v>
      </c>
      <c r="F468" s="217" t="s">
        <v>334</v>
      </c>
      <c r="G468" s="217" t="s">
        <v>335</v>
      </c>
      <c r="H468" s="217" t="s">
        <v>336</v>
      </c>
      <c r="I468" s="282"/>
      <c r="J468" s="282"/>
      <c r="K468" s="282"/>
      <c r="L468" s="282"/>
      <c r="M468" s="282"/>
      <c r="N468" s="282"/>
      <c r="O468" s="282"/>
      <c r="P468" s="282"/>
      <c r="Q468" s="283"/>
      <c r="R468" s="283"/>
      <c r="S468" s="283"/>
      <c r="T468" s="283"/>
      <c r="U468" s="283"/>
      <c r="V468" s="283"/>
      <c r="W468" s="283"/>
      <c r="X468" s="283"/>
      <c r="Y468" s="283"/>
      <c r="Z468" s="283"/>
      <c r="AA468" s="283"/>
      <c r="AB468" s="282"/>
      <c r="AC468" s="282"/>
      <c r="AD468" s="282"/>
      <c r="AE468" s="282"/>
      <c r="AF468" s="282"/>
      <c r="AG468" s="282"/>
      <c r="AH468" s="282"/>
      <c r="AI468" s="282"/>
      <c r="AJ468" s="282"/>
      <c r="AK468" s="282"/>
      <c r="AL468" s="282"/>
      <c r="AM468" s="283"/>
      <c r="AN468" s="283"/>
      <c r="AO468" s="283"/>
      <c r="AP468" s="283"/>
      <c r="AQ468" s="283"/>
      <c r="AR468" s="283"/>
      <c r="AS468" s="283"/>
      <c r="AT468" s="283"/>
      <c r="AU468" s="283"/>
      <c r="AV468" s="283"/>
      <c r="AW468" s="283"/>
    </row>
    <row r="469" spans="1:49" ht="14.45" customHeight="1" x14ac:dyDescent="0.25">
      <c r="A469" s="291">
        <v>44013</v>
      </c>
      <c r="B469" s="281">
        <v>1661.58</v>
      </c>
      <c r="C469" s="281" t="e">
        <v>#N/A</v>
      </c>
      <c r="D469" s="281" t="e">
        <v>#N/A</v>
      </c>
      <c r="E469" s="281" t="e">
        <v>#N/A</v>
      </c>
      <c r="F469" s="281" t="e">
        <v>#N/A</v>
      </c>
      <c r="G469" s="281" t="e">
        <v>#N/A</v>
      </c>
      <c r="H469" s="281" t="e">
        <v>#N/A</v>
      </c>
      <c r="I469" s="282"/>
      <c r="J469" s="282"/>
      <c r="K469" s="282"/>
      <c r="L469" s="282"/>
      <c r="M469" s="282"/>
      <c r="N469" s="282"/>
      <c r="O469" s="282"/>
      <c r="P469" s="282"/>
      <c r="Q469" s="284"/>
      <c r="R469" s="283"/>
      <c r="S469" s="283"/>
      <c r="T469" s="283"/>
      <c r="U469" s="283"/>
      <c r="V469" s="283"/>
      <c r="W469" s="283"/>
      <c r="X469" s="283"/>
      <c r="Y469" s="283"/>
      <c r="Z469" s="283"/>
      <c r="AA469" s="283"/>
      <c r="AB469" s="285"/>
      <c r="AC469" s="282"/>
      <c r="AD469" s="282"/>
      <c r="AE469" s="282"/>
      <c r="AF469" s="282"/>
      <c r="AG469" s="282"/>
      <c r="AH469" s="282"/>
      <c r="AI469" s="282"/>
      <c r="AJ469" s="282"/>
      <c r="AK469" s="282"/>
      <c r="AL469" s="282"/>
      <c r="AM469" s="284"/>
      <c r="AN469" s="283"/>
      <c r="AO469" s="283"/>
      <c r="AP469" s="283"/>
      <c r="AQ469" s="283"/>
      <c r="AR469" s="283"/>
      <c r="AS469" s="283"/>
      <c r="AT469" s="283"/>
      <c r="AU469" s="283"/>
      <c r="AV469" s="283"/>
      <c r="AW469" s="283"/>
    </row>
    <row r="470" spans="1:49" ht="14.45" customHeight="1" x14ac:dyDescent="0.25">
      <c r="A470" s="291">
        <v>44044</v>
      </c>
      <c r="B470" s="281">
        <v>1661.58</v>
      </c>
      <c r="C470" s="281" t="e">
        <v>#N/A</v>
      </c>
      <c r="D470" s="281" t="e">
        <v>#N/A</v>
      </c>
      <c r="E470" s="281" t="e">
        <v>#N/A</v>
      </c>
      <c r="F470" s="281" t="e">
        <v>#N/A</v>
      </c>
      <c r="G470" s="281" t="e">
        <v>#N/A</v>
      </c>
      <c r="H470" s="281" t="e">
        <v>#N/A</v>
      </c>
      <c r="I470" s="282"/>
      <c r="J470" s="282"/>
      <c r="K470" s="282"/>
      <c r="L470" s="282"/>
      <c r="M470" s="282"/>
      <c r="N470" s="282"/>
      <c r="O470" s="282"/>
      <c r="P470" s="282"/>
      <c r="Q470" s="284"/>
      <c r="R470" s="283"/>
      <c r="S470" s="283"/>
      <c r="T470" s="283"/>
      <c r="U470" s="283"/>
      <c r="V470" s="283"/>
      <c r="W470" s="283"/>
      <c r="X470" s="283"/>
      <c r="Y470" s="283"/>
      <c r="Z470" s="283"/>
      <c r="AA470" s="283"/>
      <c r="AB470" s="285"/>
      <c r="AC470" s="282"/>
      <c r="AD470" s="282"/>
      <c r="AE470" s="282"/>
      <c r="AF470" s="282"/>
      <c r="AG470" s="282"/>
      <c r="AH470" s="282"/>
      <c r="AI470" s="282"/>
      <c r="AJ470" s="282"/>
      <c r="AK470" s="282"/>
      <c r="AL470" s="282"/>
      <c r="AM470" s="284"/>
      <c r="AN470" s="283"/>
      <c r="AO470" s="283"/>
      <c r="AP470" s="283"/>
      <c r="AQ470" s="283"/>
      <c r="AR470" s="283"/>
      <c r="AS470" s="283"/>
      <c r="AT470" s="283"/>
      <c r="AU470" s="283"/>
      <c r="AV470" s="283"/>
      <c r="AW470" s="283"/>
    </row>
    <row r="471" spans="1:49" ht="14.45" customHeight="1" x14ac:dyDescent="0.25">
      <c r="A471" s="291">
        <v>44075</v>
      </c>
      <c r="B471" s="281">
        <v>1661.58</v>
      </c>
      <c r="C471" s="281" t="e">
        <v>#N/A</v>
      </c>
      <c r="D471" s="281" t="e">
        <v>#N/A</v>
      </c>
      <c r="E471" s="281" t="e">
        <v>#N/A</v>
      </c>
      <c r="F471" s="281" t="e">
        <v>#N/A</v>
      </c>
      <c r="G471" s="281" t="e">
        <v>#N/A</v>
      </c>
      <c r="H471" s="281" t="e">
        <v>#N/A</v>
      </c>
      <c r="I471" s="282"/>
      <c r="J471" s="282"/>
      <c r="K471" s="282"/>
      <c r="L471" s="282"/>
      <c r="M471" s="282"/>
      <c r="N471" s="282"/>
      <c r="O471" s="282"/>
      <c r="P471" s="282"/>
      <c r="Q471" s="284"/>
      <c r="R471" s="283"/>
      <c r="S471" s="283"/>
      <c r="T471" s="283"/>
      <c r="U471" s="283"/>
      <c r="V471" s="283"/>
      <c r="W471" s="283"/>
      <c r="X471" s="283"/>
      <c r="Y471" s="283"/>
      <c r="Z471" s="283"/>
      <c r="AA471" s="283"/>
      <c r="AB471" s="285"/>
      <c r="AC471" s="282"/>
      <c r="AD471" s="282"/>
      <c r="AE471" s="282"/>
      <c r="AF471" s="282"/>
      <c r="AG471" s="282"/>
      <c r="AH471" s="282"/>
      <c r="AI471" s="282"/>
      <c r="AJ471" s="282"/>
      <c r="AK471" s="282"/>
      <c r="AL471" s="282"/>
      <c r="AM471" s="284"/>
      <c r="AN471" s="283"/>
      <c r="AO471" s="283"/>
      <c r="AP471" s="283"/>
      <c r="AQ471" s="283"/>
      <c r="AR471" s="283"/>
      <c r="AS471" s="283"/>
      <c r="AT471" s="283"/>
      <c r="AU471" s="283"/>
      <c r="AV471" s="283"/>
      <c r="AW471" s="283"/>
    </row>
    <row r="472" spans="1:49" ht="14.45" customHeight="1" x14ac:dyDescent="0.25">
      <c r="A472" s="291">
        <v>44105</v>
      </c>
      <c r="B472" s="281">
        <v>1661.58</v>
      </c>
      <c r="C472" s="281" t="e">
        <v>#N/A</v>
      </c>
      <c r="D472" s="281" t="e">
        <v>#N/A</v>
      </c>
      <c r="E472" s="281" t="e">
        <v>#N/A</v>
      </c>
      <c r="F472" s="281" t="e">
        <v>#N/A</v>
      </c>
      <c r="G472" s="281" t="e">
        <v>#N/A</v>
      </c>
      <c r="H472" s="281" t="e">
        <v>#N/A</v>
      </c>
      <c r="I472" s="282"/>
      <c r="J472" s="282"/>
      <c r="K472" s="282"/>
      <c r="L472" s="282"/>
      <c r="M472" s="282"/>
      <c r="N472" s="282"/>
      <c r="O472" s="282"/>
      <c r="P472" s="282"/>
      <c r="Q472" s="284"/>
      <c r="R472" s="283"/>
      <c r="S472" s="283"/>
      <c r="T472" s="283"/>
      <c r="U472" s="283"/>
      <c r="V472" s="283"/>
      <c r="W472" s="283"/>
      <c r="X472" s="283"/>
      <c r="Y472" s="283"/>
      <c r="Z472" s="283"/>
      <c r="AA472" s="283"/>
      <c r="AB472" s="285"/>
      <c r="AC472" s="282"/>
      <c r="AD472" s="282"/>
      <c r="AE472" s="282"/>
      <c r="AF472" s="282"/>
      <c r="AG472" s="282"/>
      <c r="AH472" s="282"/>
      <c r="AI472" s="282"/>
      <c r="AJ472" s="282"/>
      <c r="AK472" s="282"/>
      <c r="AL472" s="282"/>
      <c r="AM472" s="284"/>
      <c r="AN472" s="283"/>
      <c r="AO472" s="283"/>
      <c r="AP472" s="283"/>
      <c r="AQ472" s="283"/>
      <c r="AR472" s="283"/>
      <c r="AS472" s="283"/>
      <c r="AT472" s="283"/>
      <c r="AU472" s="283"/>
      <c r="AV472" s="283"/>
      <c r="AW472" s="283"/>
    </row>
    <row r="473" spans="1:49" ht="14.45" customHeight="1" x14ac:dyDescent="0.25">
      <c r="A473" s="291">
        <v>44136</v>
      </c>
      <c r="B473" s="281">
        <v>1661.58</v>
      </c>
      <c r="C473" s="281" t="e">
        <v>#N/A</v>
      </c>
      <c r="D473" s="281" t="e">
        <v>#N/A</v>
      </c>
      <c r="E473" s="281" t="e">
        <v>#N/A</v>
      </c>
      <c r="F473" s="281" t="e">
        <v>#N/A</v>
      </c>
      <c r="G473" s="281" t="e">
        <v>#N/A</v>
      </c>
      <c r="H473" s="281" t="e">
        <v>#N/A</v>
      </c>
      <c r="I473" s="282"/>
      <c r="J473" s="282"/>
      <c r="K473" s="282"/>
      <c r="L473" s="282"/>
      <c r="M473" s="282"/>
      <c r="N473" s="282"/>
      <c r="O473" s="282"/>
      <c r="P473" s="282"/>
      <c r="Q473" s="284"/>
      <c r="R473" s="283"/>
      <c r="S473" s="283"/>
      <c r="T473" s="283"/>
      <c r="U473" s="283"/>
      <c r="V473" s="283"/>
      <c r="W473" s="283"/>
      <c r="X473" s="283"/>
      <c r="Y473" s="283"/>
      <c r="Z473" s="283"/>
      <c r="AA473" s="283"/>
      <c r="AB473" s="285"/>
      <c r="AC473" s="282"/>
      <c r="AD473" s="282"/>
      <c r="AE473" s="282"/>
      <c r="AF473" s="282"/>
      <c r="AG473" s="282"/>
      <c r="AH473" s="282"/>
      <c r="AI473" s="282"/>
      <c r="AJ473" s="282"/>
      <c r="AK473" s="282"/>
      <c r="AL473" s="282"/>
      <c r="AM473" s="284"/>
      <c r="AN473" s="283"/>
      <c r="AO473" s="283"/>
      <c r="AP473" s="283"/>
      <c r="AQ473" s="283"/>
      <c r="AR473" s="283"/>
      <c r="AS473" s="283"/>
      <c r="AT473" s="283"/>
      <c r="AU473" s="283"/>
      <c r="AV473" s="283"/>
      <c r="AW473" s="283"/>
    </row>
    <row r="474" spans="1:49" ht="14.45" customHeight="1" x14ac:dyDescent="0.25">
      <c r="A474" s="291">
        <v>44166</v>
      </c>
      <c r="B474" s="281">
        <v>1661.58</v>
      </c>
      <c r="C474" s="281" t="e">
        <v>#N/A</v>
      </c>
      <c r="D474" s="281" t="e">
        <v>#N/A</v>
      </c>
      <c r="E474" s="281" t="e">
        <v>#N/A</v>
      </c>
      <c r="F474" s="281" t="e">
        <v>#N/A</v>
      </c>
      <c r="G474" s="281" t="e">
        <v>#N/A</v>
      </c>
      <c r="H474" s="281" t="e">
        <v>#N/A</v>
      </c>
      <c r="I474" s="282"/>
      <c r="J474" s="282"/>
      <c r="K474" s="282"/>
      <c r="L474" s="282"/>
      <c r="M474" s="282"/>
      <c r="N474" s="282"/>
      <c r="O474" s="282"/>
      <c r="P474" s="282"/>
      <c r="Q474" s="284"/>
      <c r="R474" s="283"/>
      <c r="S474" s="283"/>
      <c r="T474" s="283"/>
      <c r="U474" s="283"/>
      <c r="V474" s="283"/>
      <c r="W474" s="283"/>
      <c r="X474" s="283"/>
      <c r="Y474" s="283"/>
      <c r="Z474" s="283"/>
      <c r="AA474" s="283"/>
      <c r="AB474" s="285"/>
      <c r="AC474" s="282"/>
      <c r="AD474" s="282"/>
      <c r="AE474" s="282"/>
      <c r="AF474" s="282"/>
      <c r="AG474" s="282"/>
      <c r="AH474" s="282"/>
      <c r="AI474" s="282"/>
      <c r="AJ474" s="282"/>
      <c r="AK474" s="282"/>
      <c r="AL474" s="282"/>
      <c r="AM474" s="284"/>
      <c r="AN474" s="283"/>
      <c r="AO474" s="283"/>
      <c r="AP474" s="283"/>
      <c r="AQ474" s="283"/>
      <c r="AR474" s="283"/>
      <c r="AS474" s="283"/>
      <c r="AT474" s="283"/>
      <c r="AU474" s="283"/>
      <c r="AV474" s="283"/>
      <c r="AW474" s="283"/>
    </row>
    <row r="475" spans="1:49" ht="14.45" customHeight="1" x14ac:dyDescent="0.25">
      <c r="A475" s="291">
        <v>44197</v>
      </c>
      <c r="B475" s="281">
        <v>1444.58</v>
      </c>
      <c r="C475" s="281">
        <v>1213.0691999999999</v>
      </c>
      <c r="D475" s="281">
        <v>1351.155</v>
      </c>
      <c r="E475" s="281">
        <v>1232.9084399999999</v>
      </c>
      <c r="F475" s="281">
        <v>1262.6673000000001</v>
      </c>
      <c r="G475" s="281">
        <v>1428.365</v>
      </c>
      <c r="H475" s="281">
        <v>1437.8240000000001</v>
      </c>
      <c r="I475" s="282"/>
      <c r="J475" s="282"/>
      <c r="K475" s="282"/>
      <c r="L475" s="282"/>
      <c r="M475" s="282"/>
      <c r="N475" s="282"/>
      <c r="O475" s="282"/>
      <c r="P475" s="282"/>
      <c r="Q475" s="284"/>
      <c r="R475" s="283"/>
      <c r="S475" s="283"/>
      <c r="T475" s="283"/>
      <c r="U475" s="283"/>
      <c r="V475" s="283"/>
      <c r="W475" s="283"/>
      <c r="X475" s="283"/>
      <c r="Y475" s="283"/>
      <c r="Z475" s="283"/>
      <c r="AA475" s="283"/>
      <c r="AB475" s="285"/>
      <c r="AC475" s="282"/>
      <c r="AD475" s="282"/>
      <c r="AE475" s="282"/>
      <c r="AF475" s="282"/>
      <c r="AG475" s="282"/>
      <c r="AH475" s="282"/>
      <c r="AI475" s="282"/>
      <c r="AJ475" s="282"/>
      <c r="AK475" s="282"/>
      <c r="AL475" s="282"/>
      <c r="AM475" s="284"/>
      <c r="AN475" s="283"/>
      <c r="AO475" s="283"/>
      <c r="AP475" s="283"/>
      <c r="AQ475" s="283"/>
      <c r="AR475" s="283"/>
      <c r="AS475" s="283"/>
      <c r="AT475" s="283"/>
      <c r="AU475" s="283"/>
      <c r="AV475" s="283"/>
      <c r="AW475" s="283"/>
    </row>
    <row r="476" spans="1:49" ht="14.45" customHeight="1" x14ac:dyDescent="0.25">
      <c r="A476" s="291">
        <v>44228</v>
      </c>
      <c r="B476" s="281">
        <v>1444.58</v>
      </c>
      <c r="C476" s="281">
        <v>1213.0691999999999</v>
      </c>
      <c r="D476" s="281">
        <v>1380.845</v>
      </c>
      <c r="E476" s="281">
        <v>1281.02271</v>
      </c>
      <c r="F476" s="281">
        <v>1318.8665000000001</v>
      </c>
      <c r="G476" s="281">
        <v>1438.875</v>
      </c>
      <c r="H476" s="281">
        <v>1465.0229999999999</v>
      </c>
      <c r="I476" s="282"/>
      <c r="J476" s="282"/>
      <c r="K476" s="282"/>
      <c r="L476" s="282"/>
      <c r="M476" s="282"/>
      <c r="N476" s="282"/>
      <c r="O476" s="282"/>
      <c r="P476" s="282"/>
      <c r="Q476" s="284"/>
      <c r="R476" s="283"/>
      <c r="S476" s="283"/>
      <c r="T476" s="283"/>
      <c r="U476" s="283"/>
      <c r="V476" s="283"/>
      <c r="W476" s="283"/>
      <c r="X476" s="283"/>
      <c r="Y476" s="283"/>
      <c r="Z476" s="283"/>
      <c r="AA476" s="283"/>
      <c r="AB476" s="285"/>
      <c r="AC476" s="282"/>
      <c r="AD476" s="282"/>
      <c r="AE476" s="282"/>
      <c r="AF476" s="282"/>
      <c r="AG476" s="282"/>
      <c r="AH476" s="282"/>
      <c r="AI476" s="282"/>
      <c r="AJ476" s="282"/>
      <c r="AK476" s="282"/>
      <c r="AL476" s="282"/>
      <c r="AM476" s="284"/>
      <c r="AN476" s="283"/>
      <c r="AO476" s="283"/>
      <c r="AP476" s="283"/>
      <c r="AQ476" s="283"/>
      <c r="AR476" s="283"/>
      <c r="AS476" s="283"/>
      <c r="AT476" s="283"/>
      <c r="AU476" s="283"/>
      <c r="AV476" s="283"/>
      <c r="AW476" s="283"/>
    </row>
    <row r="477" spans="1:49" ht="14.45" customHeight="1" x14ac:dyDescent="0.25">
      <c r="A477" s="291">
        <v>44256</v>
      </c>
      <c r="B477" s="281">
        <v>1444.58</v>
      </c>
      <c r="C477" s="281">
        <v>1107.82</v>
      </c>
      <c r="D477" s="281">
        <v>1341.91</v>
      </c>
      <c r="E477" s="281">
        <v>1203.8593599999999</v>
      </c>
      <c r="F477" s="281">
        <v>1277.2076</v>
      </c>
      <c r="G477" s="281">
        <v>1400.2574999999999</v>
      </c>
      <c r="H477" s="281">
        <v>1454.4090000000001</v>
      </c>
      <c r="I477" s="282"/>
      <c r="J477" s="282"/>
      <c r="K477" s="282"/>
      <c r="L477" s="282"/>
      <c r="M477" s="282"/>
      <c r="N477" s="282"/>
      <c r="O477" s="282"/>
      <c r="P477" s="282"/>
      <c r="Q477" s="284"/>
      <c r="R477" s="283"/>
      <c r="S477" s="283"/>
      <c r="T477" s="283"/>
      <c r="U477" s="283"/>
      <c r="V477" s="283"/>
      <c r="W477" s="283"/>
      <c r="X477" s="283"/>
      <c r="Y477" s="283"/>
      <c r="Z477" s="283"/>
      <c r="AA477" s="283"/>
      <c r="AB477" s="285"/>
      <c r="AC477" s="282"/>
      <c r="AD477" s="282"/>
      <c r="AE477" s="282"/>
      <c r="AF477" s="282"/>
      <c r="AG477" s="282"/>
      <c r="AH477" s="282"/>
      <c r="AI477" s="282"/>
      <c r="AJ477" s="282"/>
      <c r="AK477" s="282"/>
      <c r="AL477" s="282"/>
      <c r="AM477" s="284"/>
      <c r="AN477" s="283"/>
      <c r="AO477" s="283"/>
      <c r="AP477" s="283"/>
      <c r="AQ477" s="283"/>
      <c r="AR477" s="283"/>
      <c r="AS477" s="283"/>
      <c r="AT477" s="283"/>
      <c r="AU477" s="283"/>
      <c r="AV477" s="283"/>
      <c r="AW477" s="283"/>
    </row>
    <row r="478" spans="1:49" ht="14.45" customHeight="1" x14ac:dyDescent="0.25">
      <c r="A478" s="291">
        <v>44287</v>
      </c>
      <c r="B478" s="281">
        <v>1444.58</v>
      </c>
      <c r="C478" s="281">
        <v>1107.82</v>
      </c>
      <c r="D478" s="281">
        <v>1350.42</v>
      </c>
      <c r="E478" s="281">
        <v>1213.0691999999999</v>
      </c>
      <c r="F478" s="281">
        <v>1279.2</v>
      </c>
      <c r="G478" s="281">
        <v>1423.11</v>
      </c>
      <c r="H478" s="281">
        <v>1452.64</v>
      </c>
      <c r="I478" s="282"/>
      <c r="J478" s="282"/>
      <c r="K478" s="282"/>
      <c r="L478" s="282"/>
      <c r="M478" s="282"/>
      <c r="N478" s="282"/>
      <c r="O478" s="282"/>
      <c r="P478" s="282"/>
      <c r="Q478" s="284"/>
      <c r="R478" s="283"/>
      <c r="S478" s="283"/>
      <c r="T478" s="283"/>
      <c r="U478" s="283"/>
      <c r="V478" s="283"/>
      <c r="W478" s="283"/>
      <c r="X478" s="283"/>
      <c r="Y478" s="283"/>
      <c r="Z478" s="283"/>
      <c r="AA478" s="283"/>
      <c r="AB478" s="285"/>
      <c r="AC478" s="282"/>
      <c r="AD478" s="282"/>
      <c r="AE478" s="282"/>
      <c r="AF478" s="282"/>
      <c r="AG478" s="282"/>
      <c r="AH478" s="282"/>
      <c r="AI478" s="282"/>
      <c r="AJ478" s="282"/>
      <c r="AK478" s="282"/>
      <c r="AL478" s="282"/>
      <c r="AM478" s="284"/>
      <c r="AN478" s="283"/>
      <c r="AO478" s="283"/>
      <c r="AP478" s="283"/>
      <c r="AQ478" s="283"/>
      <c r="AR478" s="283"/>
      <c r="AS478" s="283"/>
      <c r="AT478" s="283"/>
      <c r="AU478" s="283"/>
      <c r="AV478" s="283"/>
      <c r="AW478" s="283"/>
    </row>
    <row r="479" spans="1:49" ht="14.45" customHeight="1" x14ac:dyDescent="0.25">
      <c r="A479" s="291">
        <v>44317</v>
      </c>
      <c r="B479" s="281">
        <v>1444.58</v>
      </c>
      <c r="C479" s="281">
        <v>1107.82</v>
      </c>
      <c r="D479" s="281">
        <v>1341.91</v>
      </c>
      <c r="E479" s="281">
        <v>1219.50144</v>
      </c>
      <c r="F479" s="281">
        <v>1277.2076</v>
      </c>
      <c r="G479" s="281">
        <v>1402.6724999999999</v>
      </c>
      <c r="H479" s="281">
        <v>1452.64</v>
      </c>
      <c r="I479" s="282"/>
      <c r="J479" s="282"/>
      <c r="K479" s="282"/>
      <c r="L479" s="282"/>
      <c r="M479" s="282"/>
      <c r="N479" s="282"/>
      <c r="O479" s="282"/>
      <c r="P479" s="282"/>
      <c r="Q479" s="284"/>
      <c r="R479" s="283"/>
      <c r="S479" s="283"/>
      <c r="T479" s="283"/>
      <c r="U479" s="283"/>
      <c r="V479" s="283"/>
      <c r="W479" s="283"/>
      <c r="X479" s="283"/>
      <c r="Y479" s="283"/>
      <c r="Z479" s="283"/>
      <c r="AA479" s="283"/>
      <c r="AB479" s="285"/>
      <c r="AC479" s="282"/>
      <c r="AD479" s="282"/>
      <c r="AE479" s="282"/>
      <c r="AF479" s="282"/>
      <c r="AG479" s="282"/>
      <c r="AH479" s="282"/>
      <c r="AI479" s="282"/>
      <c r="AJ479" s="282"/>
      <c r="AK479" s="282"/>
      <c r="AL479" s="282"/>
      <c r="AM479" s="284"/>
      <c r="AN479" s="283"/>
      <c r="AO479" s="283"/>
      <c r="AP479" s="283"/>
      <c r="AQ479" s="283"/>
      <c r="AR479" s="283"/>
      <c r="AS479" s="283"/>
      <c r="AT479" s="283"/>
      <c r="AU479" s="283"/>
      <c r="AV479" s="283"/>
      <c r="AW479" s="283"/>
    </row>
    <row r="480" spans="1:49" ht="14.45" customHeight="1" x14ac:dyDescent="0.25">
      <c r="A480" s="291">
        <v>44348</v>
      </c>
      <c r="B480" s="281">
        <v>1444.58</v>
      </c>
      <c r="C480" s="281">
        <v>1045.76</v>
      </c>
      <c r="D480" s="281">
        <v>1314.0219999999999</v>
      </c>
      <c r="E480" s="281">
        <v>1141.14832</v>
      </c>
      <c r="F480" s="281">
        <v>1249.3681999999999</v>
      </c>
      <c r="G480" s="281">
        <v>1394.25</v>
      </c>
      <c r="H480" s="281">
        <v>1452.64</v>
      </c>
      <c r="I480" s="282"/>
      <c r="J480" s="282"/>
      <c r="K480" s="282"/>
      <c r="L480" s="282"/>
      <c r="M480" s="282"/>
      <c r="N480" s="282"/>
      <c r="O480" s="282"/>
      <c r="P480" s="282"/>
      <c r="Q480" s="284"/>
      <c r="R480" s="283"/>
      <c r="S480" s="283"/>
      <c r="T480" s="283"/>
      <c r="U480" s="283"/>
      <c r="V480" s="283"/>
      <c r="W480" s="283"/>
      <c r="X480" s="283"/>
      <c r="Y480" s="283"/>
      <c r="Z480" s="283"/>
      <c r="AA480" s="283"/>
      <c r="AB480" s="285"/>
      <c r="AC480" s="282"/>
      <c r="AD480" s="282"/>
      <c r="AE480" s="282"/>
      <c r="AF480" s="282"/>
      <c r="AG480" s="282"/>
      <c r="AH480" s="282"/>
      <c r="AI480" s="282"/>
      <c r="AJ480" s="282"/>
      <c r="AK480" s="282"/>
      <c r="AL480" s="282"/>
      <c r="AM480" s="284"/>
      <c r="AN480" s="283"/>
      <c r="AO480" s="283"/>
      <c r="AP480" s="283"/>
      <c r="AQ480" s="283"/>
      <c r="AR480" s="283"/>
      <c r="AS480" s="283"/>
      <c r="AT480" s="283"/>
      <c r="AU480" s="283"/>
      <c r="AV480" s="283"/>
      <c r="AW480" s="283"/>
    </row>
    <row r="481" spans="1:49" ht="14.45" customHeight="1" x14ac:dyDescent="0.25">
      <c r="A481" s="291">
        <v>44378</v>
      </c>
      <c r="B481" s="281">
        <v>1444.58</v>
      </c>
      <c r="C481" s="281">
        <v>837</v>
      </c>
      <c r="D481" s="281">
        <v>1279.2</v>
      </c>
      <c r="E481" s="281">
        <v>1125.68264</v>
      </c>
      <c r="F481" s="281">
        <v>1213.0691999999999</v>
      </c>
      <c r="G481" s="281">
        <v>1373.54</v>
      </c>
      <c r="H481" s="281">
        <v>1444.49</v>
      </c>
      <c r="I481" s="282"/>
      <c r="J481" s="282"/>
      <c r="K481" s="282"/>
      <c r="L481" s="282"/>
      <c r="M481" s="282"/>
      <c r="N481" s="282"/>
      <c r="O481" s="282"/>
      <c r="P481" s="282"/>
      <c r="Q481" s="284"/>
      <c r="R481" s="283"/>
      <c r="S481" s="283"/>
      <c r="T481" s="283"/>
      <c r="U481" s="283"/>
      <c r="V481" s="283"/>
      <c r="W481" s="283"/>
      <c r="X481" s="283"/>
      <c r="Y481" s="283"/>
      <c r="Z481" s="283"/>
      <c r="AA481" s="283"/>
      <c r="AB481" s="285"/>
      <c r="AC481" s="282"/>
      <c r="AD481" s="282"/>
      <c r="AE481" s="282"/>
      <c r="AF481" s="282"/>
      <c r="AG481" s="282"/>
      <c r="AH481" s="282"/>
      <c r="AI481" s="282"/>
      <c r="AJ481" s="282"/>
      <c r="AK481" s="282"/>
      <c r="AL481" s="282"/>
      <c r="AM481" s="284"/>
      <c r="AN481" s="283"/>
      <c r="AO481" s="283"/>
      <c r="AP481" s="283"/>
      <c r="AQ481" s="283"/>
      <c r="AR481" s="283"/>
      <c r="AS481" s="283"/>
      <c r="AT481" s="283"/>
      <c r="AU481" s="283"/>
      <c r="AV481" s="283"/>
      <c r="AW481" s="283"/>
    </row>
    <row r="482" spans="1:49" ht="14.45" customHeight="1" x14ac:dyDescent="0.25">
      <c r="A482" s="291">
        <v>44409</v>
      </c>
      <c r="B482" s="281">
        <v>1444.58</v>
      </c>
      <c r="C482" s="281">
        <v>837</v>
      </c>
      <c r="D482" s="281">
        <v>1314.0219999999999</v>
      </c>
      <c r="E482" s="281">
        <v>1123.3146400000001</v>
      </c>
      <c r="F482" s="281">
        <v>1235.51</v>
      </c>
      <c r="G482" s="281">
        <v>1429.15</v>
      </c>
      <c r="H482" s="281">
        <v>1483.27</v>
      </c>
      <c r="I482" s="282"/>
      <c r="J482" s="282"/>
      <c r="K482" s="282"/>
      <c r="L482" s="282"/>
      <c r="M482" s="282"/>
      <c r="N482" s="282"/>
      <c r="O482" s="282"/>
      <c r="P482" s="282"/>
      <c r="Q482" s="284"/>
      <c r="R482" s="283"/>
      <c r="S482" s="283"/>
      <c r="T482" s="283"/>
      <c r="U482" s="283"/>
      <c r="V482" s="283"/>
      <c r="W482" s="283"/>
      <c r="X482" s="283"/>
      <c r="Y482" s="283"/>
      <c r="Z482" s="283"/>
      <c r="AA482" s="283"/>
      <c r="AB482" s="285"/>
      <c r="AC482" s="282"/>
      <c r="AD482" s="282"/>
      <c r="AE482" s="282"/>
      <c r="AF482" s="282"/>
      <c r="AG482" s="282"/>
      <c r="AH482" s="282"/>
      <c r="AI482" s="282"/>
      <c r="AJ482" s="282"/>
      <c r="AK482" s="282"/>
      <c r="AL482" s="282"/>
      <c r="AM482" s="284"/>
      <c r="AN482" s="283"/>
      <c r="AO482" s="283"/>
      <c r="AP482" s="283"/>
      <c r="AQ482" s="283"/>
      <c r="AR482" s="283"/>
      <c r="AS482" s="283"/>
      <c r="AT482" s="283"/>
      <c r="AU482" s="283"/>
      <c r="AV482" s="283"/>
      <c r="AW482" s="283"/>
    </row>
    <row r="483" spans="1:49" ht="14.45" customHeight="1" x14ac:dyDescent="0.25">
      <c r="A483" s="291">
        <v>44440</v>
      </c>
      <c r="B483" s="281">
        <v>1477.6</v>
      </c>
      <c r="C483" s="281">
        <v>837</v>
      </c>
      <c r="D483" s="281">
        <v>1314.296</v>
      </c>
      <c r="E483" s="281">
        <v>1144.8050000000001</v>
      </c>
      <c r="F483" s="281">
        <v>1243.46795</v>
      </c>
      <c r="G483" s="281">
        <v>1399.0174999999999</v>
      </c>
      <c r="H483" s="281">
        <v>1477.82</v>
      </c>
      <c r="I483" s="282"/>
      <c r="J483" s="282"/>
      <c r="K483" s="282"/>
      <c r="L483" s="282"/>
      <c r="M483" s="282"/>
      <c r="N483" s="282"/>
      <c r="O483" s="282"/>
      <c r="P483" s="282"/>
      <c r="Q483" s="284"/>
      <c r="R483" s="283"/>
      <c r="S483" s="283"/>
      <c r="T483" s="283"/>
      <c r="U483" s="283"/>
      <c r="V483" s="283"/>
      <c r="W483" s="283"/>
      <c r="X483" s="283"/>
      <c r="Y483" s="283"/>
      <c r="Z483" s="283"/>
      <c r="AA483" s="283"/>
      <c r="AB483" s="285"/>
      <c r="AC483" s="282"/>
      <c r="AD483" s="282"/>
      <c r="AE483" s="282"/>
      <c r="AF483" s="282"/>
      <c r="AG483" s="282"/>
      <c r="AH483" s="282"/>
      <c r="AI483" s="282"/>
      <c r="AJ483" s="282"/>
      <c r="AK483" s="282"/>
      <c r="AL483" s="282"/>
      <c r="AM483" s="284"/>
      <c r="AN483" s="283"/>
      <c r="AO483" s="283"/>
      <c r="AP483" s="283"/>
      <c r="AQ483" s="283"/>
      <c r="AR483" s="283"/>
      <c r="AS483" s="283"/>
      <c r="AT483" s="283"/>
      <c r="AU483" s="283"/>
      <c r="AV483" s="283"/>
      <c r="AW483" s="283"/>
    </row>
    <row r="484" spans="1:49" ht="14.45" customHeight="1" x14ac:dyDescent="0.25">
      <c r="A484" s="291">
        <v>44470</v>
      </c>
      <c r="B484" s="281">
        <v>1477.92</v>
      </c>
      <c r="C484" s="281">
        <v>837</v>
      </c>
      <c r="D484" s="281">
        <v>1322.8126</v>
      </c>
      <c r="E484" s="281">
        <v>1102.5350000000001</v>
      </c>
      <c r="F484" s="281">
        <v>1169.0725</v>
      </c>
      <c r="G484" s="281">
        <v>1419.93</v>
      </c>
      <c r="H484" s="281">
        <v>1477.74</v>
      </c>
      <c r="I484" s="282"/>
      <c r="J484" s="282"/>
      <c r="K484" s="282"/>
      <c r="L484" s="282"/>
      <c r="M484" s="282"/>
      <c r="N484" s="282"/>
      <c r="O484" s="282"/>
      <c r="P484" s="282"/>
      <c r="Q484" s="284"/>
      <c r="R484" s="283"/>
      <c r="S484" s="283"/>
      <c r="T484" s="283"/>
      <c r="U484" s="283"/>
      <c r="V484" s="283"/>
      <c r="W484" s="283"/>
      <c r="X484" s="283"/>
      <c r="Y484" s="283"/>
      <c r="Z484" s="283"/>
      <c r="AA484" s="283"/>
      <c r="AB484" s="285"/>
      <c r="AC484" s="282"/>
      <c r="AD484" s="282"/>
      <c r="AE484" s="282"/>
      <c r="AF484" s="282"/>
      <c r="AG484" s="282"/>
      <c r="AH484" s="282"/>
      <c r="AI484" s="282"/>
      <c r="AJ484" s="282"/>
      <c r="AK484" s="282"/>
      <c r="AL484" s="282"/>
      <c r="AM484" s="284"/>
      <c r="AN484" s="283"/>
      <c r="AO484" s="283"/>
      <c r="AP484" s="283"/>
      <c r="AQ484" s="283"/>
      <c r="AR484" s="283"/>
      <c r="AS484" s="283"/>
      <c r="AT484" s="283"/>
      <c r="AU484" s="283"/>
      <c r="AV484" s="283"/>
      <c r="AW484" s="283"/>
    </row>
    <row r="485" spans="1:49" ht="14.45" customHeight="1" x14ac:dyDescent="0.25">
      <c r="A485" s="291">
        <v>44501</v>
      </c>
      <c r="B485" s="281">
        <v>1477.92</v>
      </c>
      <c r="C485" s="281">
        <v>844.91</v>
      </c>
      <c r="D485" s="281">
        <v>1270.4074000000001</v>
      </c>
      <c r="E485" s="281">
        <v>1116.6469999999999</v>
      </c>
      <c r="F485" s="281">
        <v>1182.7075</v>
      </c>
      <c r="G485" s="281">
        <v>1365.4124999999999</v>
      </c>
      <c r="H485" s="281">
        <v>1472.5350000000001</v>
      </c>
      <c r="I485" s="282"/>
      <c r="J485" s="282"/>
      <c r="K485" s="282"/>
      <c r="L485" s="282"/>
      <c r="M485" s="282"/>
      <c r="N485" s="282"/>
      <c r="O485" s="282"/>
      <c r="P485" s="282"/>
      <c r="Q485" s="284"/>
      <c r="R485" s="283"/>
      <c r="S485" s="283"/>
      <c r="T485" s="283"/>
      <c r="U485" s="283"/>
      <c r="V485" s="283"/>
      <c r="W485" s="283"/>
      <c r="X485" s="283"/>
      <c r="Y485" s="283"/>
      <c r="Z485" s="283"/>
      <c r="AA485" s="283"/>
      <c r="AB485" s="285"/>
      <c r="AC485" s="282"/>
      <c r="AD485" s="282"/>
      <c r="AE485" s="282"/>
      <c r="AF485" s="282"/>
      <c r="AG485" s="282"/>
      <c r="AH485" s="282"/>
      <c r="AI485" s="282"/>
      <c r="AJ485" s="282"/>
      <c r="AK485" s="282"/>
      <c r="AL485" s="282"/>
      <c r="AM485" s="284"/>
      <c r="AN485" s="283"/>
      <c r="AO485" s="283"/>
      <c r="AP485" s="283"/>
      <c r="AQ485" s="283"/>
      <c r="AR485" s="283"/>
      <c r="AS485" s="283"/>
      <c r="AT485" s="283"/>
      <c r="AU485" s="283"/>
      <c r="AV485" s="283"/>
      <c r="AW485" s="283"/>
    </row>
    <row r="486" spans="1:49" ht="14.45" customHeight="1" x14ac:dyDescent="0.25">
      <c r="A486" s="291">
        <v>44531</v>
      </c>
      <c r="B486" s="281">
        <v>1477.92</v>
      </c>
      <c r="C486" s="281">
        <v>844.91</v>
      </c>
      <c r="D486" s="281">
        <v>1263.7449999999999</v>
      </c>
      <c r="E486" s="281">
        <v>1113.885</v>
      </c>
      <c r="F486" s="281">
        <v>1178.6824999999999</v>
      </c>
      <c r="G486" s="281">
        <v>1361.3213000000001</v>
      </c>
      <c r="H486" s="281">
        <v>1463.385</v>
      </c>
      <c r="I486" s="282"/>
      <c r="J486" s="282"/>
      <c r="K486" s="282"/>
      <c r="L486" s="282"/>
      <c r="M486" s="282"/>
      <c r="N486" s="282"/>
      <c r="O486" s="282"/>
      <c r="P486" s="282"/>
      <c r="Q486" s="284"/>
      <c r="R486" s="283"/>
      <c r="S486" s="283"/>
      <c r="T486" s="283"/>
      <c r="U486" s="283"/>
      <c r="V486" s="283"/>
      <c r="W486" s="283"/>
      <c r="X486" s="283"/>
      <c r="Y486" s="283"/>
      <c r="Z486" s="283"/>
      <c r="AA486" s="283"/>
      <c r="AB486" s="285"/>
      <c r="AC486" s="282"/>
      <c r="AD486" s="282"/>
      <c r="AE486" s="282"/>
      <c r="AF486" s="282"/>
      <c r="AG486" s="282"/>
      <c r="AH486" s="282"/>
      <c r="AI486" s="282"/>
      <c r="AJ486" s="282"/>
      <c r="AK486" s="282"/>
      <c r="AL486" s="282"/>
      <c r="AM486" s="284"/>
      <c r="AN486" s="283"/>
      <c r="AO486" s="283"/>
      <c r="AP486" s="283"/>
      <c r="AQ486" s="283"/>
      <c r="AR486" s="283"/>
      <c r="AS486" s="283"/>
      <c r="AT486" s="283"/>
      <c r="AU486" s="283"/>
      <c r="AV486" s="283"/>
      <c r="AW486" s="283"/>
    </row>
    <row r="487" spans="1:49" ht="14.45" customHeight="1" x14ac:dyDescent="0.25">
      <c r="A487" s="291">
        <v>44562</v>
      </c>
      <c r="B487" s="281">
        <v>1424.65</v>
      </c>
      <c r="C487" s="281">
        <v>844.91</v>
      </c>
      <c r="D487" s="281">
        <v>1266.1479999999999</v>
      </c>
      <c r="E487" s="281">
        <v>1100.8579999999999</v>
      </c>
      <c r="F487" s="281">
        <v>1178.6824999999999</v>
      </c>
      <c r="G487" s="281">
        <v>1372.9425000000001</v>
      </c>
      <c r="H487" s="281">
        <v>1452.8219999999999</v>
      </c>
      <c r="I487" s="282"/>
      <c r="J487" s="282"/>
      <c r="K487" s="282"/>
      <c r="L487" s="282"/>
      <c r="M487" s="282"/>
      <c r="N487" s="282"/>
      <c r="O487" s="282"/>
      <c r="P487" s="282"/>
      <c r="Q487" s="284"/>
      <c r="R487" s="283"/>
      <c r="S487" s="283"/>
      <c r="T487" s="283"/>
      <c r="U487" s="283"/>
      <c r="V487" s="283"/>
      <c r="W487" s="283"/>
      <c r="X487" s="283"/>
      <c r="Y487" s="283"/>
      <c r="Z487" s="283"/>
      <c r="AA487" s="283"/>
      <c r="AB487" s="285"/>
      <c r="AC487" s="282"/>
      <c r="AD487" s="282"/>
      <c r="AE487" s="282"/>
      <c r="AF487" s="282"/>
      <c r="AG487" s="282"/>
      <c r="AH487" s="282"/>
      <c r="AI487" s="282"/>
      <c r="AJ487" s="282"/>
      <c r="AK487" s="282"/>
      <c r="AL487" s="282"/>
      <c r="AM487" s="284"/>
      <c r="AN487" s="283"/>
      <c r="AO487" s="283"/>
      <c r="AP487" s="283"/>
      <c r="AQ487" s="283"/>
      <c r="AR487" s="283"/>
      <c r="AS487" s="283"/>
      <c r="AT487" s="283"/>
      <c r="AU487" s="283"/>
      <c r="AV487" s="283"/>
      <c r="AW487" s="283"/>
    </row>
    <row r="488" spans="1:49" ht="14.45" customHeight="1" x14ac:dyDescent="0.25">
      <c r="A488" s="291">
        <v>44593</v>
      </c>
      <c r="B488" s="281">
        <v>1402.64</v>
      </c>
      <c r="C488" s="281">
        <v>1008.82</v>
      </c>
      <c r="D488" s="281">
        <v>1270.01</v>
      </c>
      <c r="E488" s="281">
        <v>1146.288</v>
      </c>
      <c r="F488" s="281">
        <v>1199.4949999999999</v>
      </c>
      <c r="G488" s="281">
        <v>1362.875</v>
      </c>
      <c r="H488" s="281">
        <v>1431.4359999999999</v>
      </c>
      <c r="I488" s="282"/>
      <c r="J488" s="282"/>
      <c r="K488" s="282"/>
      <c r="L488" s="282"/>
      <c r="M488" s="282"/>
      <c r="N488" s="282"/>
      <c r="O488" s="282"/>
      <c r="P488" s="282"/>
      <c r="Q488" s="284"/>
      <c r="R488" s="283"/>
      <c r="S488" s="283"/>
      <c r="T488" s="283"/>
      <c r="U488" s="283"/>
      <c r="V488" s="283"/>
      <c r="W488" s="283"/>
      <c r="X488" s="283"/>
      <c r="Y488" s="283"/>
      <c r="Z488" s="283"/>
      <c r="AA488" s="283"/>
      <c r="AB488" s="285"/>
      <c r="AC488" s="282"/>
      <c r="AD488" s="282"/>
      <c r="AE488" s="282"/>
      <c r="AF488" s="282"/>
      <c r="AG488" s="282"/>
      <c r="AH488" s="282"/>
      <c r="AI488" s="282"/>
      <c r="AJ488" s="282"/>
      <c r="AK488" s="282"/>
      <c r="AL488" s="282"/>
      <c r="AM488" s="284"/>
      <c r="AN488" s="283"/>
      <c r="AO488" s="283"/>
      <c r="AP488" s="283"/>
      <c r="AQ488" s="283"/>
      <c r="AR488" s="283"/>
      <c r="AS488" s="283"/>
      <c r="AT488" s="283"/>
      <c r="AU488" s="283"/>
      <c r="AV488" s="283"/>
      <c r="AW488" s="283"/>
    </row>
    <row r="489" spans="1:49" ht="14.45" customHeight="1" x14ac:dyDescent="0.25">
      <c r="A489" s="291">
        <v>44621</v>
      </c>
      <c r="B489" s="281">
        <v>1402.64</v>
      </c>
      <c r="C489" s="281">
        <v>994.26</v>
      </c>
      <c r="D489" s="281">
        <v>1252.7482</v>
      </c>
      <c r="E489" s="281">
        <v>1102.8750399999999</v>
      </c>
      <c r="F489" s="281">
        <v>1167.43</v>
      </c>
      <c r="G489" s="281">
        <v>1359.1913</v>
      </c>
      <c r="H489" s="281">
        <v>1403.548</v>
      </c>
      <c r="I489" s="282"/>
      <c r="J489" s="282"/>
      <c r="K489" s="282"/>
      <c r="L489" s="282"/>
      <c r="M489" s="282"/>
      <c r="N489" s="282"/>
      <c r="O489" s="282"/>
      <c r="P489" s="282"/>
      <c r="Q489" s="284"/>
      <c r="R489" s="283"/>
      <c r="S489" s="283"/>
      <c r="T489" s="283"/>
      <c r="U489" s="283"/>
      <c r="V489" s="283"/>
      <c r="W489" s="283"/>
      <c r="X489" s="283"/>
      <c r="Y489" s="283"/>
      <c r="Z489" s="283"/>
      <c r="AA489" s="283"/>
      <c r="AB489" s="285"/>
      <c r="AC489" s="282"/>
      <c r="AD489" s="282"/>
      <c r="AE489" s="282"/>
      <c r="AF489" s="282"/>
      <c r="AG489" s="282"/>
      <c r="AH489" s="282"/>
      <c r="AI489" s="282"/>
      <c r="AJ489" s="282"/>
      <c r="AK489" s="282"/>
      <c r="AL489" s="282"/>
      <c r="AM489" s="284"/>
      <c r="AN489" s="283"/>
      <c r="AO489" s="283"/>
      <c r="AP489" s="283"/>
      <c r="AQ489" s="283"/>
      <c r="AR489" s="283"/>
      <c r="AS489" s="283"/>
      <c r="AT489" s="283"/>
      <c r="AU489" s="283"/>
      <c r="AV489" s="283"/>
      <c r="AW489" s="283"/>
    </row>
    <row r="490" spans="1:49" ht="14.45" customHeight="1" x14ac:dyDescent="0.25">
      <c r="A490" s="291">
        <v>44652</v>
      </c>
      <c r="B490" s="281">
        <v>1402.64</v>
      </c>
      <c r="C490" s="281">
        <v>994.26</v>
      </c>
      <c r="D490" s="281">
        <v>1234.3499999999999</v>
      </c>
      <c r="E490" s="281">
        <v>1074.14032</v>
      </c>
      <c r="F490" s="281">
        <v>1151.3499999999999</v>
      </c>
      <c r="G490" s="281">
        <v>1349.4276</v>
      </c>
      <c r="H490" s="281">
        <v>1402.62</v>
      </c>
      <c r="I490" s="282"/>
      <c r="J490" s="282"/>
      <c r="K490" s="282"/>
      <c r="L490" s="282"/>
      <c r="M490" s="282"/>
      <c r="N490" s="282"/>
      <c r="O490" s="282"/>
      <c r="P490" s="282"/>
      <c r="Q490" s="284"/>
      <c r="R490" s="283"/>
      <c r="S490" s="283"/>
      <c r="T490" s="283"/>
      <c r="U490" s="283"/>
      <c r="V490" s="283"/>
      <c r="W490" s="283"/>
      <c r="X490" s="283"/>
      <c r="Y490" s="283"/>
      <c r="Z490" s="283"/>
      <c r="AA490" s="283"/>
      <c r="AB490" s="285"/>
      <c r="AC490" s="282"/>
      <c r="AD490" s="282"/>
      <c r="AE490" s="282"/>
      <c r="AF490" s="282"/>
      <c r="AG490" s="282"/>
      <c r="AH490" s="282"/>
      <c r="AI490" s="282"/>
      <c r="AJ490" s="282"/>
      <c r="AK490" s="282"/>
      <c r="AL490" s="282"/>
      <c r="AM490" s="284"/>
      <c r="AN490" s="283"/>
      <c r="AO490" s="283"/>
      <c r="AP490" s="283"/>
      <c r="AQ490" s="283"/>
      <c r="AR490" s="283"/>
      <c r="AS490" s="283"/>
      <c r="AT490" s="283"/>
      <c r="AU490" s="283"/>
      <c r="AV490" s="283"/>
      <c r="AW490" s="283"/>
    </row>
    <row r="491" spans="1:49" ht="14.45" customHeight="1" x14ac:dyDescent="0.25">
      <c r="A491" s="291">
        <v>44682</v>
      </c>
      <c r="B491" s="281">
        <v>1402.64</v>
      </c>
      <c r="C491" s="281">
        <v>981.88</v>
      </c>
      <c r="D491" s="281">
        <v>1248.0164</v>
      </c>
      <c r="E491" s="281">
        <v>1129.76</v>
      </c>
      <c r="F491" s="281">
        <v>1184.72</v>
      </c>
      <c r="G491" s="281">
        <v>1363.29</v>
      </c>
      <c r="H491" s="281">
        <v>1411.72</v>
      </c>
      <c r="I491" s="282"/>
      <c r="J491" s="282"/>
      <c r="K491" s="282"/>
      <c r="L491" s="282"/>
      <c r="M491" s="282"/>
      <c r="N491" s="282"/>
      <c r="O491" s="282"/>
      <c r="P491" s="282"/>
      <c r="Q491" s="284"/>
      <c r="R491" s="283"/>
      <c r="S491" s="283"/>
      <c r="T491" s="283"/>
      <c r="U491" s="283"/>
      <c r="V491" s="283"/>
      <c r="W491" s="283"/>
      <c r="X491" s="283"/>
      <c r="Y491" s="283"/>
      <c r="Z491" s="283"/>
      <c r="AA491" s="283"/>
      <c r="AB491" s="285"/>
      <c r="AC491" s="282"/>
      <c r="AD491" s="282"/>
      <c r="AE491" s="282"/>
      <c r="AF491" s="282"/>
      <c r="AG491" s="282"/>
      <c r="AH491" s="282"/>
      <c r="AI491" s="282"/>
      <c r="AJ491" s="282"/>
      <c r="AK491" s="282"/>
      <c r="AL491" s="282"/>
      <c r="AM491" s="284"/>
      <c r="AN491" s="283"/>
      <c r="AO491" s="283"/>
      <c r="AP491" s="283"/>
      <c r="AQ491" s="283"/>
      <c r="AR491" s="283"/>
      <c r="AS491" s="283"/>
      <c r="AT491" s="283"/>
      <c r="AU491" s="283"/>
      <c r="AV491" s="283"/>
      <c r="AW491" s="283"/>
    </row>
    <row r="492" spans="1:49" ht="14.45" customHeight="1" x14ac:dyDescent="0.25">
      <c r="A492" s="291">
        <v>44713</v>
      </c>
      <c r="B492" s="281">
        <v>1402.64</v>
      </c>
      <c r="C492" s="281">
        <v>981.88</v>
      </c>
      <c r="D492" s="281">
        <v>1257.48</v>
      </c>
      <c r="E492" s="281">
        <v>1110.9639999999999</v>
      </c>
      <c r="F492" s="281">
        <v>1157.46</v>
      </c>
      <c r="G492" s="281">
        <v>1380.78</v>
      </c>
      <c r="H492" s="281">
        <v>1601.4</v>
      </c>
      <c r="I492" s="282"/>
      <c r="J492" s="282"/>
      <c r="K492" s="282"/>
      <c r="L492" s="282"/>
      <c r="M492" s="282"/>
      <c r="N492" s="282"/>
      <c r="O492" s="282"/>
      <c r="P492" s="282"/>
      <c r="Q492" s="284"/>
      <c r="R492" s="283"/>
      <c r="S492" s="283"/>
      <c r="T492" s="283"/>
      <c r="U492" s="283"/>
      <c r="V492" s="283"/>
      <c r="W492" s="283"/>
      <c r="X492" s="283"/>
      <c r="Y492" s="283"/>
      <c r="Z492" s="283"/>
      <c r="AA492" s="283"/>
      <c r="AB492" s="285"/>
      <c r="AC492" s="282"/>
      <c r="AD492" s="282"/>
      <c r="AE492" s="282"/>
      <c r="AF492" s="282"/>
      <c r="AG492" s="282"/>
      <c r="AH492" s="282"/>
      <c r="AI492" s="282"/>
      <c r="AJ492" s="282"/>
      <c r="AK492" s="282"/>
      <c r="AL492" s="282"/>
      <c r="AM492" s="284"/>
      <c r="AN492" s="283"/>
      <c r="AO492" s="283"/>
      <c r="AP492" s="283"/>
      <c r="AQ492" s="283"/>
      <c r="AR492" s="283"/>
      <c r="AS492" s="283"/>
      <c r="AT492" s="283"/>
      <c r="AU492" s="283"/>
      <c r="AV492" s="283"/>
      <c r="AW492" s="283"/>
    </row>
    <row r="493" spans="1:49" ht="14.45" customHeight="1" x14ac:dyDescent="0.25">
      <c r="A493" s="291">
        <v>44743</v>
      </c>
      <c r="B493" s="281">
        <v>1445.21</v>
      </c>
      <c r="C493" s="281">
        <v>1045.76</v>
      </c>
      <c r="D493" s="281">
        <v>1397.84</v>
      </c>
      <c r="E493" s="281">
        <v>1181.7080000000001</v>
      </c>
      <c r="F493" s="281">
        <v>1330.5519999999999</v>
      </c>
      <c r="G493" s="281">
        <v>1461.4575</v>
      </c>
      <c r="H493" s="281">
        <v>1952.0319999999999</v>
      </c>
      <c r="I493" s="282"/>
      <c r="J493" s="282"/>
      <c r="K493" s="282"/>
      <c r="L493" s="282"/>
      <c r="M493" s="282"/>
      <c r="N493" s="282"/>
      <c r="O493" s="282"/>
      <c r="P493" s="282"/>
      <c r="Q493" s="284"/>
      <c r="R493" s="283"/>
      <c r="S493" s="283"/>
      <c r="T493" s="283"/>
      <c r="U493" s="283"/>
      <c r="V493" s="283"/>
      <c r="W493" s="283"/>
      <c r="X493" s="283"/>
      <c r="Y493" s="283"/>
      <c r="Z493" s="283"/>
      <c r="AA493" s="283"/>
      <c r="AB493" s="285"/>
      <c r="AC493" s="282"/>
      <c r="AD493" s="282"/>
      <c r="AE493" s="282"/>
      <c r="AF493" s="282"/>
      <c r="AG493" s="282"/>
      <c r="AH493" s="282"/>
      <c r="AI493" s="282"/>
      <c r="AJ493" s="282"/>
      <c r="AK493" s="282"/>
      <c r="AL493" s="282"/>
      <c r="AM493" s="284"/>
      <c r="AN493" s="283"/>
      <c r="AO493" s="283"/>
      <c r="AP493" s="283"/>
      <c r="AQ493" s="283"/>
      <c r="AR493" s="283"/>
      <c r="AS493" s="283"/>
      <c r="AT493" s="283"/>
      <c r="AU493" s="283"/>
      <c r="AV493" s="283"/>
      <c r="AW493" s="283"/>
    </row>
    <row r="494" spans="1:49" ht="14.45" customHeight="1" x14ac:dyDescent="0.25">
      <c r="A494" s="291">
        <v>44774</v>
      </c>
      <c r="B494" s="281">
        <v>1445.45</v>
      </c>
      <c r="C494" s="281">
        <v>1262.49</v>
      </c>
      <c r="D494" s="281">
        <v>1445.21</v>
      </c>
      <c r="E494" s="281">
        <v>1329.8140000000001</v>
      </c>
      <c r="F494" s="281">
        <v>1398.845</v>
      </c>
      <c r="G494" s="281">
        <v>1501.96</v>
      </c>
      <c r="H494" s="281">
        <v>1948.05</v>
      </c>
      <c r="I494" s="282"/>
      <c r="J494" s="282"/>
      <c r="K494" s="282"/>
      <c r="L494" s="282"/>
      <c r="M494" s="282"/>
      <c r="N494" s="282"/>
      <c r="O494" s="282"/>
      <c r="P494" s="282"/>
      <c r="Q494" s="284"/>
      <c r="R494" s="283"/>
      <c r="S494" s="283"/>
      <c r="T494" s="283"/>
      <c r="U494" s="283"/>
      <c r="V494" s="283"/>
      <c r="W494" s="283"/>
      <c r="X494" s="283"/>
      <c r="Y494" s="283"/>
      <c r="Z494" s="283"/>
      <c r="AA494" s="283"/>
      <c r="AB494" s="285"/>
      <c r="AC494" s="282"/>
      <c r="AD494" s="282"/>
      <c r="AE494" s="282"/>
      <c r="AF494" s="282"/>
      <c r="AG494" s="282"/>
      <c r="AH494" s="282"/>
      <c r="AI494" s="282"/>
      <c r="AJ494" s="282"/>
      <c r="AK494" s="282"/>
      <c r="AL494" s="282"/>
      <c r="AM494" s="284"/>
      <c r="AN494" s="283"/>
      <c r="AO494" s="283"/>
      <c r="AP494" s="283"/>
      <c r="AQ494" s="283"/>
      <c r="AR494" s="283"/>
      <c r="AS494" s="283"/>
      <c r="AT494" s="283"/>
      <c r="AU494" s="283"/>
      <c r="AV494" s="283"/>
      <c r="AW494" s="283"/>
    </row>
    <row r="495" spans="1:49" ht="14.45" customHeight="1" x14ac:dyDescent="0.25">
      <c r="A495" s="291">
        <v>44805</v>
      </c>
      <c r="B495" s="281">
        <v>1445.45</v>
      </c>
      <c r="C495" s="281">
        <v>1262.49</v>
      </c>
      <c r="D495" s="281">
        <v>1431.14</v>
      </c>
      <c r="E495" s="281">
        <v>1349.972</v>
      </c>
      <c r="F495" s="281">
        <v>1391.29</v>
      </c>
      <c r="G495" s="281">
        <v>1449.32</v>
      </c>
      <c r="H495" s="281">
        <v>1580.9480000000001</v>
      </c>
      <c r="I495" s="282"/>
      <c r="J495" s="282"/>
      <c r="K495" s="282"/>
      <c r="L495" s="282"/>
      <c r="M495" s="282"/>
      <c r="N495" s="282"/>
      <c r="O495" s="282"/>
      <c r="P495" s="282"/>
      <c r="Q495" s="284"/>
      <c r="R495" s="283"/>
      <c r="S495" s="283"/>
      <c r="T495" s="283"/>
      <c r="U495" s="283"/>
      <c r="V495" s="283"/>
      <c r="W495" s="283"/>
      <c r="X495" s="283"/>
      <c r="Y495" s="283"/>
      <c r="Z495" s="283"/>
      <c r="AA495" s="283"/>
      <c r="AB495" s="285"/>
      <c r="AC495" s="282"/>
      <c r="AD495" s="282"/>
      <c r="AE495" s="282"/>
      <c r="AF495" s="282"/>
      <c r="AG495" s="282"/>
      <c r="AH495" s="282"/>
      <c r="AI495" s="282"/>
      <c r="AJ495" s="282"/>
      <c r="AK495" s="282"/>
      <c r="AL495" s="282"/>
      <c r="AM495" s="284"/>
      <c r="AN495" s="283"/>
      <c r="AO495" s="283"/>
      <c r="AP495" s="283"/>
      <c r="AQ495" s="283"/>
      <c r="AR495" s="283"/>
      <c r="AS495" s="283"/>
      <c r="AT495" s="283"/>
      <c r="AU495" s="283"/>
      <c r="AV495" s="283"/>
      <c r="AW495" s="283"/>
    </row>
    <row r="496" spans="1:49" ht="14.45" customHeight="1" x14ac:dyDescent="0.25">
      <c r="A496" s="291">
        <v>44835</v>
      </c>
      <c r="B496" s="281">
        <v>1445.45</v>
      </c>
      <c r="C496" s="281">
        <v>1262.49</v>
      </c>
      <c r="D496" s="281">
        <v>1445.31</v>
      </c>
      <c r="E496" s="281">
        <v>1360.38175</v>
      </c>
      <c r="F496" s="281">
        <v>1402.492375</v>
      </c>
      <c r="G496" s="281">
        <v>1495.915</v>
      </c>
      <c r="H496" s="281">
        <v>1657.202</v>
      </c>
      <c r="I496" s="282"/>
      <c r="J496" s="282"/>
      <c r="K496" s="282"/>
      <c r="L496" s="282"/>
      <c r="M496" s="282"/>
      <c r="N496" s="282"/>
      <c r="O496" s="282"/>
      <c r="P496" s="282"/>
      <c r="Q496" s="284"/>
      <c r="R496" s="283"/>
      <c r="S496" s="283"/>
      <c r="T496" s="283"/>
      <c r="U496" s="283"/>
      <c r="V496" s="283"/>
      <c r="W496" s="283"/>
      <c r="X496" s="283"/>
      <c r="Y496" s="283"/>
      <c r="Z496" s="283"/>
      <c r="AA496" s="283"/>
      <c r="AB496" s="285"/>
      <c r="AC496" s="282"/>
      <c r="AD496" s="282"/>
      <c r="AE496" s="282"/>
      <c r="AF496" s="282"/>
      <c r="AG496" s="282"/>
      <c r="AH496" s="282"/>
      <c r="AI496" s="282"/>
      <c r="AJ496" s="282"/>
      <c r="AK496" s="282"/>
      <c r="AL496" s="282"/>
      <c r="AM496" s="284"/>
      <c r="AN496" s="283"/>
      <c r="AO496" s="283"/>
      <c r="AP496" s="283"/>
      <c r="AQ496" s="283"/>
      <c r="AR496" s="283"/>
      <c r="AS496" s="283"/>
      <c r="AT496" s="283"/>
      <c r="AU496" s="283"/>
      <c r="AV496" s="283"/>
      <c r="AW496" s="283"/>
    </row>
    <row r="497" spans="1:49" ht="14.45" customHeight="1" x14ac:dyDescent="0.25">
      <c r="A497" s="291">
        <v>44866</v>
      </c>
      <c r="B497" s="281">
        <v>1445.45</v>
      </c>
      <c r="C497" s="281">
        <v>1262.49</v>
      </c>
      <c r="D497" s="281">
        <v>1445.21</v>
      </c>
      <c r="E497" s="281">
        <v>1338.252</v>
      </c>
      <c r="F497" s="281">
        <v>1387.4015999999999</v>
      </c>
      <c r="G497" s="281">
        <v>1488.82</v>
      </c>
      <c r="H497" s="281">
        <v>1561.0139999999999</v>
      </c>
      <c r="I497" s="282"/>
      <c r="J497" s="282"/>
      <c r="K497" s="282"/>
      <c r="L497" s="282"/>
      <c r="M497" s="282"/>
      <c r="N497" s="282"/>
      <c r="O497" s="282"/>
      <c r="P497" s="282"/>
      <c r="Q497" s="284"/>
      <c r="R497" s="283"/>
      <c r="S497" s="283"/>
      <c r="T497" s="283"/>
      <c r="U497" s="283"/>
      <c r="V497" s="283"/>
      <c r="W497" s="283"/>
      <c r="X497" s="283"/>
      <c r="Y497" s="283"/>
      <c r="Z497" s="283"/>
      <c r="AA497" s="283"/>
      <c r="AB497" s="285"/>
      <c r="AC497" s="282"/>
      <c r="AD497" s="282"/>
      <c r="AE497" s="282"/>
      <c r="AF497" s="282"/>
      <c r="AG497" s="282"/>
      <c r="AH497" s="282"/>
      <c r="AI497" s="282"/>
      <c r="AJ497" s="282"/>
      <c r="AK497" s="282"/>
      <c r="AL497" s="282"/>
      <c r="AM497" s="284"/>
      <c r="AN497" s="283"/>
      <c r="AO497" s="283"/>
      <c r="AP497" s="283"/>
      <c r="AQ497" s="283"/>
      <c r="AR497" s="283"/>
      <c r="AS497" s="283"/>
      <c r="AT497" s="283"/>
      <c r="AU497" s="283"/>
      <c r="AV497" s="283"/>
      <c r="AW497" s="283"/>
    </row>
    <row r="498" spans="1:49" ht="14.45" customHeight="1" x14ac:dyDescent="0.25">
      <c r="A498" s="291">
        <v>44896</v>
      </c>
      <c r="B498" s="281">
        <v>1445.45</v>
      </c>
      <c r="C498" s="281">
        <v>1262.49</v>
      </c>
      <c r="D498" s="281">
        <v>1445.21</v>
      </c>
      <c r="E498" s="281">
        <v>1315.34</v>
      </c>
      <c r="F498" s="281">
        <v>1387.2</v>
      </c>
      <c r="G498" s="281">
        <v>1454.67</v>
      </c>
      <c r="H498" s="281">
        <v>1540.79</v>
      </c>
      <c r="I498" s="282"/>
      <c r="J498" s="282"/>
      <c r="K498" s="282"/>
      <c r="L498" s="282"/>
      <c r="M498" s="282"/>
      <c r="N498" s="282"/>
      <c r="O498" s="282"/>
      <c r="P498" s="282"/>
      <c r="Q498" s="284"/>
      <c r="R498" s="283"/>
      <c r="S498" s="283"/>
      <c r="T498" s="283"/>
      <c r="U498" s="283"/>
      <c r="V498" s="283"/>
      <c r="W498" s="283"/>
      <c r="X498" s="283"/>
      <c r="Y498" s="283"/>
      <c r="Z498" s="283"/>
      <c r="AA498" s="283"/>
      <c r="AB498" s="285"/>
      <c r="AC498" s="282"/>
      <c r="AD498" s="282"/>
      <c r="AE498" s="282"/>
      <c r="AF498" s="282"/>
      <c r="AG498" s="282"/>
      <c r="AH498" s="282"/>
      <c r="AI498" s="282"/>
      <c r="AJ498" s="282"/>
      <c r="AK498" s="282"/>
      <c r="AL498" s="282"/>
      <c r="AM498" s="284"/>
      <c r="AN498" s="283"/>
      <c r="AO498" s="283"/>
      <c r="AP498" s="283"/>
      <c r="AQ498" s="283"/>
      <c r="AR498" s="283"/>
      <c r="AS498" s="283"/>
      <c r="AT498" s="283"/>
      <c r="AU498" s="283"/>
      <c r="AV498" s="283"/>
      <c r="AW498" s="283"/>
    </row>
    <row r="499" spans="1:49" ht="14.45" customHeight="1" x14ac:dyDescent="0.25">
      <c r="A499" s="291">
        <v>44927</v>
      </c>
      <c r="B499" s="281">
        <v>1445.45</v>
      </c>
      <c r="C499" s="281">
        <v>1262.49</v>
      </c>
      <c r="D499" s="281">
        <v>1445.41</v>
      </c>
      <c r="E499" s="281">
        <v>1327.58</v>
      </c>
      <c r="F499" s="281">
        <v>1388.1107999999999</v>
      </c>
      <c r="G499" s="281">
        <v>1507.615</v>
      </c>
      <c r="H499" s="281">
        <v>1697.098</v>
      </c>
      <c r="I499" s="282"/>
      <c r="J499" s="282"/>
      <c r="K499" s="282"/>
      <c r="L499" s="282"/>
      <c r="M499" s="282"/>
      <c r="N499" s="282"/>
      <c r="O499" s="282"/>
      <c r="P499" s="282"/>
      <c r="Q499" s="284"/>
      <c r="R499" s="283"/>
      <c r="S499" s="283"/>
      <c r="T499" s="283"/>
      <c r="U499" s="283"/>
      <c r="V499" s="283"/>
      <c r="W499" s="283"/>
      <c r="X499" s="283"/>
      <c r="Y499" s="283"/>
      <c r="Z499" s="283"/>
      <c r="AA499" s="283"/>
      <c r="AB499" s="285"/>
      <c r="AC499" s="282"/>
      <c r="AD499" s="282"/>
      <c r="AE499" s="282"/>
      <c r="AF499" s="282"/>
      <c r="AG499" s="282"/>
      <c r="AH499" s="282"/>
      <c r="AI499" s="282"/>
      <c r="AJ499" s="282"/>
      <c r="AK499" s="282"/>
      <c r="AL499" s="282"/>
      <c r="AM499" s="284"/>
      <c r="AN499" s="283"/>
      <c r="AO499" s="283"/>
      <c r="AP499" s="283"/>
      <c r="AQ499" s="283"/>
      <c r="AR499" s="283"/>
      <c r="AS499" s="283"/>
      <c r="AT499" s="283"/>
      <c r="AU499" s="283"/>
      <c r="AV499" s="283"/>
      <c r="AW499" s="283"/>
    </row>
    <row r="500" spans="1:49" ht="14.45" customHeight="1" x14ac:dyDescent="0.25">
      <c r="A500" s="291">
        <v>44958</v>
      </c>
      <c r="B500" s="281">
        <v>1445.45</v>
      </c>
      <c r="C500" s="281">
        <v>1262.49</v>
      </c>
      <c r="D500" s="281">
        <v>1439.89</v>
      </c>
      <c r="E500" s="281">
        <v>1325.2239999999999</v>
      </c>
      <c r="F500" s="281">
        <v>1381.825</v>
      </c>
      <c r="G500" s="281">
        <v>1454.2925</v>
      </c>
      <c r="H500" s="281">
        <v>1554.098</v>
      </c>
      <c r="I500" s="282"/>
      <c r="J500" s="282"/>
      <c r="K500" s="282"/>
      <c r="L500" s="282"/>
      <c r="M500" s="282"/>
      <c r="N500" s="282"/>
      <c r="O500" s="282"/>
      <c r="P500" s="282"/>
      <c r="Q500" s="284"/>
      <c r="R500" s="283"/>
      <c r="S500" s="283"/>
      <c r="T500" s="283"/>
      <c r="U500" s="283"/>
      <c r="V500" s="283"/>
      <c r="W500" s="283"/>
      <c r="X500" s="283"/>
      <c r="Y500" s="283"/>
      <c r="Z500" s="283"/>
      <c r="AA500" s="283"/>
      <c r="AB500" s="285"/>
      <c r="AC500" s="282"/>
      <c r="AD500" s="282"/>
      <c r="AE500" s="282"/>
      <c r="AF500" s="282"/>
      <c r="AG500" s="282"/>
      <c r="AH500" s="282"/>
      <c r="AI500" s="282"/>
      <c r="AJ500" s="282"/>
      <c r="AK500" s="282"/>
      <c r="AL500" s="282"/>
      <c r="AM500" s="284"/>
      <c r="AN500" s="283"/>
      <c r="AO500" s="283"/>
      <c r="AP500" s="283"/>
      <c r="AQ500" s="283"/>
      <c r="AR500" s="283"/>
      <c r="AS500" s="283"/>
      <c r="AT500" s="283"/>
      <c r="AU500" s="283"/>
      <c r="AV500" s="283"/>
      <c r="AW500" s="283"/>
    </row>
    <row r="501" spans="1:49" ht="14.45" customHeight="1" x14ac:dyDescent="0.25">
      <c r="A501" s="291">
        <v>44986</v>
      </c>
      <c r="B501" s="281">
        <v>1445.45</v>
      </c>
      <c r="C501" s="281">
        <v>1262.49</v>
      </c>
      <c r="D501" s="281">
        <v>1406.3</v>
      </c>
      <c r="E501" s="281">
        <v>1329.6959999999999</v>
      </c>
      <c r="F501" s="281">
        <v>1378.5887499999999</v>
      </c>
      <c r="G501" s="281">
        <v>1445.45</v>
      </c>
      <c r="H501" s="281">
        <v>1499.9960000000001</v>
      </c>
      <c r="I501" s="282"/>
      <c r="J501" s="282"/>
      <c r="K501" s="282"/>
      <c r="L501" s="282"/>
      <c r="M501" s="282"/>
      <c r="N501" s="282"/>
      <c r="O501" s="282"/>
      <c r="P501" s="282"/>
      <c r="Q501" s="284"/>
      <c r="R501" s="283"/>
      <c r="S501" s="283"/>
      <c r="T501" s="283"/>
      <c r="U501" s="283"/>
      <c r="V501" s="283"/>
      <c r="W501" s="283"/>
      <c r="X501" s="283"/>
      <c r="Y501" s="283"/>
      <c r="Z501" s="283"/>
      <c r="AA501" s="283"/>
      <c r="AB501" s="285"/>
      <c r="AC501" s="282"/>
      <c r="AD501" s="282"/>
      <c r="AE501" s="282"/>
      <c r="AF501" s="282"/>
      <c r="AG501" s="282"/>
      <c r="AH501" s="282"/>
      <c r="AI501" s="282"/>
      <c r="AJ501" s="282"/>
      <c r="AK501" s="282"/>
      <c r="AL501" s="282"/>
      <c r="AM501" s="284"/>
      <c r="AN501" s="283"/>
      <c r="AO501" s="283"/>
      <c r="AP501" s="283"/>
      <c r="AQ501" s="283"/>
      <c r="AR501" s="283"/>
      <c r="AS501" s="283"/>
      <c r="AT501" s="283"/>
      <c r="AU501" s="283"/>
      <c r="AV501" s="283"/>
      <c r="AW501" s="283"/>
    </row>
    <row r="502" spans="1:49" ht="14.45" customHeight="1" x14ac:dyDescent="0.25">
      <c r="A502" s="291">
        <v>45017</v>
      </c>
      <c r="B502" s="281">
        <v>1445.45</v>
      </c>
      <c r="C502" s="281">
        <v>1156.1679999999999</v>
      </c>
      <c r="D502" s="281">
        <v>1387.2</v>
      </c>
      <c r="E502" s="281">
        <v>1221.212</v>
      </c>
      <c r="F502" s="281">
        <v>1288.9949999999999</v>
      </c>
      <c r="G502" s="281">
        <v>1445.4124999999999</v>
      </c>
      <c r="H502" s="281">
        <v>1449.4780000000001</v>
      </c>
      <c r="I502" s="282"/>
      <c r="J502" s="282"/>
      <c r="K502" s="282"/>
      <c r="L502" s="282"/>
      <c r="M502" s="282"/>
      <c r="N502" s="282"/>
      <c r="O502" s="282"/>
      <c r="P502" s="282"/>
      <c r="Q502" s="284"/>
      <c r="R502" s="283"/>
      <c r="S502" s="283"/>
      <c r="T502" s="283"/>
      <c r="U502" s="283"/>
      <c r="V502" s="283"/>
      <c r="W502" s="283"/>
      <c r="X502" s="283"/>
      <c r="Y502" s="283"/>
      <c r="Z502" s="283"/>
      <c r="AA502" s="283"/>
      <c r="AB502" s="285"/>
      <c r="AC502" s="282"/>
      <c r="AD502" s="282"/>
      <c r="AE502" s="282"/>
      <c r="AF502" s="282"/>
      <c r="AG502" s="282"/>
      <c r="AH502" s="282"/>
      <c r="AI502" s="282"/>
      <c r="AJ502" s="282"/>
      <c r="AK502" s="282"/>
      <c r="AL502" s="282"/>
      <c r="AM502" s="284"/>
      <c r="AN502" s="283"/>
      <c r="AO502" s="283"/>
      <c r="AP502" s="283"/>
      <c r="AQ502" s="283"/>
      <c r="AR502" s="283"/>
      <c r="AS502" s="283"/>
      <c r="AT502" s="283"/>
      <c r="AU502" s="283"/>
      <c r="AV502" s="283"/>
      <c r="AW502" s="283"/>
    </row>
    <row r="503" spans="1:49" ht="14.45" customHeight="1" x14ac:dyDescent="0.25">
      <c r="A503" s="291">
        <v>45047</v>
      </c>
      <c r="B503" s="281">
        <v>1445.45</v>
      </c>
      <c r="C503" s="281">
        <v>1156.1679999999999</v>
      </c>
      <c r="D503" s="281">
        <v>1388.82</v>
      </c>
      <c r="E503" s="281">
        <v>1236.78</v>
      </c>
      <c r="F503" s="281">
        <v>1289.56</v>
      </c>
      <c r="G503" s="281">
        <v>1445.41</v>
      </c>
      <c r="H503" s="281">
        <v>1448.952</v>
      </c>
      <c r="I503" s="282"/>
      <c r="J503" s="282"/>
      <c r="K503" s="282"/>
      <c r="L503" s="282"/>
      <c r="M503" s="282"/>
      <c r="N503" s="282"/>
      <c r="O503" s="282"/>
      <c r="P503" s="282"/>
      <c r="Q503" s="284"/>
      <c r="R503" s="283"/>
      <c r="S503" s="283"/>
      <c r="T503" s="283"/>
      <c r="U503" s="283"/>
      <c r="V503" s="283"/>
      <c r="W503" s="283"/>
      <c r="X503" s="283"/>
      <c r="Y503" s="283"/>
      <c r="Z503" s="283"/>
      <c r="AA503" s="283"/>
      <c r="AB503" s="285"/>
      <c r="AC503" s="282"/>
      <c r="AD503" s="282"/>
      <c r="AE503" s="282"/>
      <c r="AF503" s="282"/>
      <c r="AG503" s="282"/>
      <c r="AH503" s="282"/>
      <c r="AI503" s="282"/>
      <c r="AJ503" s="282"/>
      <c r="AK503" s="282"/>
      <c r="AL503" s="282"/>
      <c r="AM503" s="284"/>
      <c r="AN503" s="283"/>
      <c r="AO503" s="283"/>
      <c r="AP503" s="283"/>
      <c r="AQ503" s="283"/>
      <c r="AR503" s="283"/>
      <c r="AS503" s="283"/>
      <c r="AT503" s="283"/>
      <c r="AU503" s="283"/>
      <c r="AV503" s="283"/>
      <c r="AW503" s="283"/>
    </row>
    <row r="504" spans="1:49" ht="14.45" customHeight="1" x14ac:dyDescent="0.25">
      <c r="A504" s="291">
        <v>45078</v>
      </c>
      <c r="B504" s="281">
        <v>1445.45</v>
      </c>
      <c r="C504" s="281">
        <v>1142.22</v>
      </c>
      <c r="D504" s="281">
        <v>1376.25</v>
      </c>
      <c r="E504" s="281">
        <v>1198.1524999999999</v>
      </c>
      <c r="F504" s="281">
        <v>1285.08</v>
      </c>
      <c r="G504" s="281">
        <v>1445.31</v>
      </c>
      <c r="H504" s="281">
        <v>1447.9</v>
      </c>
      <c r="I504" s="282"/>
      <c r="J504" s="282"/>
      <c r="K504" s="282"/>
      <c r="L504" s="282"/>
      <c r="M504" s="282"/>
      <c r="N504" s="282"/>
      <c r="O504" s="282"/>
      <c r="P504" s="282"/>
      <c r="Q504" s="284"/>
      <c r="R504" s="283"/>
      <c r="S504" s="283"/>
      <c r="T504" s="283"/>
      <c r="U504" s="283"/>
      <c r="V504" s="283"/>
      <c r="W504" s="283"/>
      <c r="X504" s="283"/>
      <c r="Y504" s="283"/>
      <c r="Z504" s="283"/>
      <c r="AA504" s="283"/>
      <c r="AB504" s="285"/>
      <c r="AC504" s="282"/>
      <c r="AD504" s="282"/>
      <c r="AE504" s="282"/>
      <c r="AF504" s="282"/>
      <c r="AG504" s="282"/>
      <c r="AH504" s="282"/>
      <c r="AI504" s="282"/>
      <c r="AJ504" s="282"/>
      <c r="AK504" s="282"/>
      <c r="AL504" s="282"/>
      <c r="AM504" s="284"/>
      <c r="AN504" s="283"/>
      <c r="AO504" s="283"/>
      <c r="AP504" s="283"/>
      <c r="AQ504" s="283"/>
      <c r="AR504" s="283"/>
      <c r="AS504" s="283"/>
      <c r="AT504" s="283"/>
      <c r="AU504" s="283"/>
      <c r="AV504" s="283"/>
      <c r="AW504" s="283"/>
    </row>
    <row r="505" spans="1:49" ht="14.45" customHeight="1" x14ac:dyDescent="0.25">
      <c r="A505" s="291">
        <v>45108</v>
      </c>
      <c r="B505" s="281">
        <v>1825.34</v>
      </c>
      <c r="C505" s="281">
        <v>1124.635</v>
      </c>
      <c r="D505" s="281">
        <v>1445.45</v>
      </c>
      <c r="E505" s="281">
        <v>1223.8875</v>
      </c>
      <c r="F505" s="281">
        <v>1384.74</v>
      </c>
      <c r="G505" s="281">
        <v>1757.67</v>
      </c>
      <c r="H505" s="281">
        <v>1832.2819999999999</v>
      </c>
      <c r="I505" s="282"/>
      <c r="J505" s="282"/>
      <c r="K505" s="282"/>
      <c r="L505" s="282"/>
      <c r="M505" s="282"/>
      <c r="N505" s="282"/>
      <c r="O505" s="282"/>
      <c r="P505" s="282"/>
      <c r="Q505" s="284"/>
      <c r="R505" s="283"/>
      <c r="S505" s="283"/>
      <c r="T505" s="283"/>
      <c r="U505" s="283"/>
      <c r="V505" s="283"/>
      <c r="W505" s="283"/>
      <c r="X505" s="283"/>
      <c r="Y505" s="283"/>
      <c r="Z505" s="283"/>
      <c r="AA505" s="283"/>
      <c r="AB505" s="285"/>
      <c r="AC505" s="282"/>
      <c r="AD505" s="282"/>
      <c r="AE505" s="282"/>
      <c r="AF505" s="282"/>
      <c r="AG505" s="282"/>
      <c r="AH505" s="282"/>
      <c r="AI505" s="282"/>
      <c r="AJ505" s="282"/>
      <c r="AK505" s="282"/>
      <c r="AL505" s="282"/>
      <c r="AM505" s="284"/>
      <c r="AN505" s="283"/>
      <c r="AO505" s="283"/>
      <c r="AP505" s="283"/>
      <c r="AQ505" s="283"/>
      <c r="AR505" s="283"/>
      <c r="AS505" s="283"/>
      <c r="AT505" s="283"/>
      <c r="AU505" s="283"/>
      <c r="AV505" s="283"/>
      <c r="AW505" s="283"/>
    </row>
    <row r="506" spans="1:49" ht="14.45" customHeight="1" x14ac:dyDescent="0.25">
      <c r="A506" s="291">
        <v>45139</v>
      </c>
      <c r="B506" s="281">
        <v>1830.94</v>
      </c>
      <c r="C506" s="281">
        <v>1262.49</v>
      </c>
      <c r="D506" s="281">
        <v>1726.9449999999999</v>
      </c>
      <c r="E506" s="281">
        <v>1386.954</v>
      </c>
      <c r="F506" s="281">
        <v>1446.31</v>
      </c>
      <c r="G506" s="281">
        <v>1830.885</v>
      </c>
      <c r="H506" s="281">
        <v>1896.5630000000001</v>
      </c>
      <c r="I506" s="282"/>
      <c r="J506" s="282"/>
      <c r="K506" s="282"/>
      <c r="L506" s="282"/>
      <c r="M506" s="282"/>
      <c r="N506" s="282"/>
      <c r="O506" s="282"/>
      <c r="P506" s="282"/>
      <c r="Q506" s="284"/>
      <c r="R506" s="283"/>
      <c r="S506" s="283"/>
      <c r="T506" s="283"/>
      <c r="U506" s="283"/>
      <c r="V506" s="283"/>
      <c r="W506" s="283"/>
      <c r="X506" s="283"/>
      <c r="Y506" s="283"/>
      <c r="Z506" s="283"/>
      <c r="AA506" s="283"/>
      <c r="AB506" s="285"/>
      <c r="AC506" s="282"/>
      <c r="AD506" s="282"/>
      <c r="AE506" s="282"/>
      <c r="AF506" s="282"/>
      <c r="AG506" s="282"/>
      <c r="AH506" s="282"/>
      <c r="AI506" s="282"/>
      <c r="AJ506" s="282"/>
      <c r="AK506" s="282"/>
      <c r="AL506" s="282"/>
      <c r="AM506" s="284"/>
      <c r="AN506" s="283"/>
      <c r="AO506" s="283"/>
      <c r="AP506" s="283"/>
      <c r="AQ506" s="283"/>
      <c r="AR506" s="283"/>
      <c r="AS506" s="283"/>
      <c r="AT506" s="283"/>
      <c r="AU506" s="283"/>
      <c r="AV506" s="283"/>
      <c r="AW506" s="283"/>
    </row>
    <row r="507" spans="1:49" ht="14.45" customHeight="1" x14ac:dyDescent="0.25">
      <c r="A507" s="291">
        <v>45170</v>
      </c>
      <c r="B507" s="281">
        <v>1830.94</v>
      </c>
      <c r="C507" s="281">
        <v>1262.49</v>
      </c>
      <c r="D507" s="281">
        <v>1633.49</v>
      </c>
      <c r="E507" s="281">
        <v>1390.164</v>
      </c>
      <c r="F507" s="281">
        <v>1464.752</v>
      </c>
      <c r="G507" s="281">
        <v>1776.0118</v>
      </c>
      <c r="H507" s="281">
        <v>1830.942</v>
      </c>
      <c r="I507" s="282"/>
      <c r="J507" s="282"/>
      <c r="K507" s="282"/>
      <c r="L507" s="282"/>
      <c r="M507" s="282"/>
      <c r="N507" s="282"/>
      <c r="O507" s="282"/>
      <c r="P507" s="282"/>
      <c r="Q507" s="284"/>
      <c r="R507" s="283"/>
      <c r="S507" s="283"/>
      <c r="T507" s="283"/>
      <c r="U507" s="283"/>
      <c r="V507" s="283"/>
      <c r="W507" s="283"/>
      <c r="X507" s="283"/>
      <c r="Y507" s="283"/>
      <c r="Z507" s="283"/>
      <c r="AA507" s="283"/>
      <c r="AB507" s="285"/>
      <c r="AC507" s="282"/>
      <c r="AD507" s="282"/>
      <c r="AE507" s="282"/>
      <c r="AF507" s="282"/>
      <c r="AG507" s="282"/>
      <c r="AH507" s="282"/>
      <c r="AI507" s="282"/>
      <c r="AJ507" s="282"/>
      <c r="AK507" s="282"/>
      <c r="AL507" s="282"/>
      <c r="AM507" s="284"/>
      <c r="AN507" s="283"/>
      <c r="AO507" s="283"/>
      <c r="AP507" s="283"/>
      <c r="AQ507" s="283"/>
      <c r="AR507" s="283"/>
      <c r="AS507" s="283"/>
      <c r="AT507" s="283"/>
      <c r="AU507" s="283"/>
      <c r="AV507" s="283"/>
      <c r="AW507" s="283"/>
    </row>
    <row r="508" spans="1:49" ht="14.45" customHeight="1" x14ac:dyDescent="0.25">
      <c r="K508" s="258" t="s">
        <v>392</v>
      </c>
    </row>
    <row r="509" spans="1:49" ht="14.45" customHeight="1" x14ac:dyDescent="0.25">
      <c r="A509" s="340" t="s">
        <v>368</v>
      </c>
      <c r="B509" s="340"/>
      <c r="C509" s="340"/>
      <c r="D509" s="340"/>
      <c r="E509" s="340" t="s">
        <v>369</v>
      </c>
      <c r="F509" s="340"/>
      <c r="G509" s="340"/>
      <c r="H509" s="340"/>
      <c r="I509" s="282"/>
      <c r="J509" s="282"/>
      <c r="K509" s="282"/>
      <c r="L509" s="282"/>
      <c r="M509" s="282"/>
      <c r="N509" s="282"/>
      <c r="O509" s="282"/>
      <c r="P509" s="282"/>
      <c r="Q509" s="283"/>
      <c r="R509" s="283"/>
      <c r="S509" s="283"/>
      <c r="T509" s="283"/>
      <c r="U509" s="283"/>
      <c r="V509" s="283"/>
      <c r="W509" s="283"/>
      <c r="X509" s="283"/>
      <c r="Y509" s="283"/>
      <c r="Z509" s="283"/>
      <c r="AA509" s="283"/>
      <c r="AB509" s="282"/>
      <c r="AC509" s="282"/>
      <c r="AD509" s="282"/>
      <c r="AE509" s="282"/>
      <c r="AF509" s="282"/>
      <c r="AG509" s="282"/>
      <c r="AH509" s="282"/>
      <c r="AI509" s="282"/>
      <c r="AJ509" s="282"/>
      <c r="AK509" s="282"/>
      <c r="AL509" s="282"/>
      <c r="AM509" s="283"/>
      <c r="AN509" s="283"/>
      <c r="AO509" s="283"/>
      <c r="AP509" s="283"/>
      <c r="AQ509" s="283"/>
      <c r="AR509" s="283"/>
      <c r="AS509" s="283"/>
      <c r="AT509" s="283"/>
      <c r="AU509" s="283"/>
      <c r="AV509" s="283"/>
      <c r="AW509" s="283"/>
    </row>
    <row r="510" spans="1:49" ht="14.45" customHeight="1" x14ac:dyDescent="0.25">
      <c r="A510" s="217" t="s">
        <v>329</v>
      </c>
      <c r="B510" s="217" t="s">
        <v>330</v>
      </c>
      <c r="C510" s="217" t="s">
        <v>331</v>
      </c>
      <c r="D510" s="217" t="s">
        <v>332</v>
      </c>
      <c r="E510" s="217" t="s">
        <v>333</v>
      </c>
      <c r="F510" s="217" t="s">
        <v>334</v>
      </c>
      <c r="G510" s="217" t="s">
        <v>335</v>
      </c>
      <c r="H510" s="217" t="s">
        <v>336</v>
      </c>
      <c r="I510" s="282"/>
      <c r="J510" s="282"/>
      <c r="K510" s="282"/>
      <c r="L510" s="282"/>
      <c r="M510" s="282"/>
      <c r="N510" s="282"/>
      <c r="O510" s="282"/>
      <c r="P510" s="282"/>
      <c r="Q510" s="283"/>
      <c r="R510" s="283"/>
      <c r="S510" s="283"/>
      <c r="T510" s="283"/>
      <c r="U510" s="283"/>
      <c r="V510" s="283"/>
      <c r="W510" s="283"/>
      <c r="X510" s="283"/>
      <c r="Y510" s="283"/>
      <c r="Z510" s="283"/>
      <c r="AA510" s="283"/>
      <c r="AB510" s="282"/>
      <c r="AC510" s="282"/>
      <c r="AD510" s="282"/>
      <c r="AE510" s="282"/>
      <c r="AF510" s="282"/>
      <c r="AG510" s="282"/>
      <c r="AH510" s="282"/>
      <c r="AI510" s="282"/>
      <c r="AJ510" s="282"/>
      <c r="AK510" s="282"/>
      <c r="AL510" s="282"/>
      <c r="AM510" s="283"/>
      <c r="AN510" s="283"/>
      <c r="AO510" s="283"/>
      <c r="AP510" s="283"/>
      <c r="AQ510" s="283"/>
      <c r="AR510" s="283"/>
      <c r="AS510" s="283"/>
      <c r="AT510" s="283"/>
      <c r="AU510" s="283"/>
      <c r="AV510" s="283"/>
      <c r="AW510" s="283"/>
    </row>
    <row r="511" spans="1:49" ht="14.45" customHeight="1" x14ac:dyDescent="0.25">
      <c r="A511" s="291">
        <v>44013</v>
      </c>
      <c r="B511" s="281" t="e">
        <v>#N/A</v>
      </c>
      <c r="C511" s="281">
        <v>2475.8801155000001</v>
      </c>
      <c r="D511" s="281">
        <v>2487.9044399999998</v>
      </c>
      <c r="E511" s="281">
        <v>2478.2849804000002</v>
      </c>
      <c r="F511" s="281">
        <v>2481.8922777500002</v>
      </c>
      <c r="G511" s="281">
        <v>2516.3950675000001</v>
      </c>
      <c r="H511" s="281">
        <v>2533.4894439999998</v>
      </c>
      <c r="I511" s="282"/>
      <c r="J511" s="282"/>
      <c r="K511" s="282"/>
      <c r="L511" s="282"/>
      <c r="M511" s="282"/>
      <c r="N511" s="282"/>
      <c r="O511" s="282"/>
      <c r="P511" s="282"/>
      <c r="Q511" s="284"/>
      <c r="R511" s="283"/>
      <c r="S511" s="283"/>
      <c r="T511" s="283"/>
      <c r="U511" s="283"/>
      <c r="V511" s="283"/>
      <c r="W511" s="283"/>
      <c r="X511" s="283"/>
      <c r="Y511" s="283"/>
      <c r="Z511" s="283"/>
      <c r="AA511" s="283"/>
      <c r="AB511" s="285"/>
      <c r="AC511" s="282"/>
      <c r="AD511" s="282"/>
      <c r="AE511" s="282"/>
      <c r="AF511" s="282"/>
      <c r="AG511" s="282"/>
      <c r="AH511" s="282"/>
      <c r="AI511" s="282"/>
      <c r="AJ511" s="282"/>
      <c r="AK511" s="282"/>
      <c r="AL511" s="282"/>
      <c r="AM511" s="284"/>
      <c r="AN511" s="283"/>
      <c r="AO511" s="283"/>
      <c r="AP511" s="283"/>
      <c r="AQ511" s="283"/>
      <c r="AR511" s="283"/>
      <c r="AS511" s="283"/>
      <c r="AT511" s="283"/>
      <c r="AU511" s="283"/>
      <c r="AV511" s="283"/>
      <c r="AW511" s="283"/>
    </row>
    <row r="512" spans="1:49" ht="14.45" customHeight="1" x14ac:dyDescent="0.25">
      <c r="A512" s="291">
        <v>44044</v>
      </c>
      <c r="B512" s="281" t="e">
        <v>#N/A</v>
      </c>
      <c r="C512" s="281">
        <v>2475.8801155000001</v>
      </c>
      <c r="D512" s="281">
        <v>2487.9044399999998</v>
      </c>
      <c r="E512" s="281">
        <v>2478.2849804000002</v>
      </c>
      <c r="F512" s="281">
        <v>2481.8922777500002</v>
      </c>
      <c r="G512" s="281">
        <v>2516.3950675000001</v>
      </c>
      <c r="H512" s="281">
        <v>2533.4894439999998</v>
      </c>
      <c r="I512" s="282"/>
      <c r="J512" s="282"/>
      <c r="K512" s="282"/>
      <c r="L512" s="282"/>
      <c r="M512" s="282"/>
      <c r="N512" s="282"/>
      <c r="O512" s="282"/>
      <c r="P512" s="282"/>
      <c r="Q512" s="284"/>
      <c r="R512" s="283"/>
      <c r="S512" s="283"/>
      <c r="T512" s="283"/>
      <c r="U512" s="283"/>
      <c r="V512" s="283"/>
      <c r="W512" s="283"/>
      <c r="X512" s="283"/>
      <c r="Y512" s="283"/>
      <c r="Z512" s="283"/>
      <c r="AA512" s="283"/>
      <c r="AB512" s="285"/>
      <c r="AC512" s="282"/>
      <c r="AD512" s="282"/>
      <c r="AE512" s="282"/>
      <c r="AF512" s="282"/>
      <c r="AG512" s="282"/>
      <c r="AH512" s="282"/>
      <c r="AI512" s="282"/>
      <c r="AJ512" s="282"/>
      <c r="AK512" s="282"/>
      <c r="AL512" s="282"/>
      <c r="AM512" s="284"/>
      <c r="AN512" s="283"/>
      <c r="AO512" s="283"/>
      <c r="AP512" s="283"/>
      <c r="AQ512" s="283"/>
      <c r="AR512" s="283"/>
      <c r="AS512" s="283"/>
      <c r="AT512" s="283"/>
      <c r="AU512" s="283"/>
      <c r="AV512" s="283"/>
      <c r="AW512" s="283"/>
    </row>
    <row r="513" spans="1:49" ht="14.45" customHeight="1" x14ac:dyDescent="0.25">
      <c r="A513" s="291">
        <v>44075</v>
      </c>
      <c r="B513" s="281" t="e">
        <v>#N/A</v>
      </c>
      <c r="C513" s="281">
        <v>2475.8801155000001</v>
      </c>
      <c r="D513" s="281">
        <v>2487.9044399999998</v>
      </c>
      <c r="E513" s="281">
        <v>2478.2849804000002</v>
      </c>
      <c r="F513" s="281">
        <v>2481.8922777500002</v>
      </c>
      <c r="G513" s="281">
        <v>2516.3950675000001</v>
      </c>
      <c r="H513" s="281">
        <v>2533.4894439999998</v>
      </c>
      <c r="I513" s="282"/>
      <c r="J513" s="282"/>
      <c r="K513" s="282"/>
      <c r="L513" s="282"/>
      <c r="M513" s="282"/>
      <c r="N513" s="282"/>
      <c r="O513" s="282"/>
      <c r="P513" s="282"/>
      <c r="Q513" s="284"/>
      <c r="R513" s="283"/>
      <c r="S513" s="283"/>
      <c r="T513" s="283"/>
      <c r="U513" s="283"/>
      <c r="V513" s="283"/>
      <c r="W513" s="283"/>
      <c r="X513" s="283"/>
      <c r="Y513" s="283"/>
      <c r="Z513" s="283"/>
      <c r="AA513" s="283"/>
      <c r="AB513" s="285"/>
      <c r="AC513" s="282"/>
      <c r="AD513" s="282"/>
      <c r="AE513" s="282"/>
      <c r="AF513" s="282"/>
      <c r="AG513" s="282"/>
      <c r="AH513" s="282"/>
      <c r="AI513" s="282"/>
      <c r="AJ513" s="282"/>
      <c r="AK513" s="282"/>
      <c r="AL513" s="282"/>
      <c r="AM513" s="284"/>
      <c r="AN513" s="283"/>
      <c r="AO513" s="283"/>
      <c r="AP513" s="283"/>
      <c r="AQ513" s="283"/>
      <c r="AR513" s="283"/>
      <c r="AS513" s="283"/>
      <c r="AT513" s="283"/>
      <c r="AU513" s="283"/>
      <c r="AV513" s="283"/>
      <c r="AW513" s="283"/>
    </row>
    <row r="514" spans="1:49" ht="14.45" customHeight="1" x14ac:dyDescent="0.25">
      <c r="A514" s="291">
        <v>44105</v>
      </c>
      <c r="B514" s="281" t="e">
        <v>#N/A</v>
      </c>
      <c r="C514" s="281">
        <v>2475.8801155000001</v>
      </c>
      <c r="D514" s="281">
        <v>2487.9044399999998</v>
      </c>
      <c r="E514" s="281">
        <v>2478.2849804000002</v>
      </c>
      <c r="F514" s="281">
        <v>2481.8922777500002</v>
      </c>
      <c r="G514" s="281">
        <v>2516.3950675000001</v>
      </c>
      <c r="H514" s="281">
        <v>2533.4894439999998</v>
      </c>
      <c r="I514" s="282"/>
      <c r="J514" s="282"/>
      <c r="K514" s="282"/>
      <c r="L514" s="282"/>
      <c r="M514" s="282"/>
      <c r="N514" s="282"/>
      <c r="O514" s="282"/>
      <c r="P514" s="282"/>
      <c r="Q514" s="284"/>
      <c r="R514" s="283"/>
      <c r="S514" s="283"/>
      <c r="T514" s="283"/>
      <c r="U514" s="283"/>
      <c r="V514" s="283"/>
      <c r="W514" s="283"/>
      <c r="X514" s="283"/>
      <c r="Y514" s="283"/>
      <c r="Z514" s="283"/>
      <c r="AA514" s="283"/>
      <c r="AB514" s="285"/>
      <c r="AC514" s="282"/>
      <c r="AD514" s="282"/>
      <c r="AE514" s="282"/>
      <c r="AF514" s="282"/>
      <c r="AG514" s="282"/>
      <c r="AH514" s="282"/>
      <c r="AI514" s="282"/>
      <c r="AJ514" s="282"/>
      <c r="AK514" s="282"/>
      <c r="AL514" s="282"/>
      <c r="AM514" s="284"/>
      <c r="AN514" s="283"/>
      <c r="AO514" s="283"/>
      <c r="AP514" s="283"/>
      <c r="AQ514" s="283"/>
      <c r="AR514" s="283"/>
      <c r="AS514" s="283"/>
      <c r="AT514" s="283"/>
      <c r="AU514" s="283"/>
      <c r="AV514" s="283"/>
      <c r="AW514" s="283"/>
    </row>
    <row r="515" spans="1:49" ht="14.45" customHeight="1" x14ac:dyDescent="0.25">
      <c r="A515" s="291">
        <v>44136</v>
      </c>
      <c r="B515" s="281" t="e">
        <v>#N/A</v>
      </c>
      <c r="C515" s="281">
        <v>2475.8801155000001</v>
      </c>
      <c r="D515" s="281">
        <v>2487.9044399999998</v>
      </c>
      <c r="E515" s="281">
        <v>2478.2849804000002</v>
      </c>
      <c r="F515" s="281">
        <v>2481.8922777500002</v>
      </c>
      <c r="G515" s="281">
        <v>2516.3950675000001</v>
      </c>
      <c r="H515" s="281">
        <v>2533.4894439999998</v>
      </c>
      <c r="I515" s="282"/>
      <c r="J515" s="282"/>
      <c r="K515" s="282"/>
      <c r="L515" s="282"/>
      <c r="M515" s="282"/>
      <c r="N515" s="282"/>
      <c r="O515" s="282"/>
      <c r="P515" s="282"/>
      <c r="Q515" s="284"/>
      <c r="R515" s="283"/>
      <c r="S515" s="283"/>
      <c r="T515" s="283"/>
      <c r="U515" s="283"/>
      <c r="V515" s="283"/>
      <c r="W515" s="283"/>
      <c r="X515" s="283"/>
      <c r="Y515" s="283"/>
      <c r="Z515" s="283"/>
      <c r="AA515" s="283"/>
      <c r="AB515" s="285"/>
      <c r="AC515" s="282"/>
      <c r="AD515" s="282"/>
      <c r="AE515" s="282"/>
      <c r="AF515" s="282"/>
      <c r="AG515" s="282"/>
      <c r="AH515" s="282"/>
      <c r="AI515" s="282"/>
      <c r="AJ515" s="282"/>
      <c r="AK515" s="282"/>
      <c r="AL515" s="282"/>
      <c r="AM515" s="284"/>
      <c r="AN515" s="283"/>
      <c r="AO515" s="283"/>
      <c r="AP515" s="283"/>
      <c r="AQ515" s="283"/>
      <c r="AR515" s="283"/>
      <c r="AS515" s="283"/>
      <c r="AT515" s="283"/>
      <c r="AU515" s="283"/>
      <c r="AV515" s="283"/>
      <c r="AW515" s="283"/>
    </row>
    <row r="516" spans="1:49" ht="14.45" customHeight="1" x14ac:dyDescent="0.25">
      <c r="A516" s="291">
        <v>44166</v>
      </c>
      <c r="B516" s="281" t="e">
        <v>#N/A</v>
      </c>
      <c r="C516" s="281">
        <v>2475.8801155000001</v>
      </c>
      <c r="D516" s="281">
        <v>2487.9044399999998</v>
      </c>
      <c r="E516" s="281">
        <v>2478.2849804000002</v>
      </c>
      <c r="F516" s="281">
        <v>2481.8922777500002</v>
      </c>
      <c r="G516" s="281">
        <v>2516.3950675000001</v>
      </c>
      <c r="H516" s="281">
        <v>2533.4894439999998</v>
      </c>
      <c r="I516" s="282"/>
      <c r="J516" s="282"/>
      <c r="K516" s="282"/>
      <c r="L516" s="282"/>
      <c r="M516" s="282"/>
      <c r="N516" s="282"/>
      <c r="O516" s="282"/>
      <c r="P516" s="282"/>
      <c r="Q516" s="284"/>
      <c r="R516" s="283"/>
      <c r="S516" s="283"/>
      <c r="T516" s="283"/>
      <c r="U516" s="283"/>
      <c r="V516" s="283"/>
      <c r="W516" s="283"/>
      <c r="X516" s="283"/>
      <c r="Y516" s="283"/>
      <c r="Z516" s="283"/>
      <c r="AA516" s="283"/>
      <c r="AB516" s="285"/>
      <c r="AC516" s="282"/>
      <c r="AD516" s="282"/>
      <c r="AE516" s="282"/>
      <c r="AF516" s="282"/>
      <c r="AG516" s="282"/>
      <c r="AH516" s="282"/>
      <c r="AI516" s="282"/>
      <c r="AJ516" s="282"/>
      <c r="AK516" s="282"/>
      <c r="AL516" s="282"/>
      <c r="AM516" s="284"/>
      <c r="AN516" s="283"/>
      <c r="AO516" s="283"/>
      <c r="AP516" s="283"/>
      <c r="AQ516" s="283"/>
      <c r="AR516" s="283"/>
      <c r="AS516" s="283"/>
      <c r="AT516" s="283"/>
      <c r="AU516" s="283"/>
      <c r="AV516" s="283"/>
      <c r="AW516" s="283"/>
    </row>
    <row r="517" spans="1:49" ht="14.45" customHeight="1" x14ac:dyDescent="0.25">
      <c r="A517" s="291">
        <v>44197</v>
      </c>
      <c r="B517" s="281">
        <v>2073.7819300000001</v>
      </c>
      <c r="C517" s="281">
        <v>2475.8801155000001</v>
      </c>
      <c r="D517" s="281">
        <v>2487.9044399999998</v>
      </c>
      <c r="E517" s="281">
        <v>2478.2849804000002</v>
      </c>
      <c r="F517" s="281">
        <v>2481.8922777500002</v>
      </c>
      <c r="G517" s="281">
        <v>2516.3950675000001</v>
      </c>
      <c r="H517" s="281">
        <v>2533.4894439999998</v>
      </c>
      <c r="I517" s="282"/>
      <c r="J517" s="282"/>
      <c r="K517" s="282"/>
      <c r="L517" s="282"/>
      <c r="M517" s="282"/>
      <c r="N517" s="282"/>
      <c r="O517" s="282"/>
      <c r="P517" s="282"/>
      <c r="Q517" s="284"/>
      <c r="R517" s="283"/>
      <c r="S517" s="283"/>
      <c r="T517" s="283"/>
      <c r="U517" s="283"/>
      <c r="V517" s="283"/>
      <c r="W517" s="283"/>
      <c r="X517" s="283"/>
      <c r="Y517" s="283"/>
      <c r="Z517" s="283"/>
      <c r="AA517" s="283"/>
      <c r="AB517" s="285"/>
      <c r="AC517" s="282"/>
      <c r="AD517" s="282"/>
      <c r="AE517" s="282"/>
      <c r="AF517" s="282"/>
      <c r="AG517" s="282"/>
      <c r="AH517" s="282"/>
      <c r="AI517" s="282"/>
      <c r="AJ517" s="282"/>
      <c r="AK517" s="282"/>
      <c r="AL517" s="282"/>
      <c r="AM517" s="284"/>
      <c r="AN517" s="283"/>
      <c r="AO517" s="283"/>
      <c r="AP517" s="283"/>
      <c r="AQ517" s="283"/>
      <c r="AR517" s="283"/>
      <c r="AS517" s="283"/>
      <c r="AT517" s="283"/>
      <c r="AU517" s="283"/>
      <c r="AV517" s="283"/>
      <c r="AW517" s="283"/>
    </row>
    <row r="518" spans="1:49" ht="14.45" customHeight="1" x14ac:dyDescent="0.25">
      <c r="A518" s="291">
        <v>44228</v>
      </c>
      <c r="B518" s="281" t="e">
        <v>#N/A</v>
      </c>
      <c r="C518" s="281">
        <v>2475.8801155000001</v>
      </c>
      <c r="D518" s="281">
        <v>2487.9044399999998</v>
      </c>
      <c r="E518" s="281">
        <v>2478.2849804000002</v>
      </c>
      <c r="F518" s="281">
        <v>2481.8922777500002</v>
      </c>
      <c r="G518" s="281">
        <v>2516.3950675000001</v>
      </c>
      <c r="H518" s="281">
        <v>2533.4894439999998</v>
      </c>
      <c r="I518" s="282"/>
      <c r="J518" s="282"/>
      <c r="K518" s="282"/>
      <c r="L518" s="282"/>
      <c r="M518" s="282"/>
      <c r="N518" s="282"/>
      <c r="O518" s="282"/>
      <c r="P518" s="282"/>
      <c r="Q518" s="284"/>
      <c r="R518" s="283"/>
      <c r="S518" s="283"/>
      <c r="T518" s="283"/>
      <c r="U518" s="283"/>
      <c r="V518" s="283"/>
      <c r="W518" s="283"/>
      <c r="X518" s="283"/>
      <c r="Y518" s="283"/>
      <c r="Z518" s="283"/>
      <c r="AA518" s="283"/>
      <c r="AB518" s="285"/>
      <c r="AC518" s="282"/>
      <c r="AD518" s="282"/>
      <c r="AE518" s="282"/>
      <c r="AF518" s="282"/>
      <c r="AG518" s="282"/>
      <c r="AH518" s="282"/>
      <c r="AI518" s="282"/>
      <c r="AJ518" s="282"/>
      <c r="AK518" s="282"/>
      <c r="AL518" s="282"/>
      <c r="AM518" s="284"/>
      <c r="AN518" s="283"/>
      <c r="AO518" s="283"/>
      <c r="AP518" s="283"/>
      <c r="AQ518" s="283"/>
      <c r="AR518" s="283"/>
      <c r="AS518" s="283"/>
      <c r="AT518" s="283"/>
      <c r="AU518" s="283"/>
      <c r="AV518" s="283"/>
      <c r="AW518" s="283"/>
    </row>
    <row r="519" spans="1:49" ht="14.45" customHeight="1" x14ac:dyDescent="0.25">
      <c r="A519" s="291">
        <v>44256</v>
      </c>
      <c r="B519" s="281" t="e">
        <v>#N/A</v>
      </c>
      <c r="C519" s="281">
        <v>2475.8801155000001</v>
      </c>
      <c r="D519" s="281">
        <v>2487.9044399999998</v>
      </c>
      <c r="E519" s="281">
        <v>2478.2849804000002</v>
      </c>
      <c r="F519" s="281">
        <v>2481.8922777500002</v>
      </c>
      <c r="G519" s="281">
        <v>2516.3950675000001</v>
      </c>
      <c r="H519" s="281">
        <v>2533.4894439999998</v>
      </c>
      <c r="I519" s="282"/>
      <c r="J519" s="282"/>
      <c r="K519" s="282"/>
      <c r="L519" s="282"/>
      <c r="M519" s="282"/>
      <c r="N519" s="282"/>
      <c r="O519" s="282"/>
      <c r="P519" s="282"/>
      <c r="Q519" s="284"/>
      <c r="R519" s="283"/>
      <c r="S519" s="283"/>
      <c r="T519" s="283"/>
      <c r="U519" s="283"/>
      <c r="V519" s="283"/>
      <c r="W519" s="283"/>
      <c r="X519" s="283"/>
      <c r="Y519" s="283"/>
      <c r="Z519" s="283"/>
      <c r="AA519" s="283"/>
      <c r="AB519" s="285"/>
      <c r="AC519" s="282"/>
      <c r="AD519" s="282"/>
      <c r="AE519" s="282"/>
      <c r="AF519" s="282"/>
      <c r="AG519" s="282"/>
      <c r="AH519" s="282"/>
      <c r="AI519" s="282"/>
      <c r="AJ519" s="282"/>
      <c r="AK519" s="282"/>
      <c r="AL519" s="282"/>
      <c r="AM519" s="284"/>
      <c r="AN519" s="283"/>
      <c r="AO519" s="283"/>
      <c r="AP519" s="283"/>
      <c r="AQ519" s="283"/>
      <c r="AR519" s="283"/>
      <c r="AS519" s="283"/>
      <c r="AT519" s="283"/>
      <c r="AU519" s="283"/>
      <c r="AV519" s="283"/>
      <c r="AW519" s="283"/>
    </row>
    <row r="520" spans="1:49" ht="14.45" customHeight="1" x14ac:dyDescent="0.25">
      <c r="A520" s="291">
        <v>44287</v>
      </c>
      <c r="B520" s="281" t="e">
        <v>#N/A</v>
      </c>
      <c r="C520" s="281">
        <v>2475.8801155000001</v>
      </c>
      <c r="D520" s="281">
        <v>2487.9044399999998</v>
      </c>
      <c r="E520" s="281">
        <v>2478.2849804000002</v>
      </c>
      <c r="F520" s="281">
        <v>2481.8922777500002</v>
      </c>
      <c r="G520" s="281">
        <v>2516.3950675000001</v>
      </c>
      <c r="H520" s="281">
        <v>2533.4894439999998</v>
      </c>
      <c r="I520" s="282"/>
      <c r="J520" s="282"/>
      <c r="K520" s="282"/>
      <c r="L520" s="282"/>
      <c r="M520" s="282"/>
      <c r="N520" s="282"/>
      <c r="O520" s="282"/>
      <c r="P520" s="282"/>
      <c r="Q520" s="284"/>
      <c r="R520" s="283"/>
      <c r="S520" s="283"/>
      <c r="T520" s="283"/>
      <c r="U520" s="283"/>
      <c r="V520" s="283"/>
      <c r="W520" s="283"/>
      <c r="X520" s="283"/>
      <c r="Y520" s="283"/>
      <c r="Z520" s="283"/>
      <c r="AA520" s="283"/>
      <c r="AB520" s="285"/>
      <c r="AC520" s="282"/>
      <c r="AD520" s="282"/>
      <c r="AE520" s="282"/>
      <c r="AF520" s="282"/>
      <c r="AG520" s="282"/>
      <c r="AH520" s="282"/>
      <c r="AI520" s="282"/>
      <c r="AJ520" s="282"/>
      <c r="AK520" s="282"/>
      <c r="AL520" s="282"/>
      <c r="AM520" s="284"/>
      <c r="AN520" s="283"/>
      <c r="AO520" s="283"/>
      <c r="AP520" s="283"/>
      <c r="AQ520" s="283"/>
      <c r="AR520" s="283"/>
      <c r="AS520" s="283"/>
      <c r="AT520" s="283"/>
      <c r="AU520" s="283"/>
      <c r="AV520" s="283"/>
      <c r="AW520" s="283"/>
    </row>
    <row r="521" spans="1:49" ht="14.45" customHeight="1" x14ac:dyDescent="0.25">
      <c r="A521" s="291">
        <v>44317</v>
      </c>
      <c r="B521" s="281" t="e">
        <v>#N/A</v>
      </c>
      <c r="C521" s="281">
        <v>2475.8801155000001</v>
      </c>
      <c r="D521" s="281">
        <v>2487.9044399999998</v>
      </c>
      <c r="E521" s="281">
        <v>2478.2849804000002</v>
      </c>
      <c r="F521" s="281">
        <v>2481.8922777500002</v>
      </c>
      <c r="G521" s="281">
        <v>2516.3950675000001</v>
      </c>
      <c r="H521" s="281">
        <v>2533.4894439999998</v>
      </c>
      <c r="I521" s="282"/>
      <c r="J521" s="282"/>
      <c r="K521" s="282"/>
      <c r="L521" s="282"/>
      <c r="M521" s="282"/>
      <c r="N521" s="282"/>
      <c r="O521" s="282"/>
      <c r="P521" s="282"/>
      <c r="Q521" s="284"/>
      <c r="R521" s="283"/>
      <c r="S521" s="283"/>
      <c r="T521" s="283"/>
      <c r="U521" s="283"/>
      <c r="V521" s="283"/>
      <c r="W521" s="283"/>
      <c r="X521" s="283"/>
      <c r="Y521" s="283"/>
      <c r="Z521" s="283"/>
      <c r="AA521" s="283"/>
      <c r="AB521" s="285"/>
      <c r="AC521" s="282"/>
      <c r="AD521" s="282"/>
      <c r="AE521" s="282"/>
      <c r="AF521" s="282"/>
      <c r="AG521" s="282"/>
      <c r="AH521" s="282"/>
      <c r="AI521" s="282"/>
      <c r="AJ521" s="282"/>
      <c r="AK521" s="282"/>
      <c r="AL521" s="282"/>
      <c r="AM521" s="284"/>
      <c r="AN521" s="283"/>
      <c r="AO521" s="283"/>
      <c r="AP521" s="283"/>
      <c r="AQ521" s="283"/>
      <c r="AR521" s="283"/>
      <c r="AS521" s="283"/>
      <c r="AT521" s="283"/>
      <c r="AU521" s="283"/>
      <c r="AV521" s="283"/>
      <c r="AW521" s="283"/>
    </row>
    <row r="522" spans="1:49" ht="14.45" customHeight="1" x14ac:dyDescent="0.25">
      <c r="A522" s="291">
        <v>44348</v>
      </c>
      <c r="B522" s="281" t="e">
        <v>#N/A</v>
      </c>
      <c r="C522" s="281">
        <v>2475.8801155000001</v>
      </c>
      <c r="D522" s="281">
        <v>2487.9044399999998</v>
      </c>
      <c r="E522" s="281">
        <v>2478.2849804000002</v>
      </c>
      <c r="F522" s="281">
        <v>2481.8922777500002</v>
      </c>
      <c r="G522" s="281">
        <v>2516.3950675000001</v>
      </c>
      <c r="H522" s="281">
        <v>2533.4894439999998</v>
      </c>
      <c r="I522" s="282"/>
      <c r="J522" s="282"/>
      <c r="K522" s="282"/>
      <c r="L522" s="282"/>
      <c r="M522" s="282"/>
      <c r="N522" s="282"/>
      <c r="O522" s="282"/>
      <c r="P522" s="282"/>
      <c r="Q522" s="284"/>
      <c r="R522" s="283"/>
      <c r="S522" s="283"/>
      <c r="T522" s="283"/>
      <c r="U522" s="283"/>
      <c r="V522" s="283"/>
      <c r="W522" s="283"/>
      <c r="X522" s="283"/>
      <c r="Y522" s="283"/>
      <c r="Z522" s="283"/>
      <c r="AA522" s="283"/>
      <c r="AB522" s="285"/>
      <c r="AC522" s="282"/>
      <c r="AD522" s="282"/>
      <c r="AE522" s="282"/>
      <c r="AF522" s="282"/>
      <c r="AG522" s="282"/>
      <c r="AH522" s="282"/>
      <c r="AI522" s="282"/>
      <c r="AJ522" s="282"/>
      <c r="AK522" s="282"/>
      <c r="AL522" s="282"/>
      <c r="AM522" s="284"/>
      <c r="AN522" s="283"/>
      <c r="AO522" s="283"/>
      <c r="AP522" s="283"/>
      <c r="AQ522" s="283"/>
      <c r="AR522" s="283"/>
      <c r="AS522" s="283"/>
      <c r="AT522" s="283"/>
      <c r="AU522" s="283"/>
      <c r="AV522" s="283"/>
      <c r="AW522" s="283"/>
    </row>
    <row r="523" spans="1:49" ht="14.45" customHeight="1" x14ac:dyDescent="0.25">
      <c r="A523" s="291">
        <v>44378</v>
      </c>
      <c r="B523" s="281" t="e">
        <v>#N/A</v>
      </c>
      <c r="C523" s="281">
        <v>2303.7733499999999</v>
      </c>
      <c r="D523" s="281">
        <v>2481.8922777500002</v>
      </c>
      <c r="E523" s="281">
        <v>2355.4053796500002</v>
      </c>
      <c r="F523" s="281">
        <v>2432.8534241249999</v>
      </c>
      <c r="G523" s="281">
        <v>2502.1497537499999</v>
      </c>
      <c r="H523" s="281">
        <v>2527.7913185000002</v>
      </c>
      <c r="I523" s="282"/>
      <c r="J523" s="282"/>
      <c r="K523" s="282"/>
      <c r="L523" s="282"/>
      <c r="M523" s="282"/>
      <c r="N523" s="282"/>
      <c r="O523" s="282"/>
      <c r="P523" s="282"/>
      <c r="Q523" s="284"/>
      <c r="R523" s="283"/>
      <c r="S523" s="283"/>
      <c r="T523" s="283"/>
      <c r="U523" s="283"/>
      <c r="V523" s="283"/>
      <c r="W523" s="283"/>
      <c r="X523" s="283"/>
      <c r="Y523" s="283"/>
      <c r="Z523" s="283"/>
      <c r="AA523" s="283"/>
      <c r="AB523" s="285"/>
      <c r="AC523" s="282"/>
      <c r="AD523" s="282"/>
      <c r="AE523" s="282"/>
      <c r="AF523" s="282"/>
      <c r="AG523" s="282"/>
      <c r="AH523" s="282"/>
      <c r="AI523" s="282"/>
      <c r="AJ523" s="282"/>
      <c r="AK523" s="282"/>
      <c r="AL523" s="282"/>
      <c r="AM523" s="284"/>
      <c r="AN523" s="283"/>
      <c r="AO523" s="283"/>
      <c r="AP523" s="283"/>
      <c r="AQ523" s="283"/>
      <c r="AR523" s="283"/>
      <c r="AS523" s="283"/>
      <c r="AT523" s="283"/>
      <c r="AU523" s="283"/>
      <c r="AV523" s="283"/>
      <c r="AW523" s="283"/>
    </row>
    <row r="524" spans="1:49" ht="14.45" customHeight="1" x14ac:dyDescent="0.25">
      <c r="A524" s="291">
        <v>44409</v>
      </c>
      <c r="B524" s="281" t="e">
        <v>#N/A</v>
      </c>
      <c r="C524" s="281">
        <v>2303.7733499999999</v>
      </c>
      <c r="D524" s="281">
        <v>2424.3295225000002</v>
      </c>
      <c r="E524" s="281">
        <v>2327.8845845000001</v>
      </c>
      <c r="F524" s="281">
        <v>2364.0514362499998</v>
      </c>
      <c r="G524" s="281">
        <v>2484.6076087500001</v>
      </c>
      <c r="H524" s="281">
        <v>2520.7744604999998</v>
      </c>
      <c r="I524" s="282"/>
      <c r="J524" s="282"/>
      <c r="K524" s="282"/>
      <c r="L524" s="282"/>
      <c r="M524" s="282"/>
      <c r="N524" s="282"/>
      <c r="O524" s="282"/>
      <c r="P524" s="282"/>
      <c r="Q524" s="284"/>
      <c r="R524" s="283"/>
      <c r="S524" s="283"/>
      <c r="T524" s="283"/>
      <c r="U524" s="283"/>
      <c r="V524" s="283"/>
      <c r="W524" s="283"/>
      <c r="X524" s="283"/>
      <c r="Y524" s="283"/>
      <c r="Z524" s="283"/>
      <c r="AA524" s="283"/>
      <c r="AB524" s="285"/>
      <c r="AC524" s="282"/>
      <c r="AD524" s="282"/>
      <c r="AE524" s="282"/>
      <c r="AF524" s="282"/>
      <c r="AG524" s="282"/>
      <c r="AH524" s="282"/>
      <c r="AI524" s="282"/>
      <c r="AJ524" s="282"/>
      <c r="AK524" s="282"/>
      <c r="AL524" s="282"/>
      <c r="AM524" s="284"/>
      <c r="AN524" s="283"/>
      <c r="AO524" s="283"/>
      <c r="AP524" s="283"/>
      <c r="AQ524" s="283"/>
      <c r="AR524" s="283"/>
      <c r="AS524" s="283"/>
      <c r="AT524" s="283"/>
      <c r="AU524" s="283"/>
      <c r="AV524" s="283"/>
      <c r="AW524" s="283"/>
    </row>
    <row r="525" spans="1:49" ht="14.45" customHeight="1" x14ac:dyDescent="0.25">
      <c r="A525" s="291">
        <v>44440</v>
      </c>
      <c r="B525" s="281" t="e">
        <v>#N/A</v>
      </c>
      <c r="C525" s="281">
        <v>2303.7733499999999</v>
      </c>
      <c r="D525" s="281">
        <v>2424.3295225000002</v>
      </c>
      <c r="E525" s="281">
        <v>2327.8845845000001</v>
      </c>
      <c r="F525" s="281">
        <v>2364.0514362499998</v>
      </c>
      <c r="G525" s="281">
        <v>2484.6076087500001</v>
      </c>
      <c r="H525" s="281">
        <v>2520.7744604999998</v>
      </c>
      <c r="I525" s="282"/>
      <c r="J525" s="282"/>
      <c r="K525" s="282"/>
      <c r="L525" s="282"/>
      <c r="M525" s="282"/>
      <c r="N525" s="282"/>
      <c r="O525" s="282"/>
      <c r="P525" s="282"/>
      <c r="Q525" s="284"/>
      <c r="R525" s="283"/>
      <c r="S525" s="283"/>
      <c r="T525" s="283"/>
      <c r="U525" s="283"/>
      <c r="V525" s="283"/>
      <c r="W525" s="283"/>
      <c r="X525" s="283"/>
      <c r="Y525" s="283"/>
      <c r="Z525" s="283"/>
      <c r="AA525" s="283"/>
      <c r="AB525" s="285"/>
      <c r="AC525" s="282"/>
      <c r="AD525" s="282"/>
      <c r="AE525" s="282"/>
      <c r="AF525" s="282"/>
      <c r="AG525" s="282"/>
      <c r="AH525" s="282"/>
      <c r="AI525" s="282"/>
      <c r="AJ525" s="282"/>
      <c r="AK525" s="282"/>
      <c r="AL525" s="282"/>
      <c r="AM525" s="284"/>
      <c r="AN525" s="283"/>
      <c r="AO525" s="283"/>
      <c r="AP525" s="283"/>
      <c r="AQ525" s="283"/>
      <c r="AR525" s="283"/>
      <c r="AS525" s="283"/>
      <c r="AT525" s="283"/>
      <c r="AU525" s="283"/>
      <c r="AV525" s="283"/>
      <c r="AW525" s="283"/>
    </row>
    <row r="526" spans="1:49" ht="14.45" customHeight="1" x14ac:dyDescent="0.25">
      <c r="A526" s="291">
        <v>44470</v>
      </c>
      <c r="B526" s="281" t="e">
        <v>#N/A</v>
      </c>
      <c r="C526" s="281">
        <v>2278.3950199999999</v>
      </c>
      <c r="D526" s="281">
        <v>2303.7733499999999</v>
      </c>
      <c r="E526" s="281">
        <v>2283.4706860000001</v>
      </c>
      <c r="F526" s="281">
        <v>2291.0841850000002</v>
      </c>
      <c r="G526" s="281">
        <v>2424.3295225000002</v>
      </c>
      <c r="H526" s="281">
        <v>2496.6632260000001</v>
      </c>
      <c r="I526" s="282"/>
      <c r="J526" s="282"/>
      <c r="K526" s="282"/>
      <c r="L526" s="282"/>
      <c r="M526" s="282"/>
      <c r="N526" s="282"/>
      <c r="O526" s="282"/>
      <c r="P526" s="282"/>
      <c r="Q526" s="284"/>
      <c r="R526" s="283"/>
      <c r="S526" s="283"/>
      <c r="T526" s="283"/>
      <c r="U526" s="283"/>
      <c r="V526" s="283"/>
      <c r="W526" s="283"/>
      <c r="X526" s="283"/>
      <c r="Y526" s="283"/>
      <c r="Z526" s="283"/>
      <c r="AA526" s="283"/>
      <c r="AB526" s="285"/>
      <c r="AC526" s="282"/>
      <c r="AD526" s="282"/>
      <c r="AE526" s="282"/>
      <c r="AF526" s="282"/>
      <c r="AG526" s="282"/>
      <c r="AH526" s="282"/>
      <c r="AI526" s="282"/>
      <c r="AJ526" s="282"/>
      <c r="AK526" s="282"/>
      <c r="AL526" s="282"/>
      <c r="AM526" s="284"/>
      <c r="AN526" s="283"/>
      <c r="AO526" s="283"/>
      <c r="AP526" s="283"/>
      <c r="AQ526" s="283"/>
      <c r="AR526" s="283"/>
      <c r="AS526" s="283"/>
      <c r="AT526" s="283"/>
      <c r="AU526" s="283"/>
      <c r="AV526" s="283"/>
      <c r="AW526" s="283"/>
    </row>
    <row r="527" spans="1:49" ht="14.45" customHeight="1" x14ac:dyDescent="0.25">
      <c r="A527" s="291">
        <v>44501</v>
      </c>
      <c r="B527" s="281">
        <v>2403.8135000000002</v>
      </c>
      <c r="C527" s="281">
        <v>2217.2150000000001</v>
      </c>
      <c r="D527" s="281">
        <v>2301.7672337499998</v>
      </c>
      <c r="E527" s="281">
        <v>2241.97883525</v>
      </c>
      <c r="F527" s="281">
        <v>2279.1245881250002</v>
      </c>
      <c r="G527" s="281">
        <v>2364.0514362499998</v>
      </c>
      <c r="H527" s="281">
        <v>2472.5519915</v>
      </c>
      <c r="I527" s="282"/>
      <c r="J527" s="282"/>
      <c r="K527" s="282"/>
      <c r="L527" s="282"/>
      <c r="M527" s="282"/>
      <c r="N527" s="282"/>
      <c r="O527" s="282"/>
      <c r="P527" s="282"/>
      <c r="Q527" s="284"/>
      <c r="R527" s="283"/>
      <c r="S527" s="283"/>
      <c r="T527" s="283"/>
      <c r="U527" s="283"/>
      <c r="V527" s="283"/>
      <c r="W527" s="283"/>
      <c r="X527" s="283"/>
      <c r="Y527" s="283"/>
      <c r="Z527" s="283"/>
      <c r="AA527" s="283"/>
      <c r="AB527" s="285"/>
      <c r="AC527" s="282"/>
      <c r="AD527" s="282"/>
      <c r="AE527" s="282"/>
      <c r="AF527" s="282"/>
      <c r="AG527" s="282"/>
      <c r="AH527" s="282"/>
      <c r="AI527" s="282"/>
      <c r="AJ527" s="282"/>
      <c r="AK527" s="282"/>
      <c r="AL527" s="282"/>
      <c r="AM527" s="284"/>
      <c r="AN527" s="283"/>
      <c r="AO527" s="283"/>
      <c r="AP527" s="283"/>
      <c r="AQ527" s="283"/>
      <c r="AR527" s="283"/>
      <c r="AS527" s="283"/>
      <c r="AT527" s="283"/>
      <c r="AU527" s="283"/>
      <c r="AV527" s="283"/>
      <c r="AW527" s="283"/>
    </row>
    <row r="528" spans="1:49" ht="14.45" customHeight="1" x14ac:dyDescent="0.25">
      <c r="A528" s="291">
        <v>44531</v>
      </c>
      <c r="B528" s="281">
        <v>2403.8135000000002</v>
      </c>
      <c r="C528" s="281">
        <v>2217.2150000000001</v>
      </c>
      <c r="D528" s="281">
        <v>2265.1642387500001</v>
      </c>
      <c r="E528" s="281">
        <v>2221.2207079999998</v>
      </c>
      <c r="F528" s="281">
        <v>2227.2292699999998</v>
      </c>
      <c r="G528" s="281">
        <v>2361.0422618749999</v>
      </c>
      <c r="H528" s="281">
        <v>2471.3483217500002</v>
      </c>
      <c r="I528" s="282"/>
      <c r="J528" s="282"/>
      <c r="K528" s="282"/>
      <c r="L528" s="282"/>
      <c r="M528" s="282"/>
      <c r="N528" s="282"/>
      <c r="O528" s="282"/>
      <c r="P528" s="282"/>
      <c r="Q528" s="284"/>
      <c r="R528" s="283"/>
      <c r="S528" s="283"/>
      <c r="T528" s="283"/>
      <c r="U528" s="283"/>
      <c r="V528" s="283"/>
      <c r="W528" s="283"/>
      <c r="X528" s="283"/>
      <c r="Y528" s="283"/>
      <c r="Z528" s="283"/>
      <c r="AA528" s="283"/>
      <c r="AB528" s="285"/>
      <c r="AC528" s="282"/>
      <c r="AD528" s="282"/>
      <c r="AE528" s="282"/>
      <c r="AF528" s="282"/>
      <c r="AG528" s="282"/>
      <c r="AH528" s="282"/>
      <c r="AI528" s="282"/>
      <c r="AJ528" s="282"/>
      <c r="AK528" s="282"/>
      <c r="AL528" s="282"/>
      <c r="AM528" s="284"/>
      <c r="AN528" s="283"/>
      <c r="AO528" s="283"/>
      <c r="AP528" s="283"/>
      <c r="AQ528" s="283"/>
      <c r="AR528" s="283"/>
      <c r="AS528" s="283"/>
      <c r="AT528" s="283"/>
      <c r="AU528" s="283"/>
      <c r="AV528" s="283"/>
      <c r="AW528" s="283"/>
    </row>
    <row r="529" spans="1:49" ht="14.45" customHeight="1" x14ac:dyDescent="0.25">
      <c r="A529" s="291">
        <v>44562</v>
      </c>
      <c r="B529" s="281">
        <v>2403.8135000000002</v>
      </c>
      <c r="C529" s="281">
        <v>2217.2150000000001</v>
      </c>
      <c r="D529" s="281">
        <v>2240.1642387500001</v>
      </c>
      <c r="E529" s="281">
        <v>2221.2207079999998</v>
      </c>
      <c r="F529" s="281">
        <v>2227.2292699999998</v>
      </c>
      <c r="G529" s="281">
        <v>2323.5422618749999</v>
      </c>
      <c r="H529" s="281">
        <v>2456.3483217500002</v>
      </c>
      <c r="I529" s="282"/>
      <c r="J529" s="282"/>
      <c r="K529" s="282"/>
      <c r="L529" s="282"/>
      <c r="M529" s="282"/>
      <c r="N529" s="282"/>
      <c r="O529" s="282"/>
      <c r="P529" s="282"/>
      <c r="Q529" s="284"/>
      <c r="R529" s="283"/>
      <c r="S529" s="283"/>
      <c r="T529" s="283"/>
      <c r="U529" s="283"/>
      <c r="V529" s="283"/>
      <c r="W529" s="283"/>
      <c r="X529" s="283"/>
      <c r="Y529" s="283"/>
      <c r="Z529" s="283"/>
      <c r="AA529" s="283"/>
      <c r="AB529" s="285"/>
      <c r="AC529" s="282"/>
      <c r="AD529" s="282"/>
      <c r="AE529" s="282"/>
      <c r="AF529" s="282"/>
      <c r="AG529" s="282"/>
      <c r="AH529" s="282"/>
      <c r="AI529" s="282"/>
      <c r="AJ529" s="282"/>
      <c r="AK529" s="282"/>
      <c r="AL529" s="282"/>
      <c r="AM529" s="284"/>
      <c r="AN529" s="283"/>
      <c r="AO529" s="283"/>
      <c r="AP529" s="283"/>
      <c r="AQ529" s="283"/>
      <c r="AR529" s="283"/>
      <c r="AS529" s="283"/>
      <c r="AT529" s="283"/>
      <c r="AU529" s="283"/>
      <c r="AV529" s="283"/>
      <c r="AW529" s="283"/>
    </row>
    <row r="530" spans="1:49" ht="14.45" customHeight="1" x14ac:dyDescent="0.25">
      <c r="A530" s="291">
        <v>44593</v>
      </c>
      <c r="B530" s="281">
        <v>2403.8135000000002</v>
      </c>
      <c r="C530" s="281">
        <v>2217.2150000000001</v>
      </c>
      <c r="D530" s="281">
        <v>2240.1642387500001</v>
      </c>
      <c r="E530" s="281">
        <v>2221.2207079999998</v>
      </c>
      <c r="F530" s="281">
        <v>2227.2292699999998</v>
      </c>
      <c r="G530" s="281">
        <v>2323.5422618749999</v>
      </c>
      <c r="H530" s="281">
        <v>2456.3483217500002</v>
      </c>
      <c r="I530" s="282"/>
      <c r="J530" s="282"/>
      <c r="K530" s="282"/>
      <c r="L530" s="282"/>
      <c r="M530" s="282"/>
      <c r="N530" s="282"/>
      <c r="O530" s="282"/>
      <c r="P530" s="282"/>
      <c r="Q530" s="284"/>
      <c r="R530" s="283"/>
      <c r="S530" s="283"/>
      <c r="T530" s="283"/>
      <c r="U530" s="283"/>
      <c r="V530" s="283"/>
      <c r="W530" s="283"/>
      <c r="X530" s="283"/>
      <c r="Y530" s="283"/>
      <c r="Z530" s="283"/>
      <c r="AA530" s="283"/>
      <c r="AB530" s="285"/>
      <c r="AC530" s="282"/>
      <c r="AD530" s="282"/>
      <c r="AE530" s="282"/>
      <c r="AF530" s="282"/>
      <c r="AG530" s="282"/>
      <c r="AH530" s="282"/>
      <c r="AI530" s="282"/>
      <c r="AJ530" s="282"/>
      <c r="AK530" s="282"/>
      <c r="AL530" s="282"/>
      <c r="AM530" s="284"/>
      <c r="AN530" s="283"/>
      <c r="AO530" s="283"/>
      <c r="AP530" s="283"/>
      <c r="AQ530" s="283"/>
      <c r="AR530" s="283"/>
      <c r="AS530" s="283"/>
      <c r="AT530" s="283"/>
      <c r="AU530" s="283"/>
      <c r="AV530" s="283"/>
      <c r="AW530" s="283"/>
    </row>
    <row r="531" spans="1:49" ht="14.45" customHeight="1" x14ac:dyDescent="0.25">
      <c r="A531" s="291">
        <v>44621</v>
      </c>
      <c r="B531" s="281">
        <v>2403.8135000000002</v>
      </c>
      <c r="C531" s="281">
        <v>2217.2150000000001</v>
      </c>
      <c r="D531" s="281">
        <v>2240.1642387500001</v>
      </c>
      <c r="E531" s="281">
        <v>2221.2207079999998</v>
      </c>
      <c r="F531" s="281">
        <v>2227.2292699999998</v>
      </c>
      <c r="G531" s="281">
        <v>2323.5422618749999</v>
      </c>
      <c r="H531" s="281">
        <v>2456.3483217500002</v>
      </c>
      <c r="I531" s="282"/>
      <c r="J531" s="282"/>
      <c r="K531" s="282"/>
      <c r="L531" s="282"/>
      <c r="M531" s="282"/>
      <c r="N531" s="282"/>
      <c r="O531" s="282"/>
      <c r="P531" s="282"/>
      <c r="Q531" s="284"/>
      <c r="R531" s="283"/>
      <c r="S531" s="283"/>
      <c r="T531" s="283"/>
      <c r="U531" s="283"/>
      <c r="V531" s="283"/>
      <c r="W531" s="283"/>
      <c r="X531" s="283"/>
      <c r="Y531" s="283"/>
      <c r="Z531" s="283"/>
      <c r="AA531" s="283"/>
      <c r="AB531" s="285"/>
      <c r="AC531" s="282"/>
      <c r="AD531" s="282"/>
      <c r="AE531" s="282"/>
      <c r="AF531" s="282"/>
      <c r="AG531" s="282"/>
      <c r="AH531" s="282"/>
      <c r="AI531" s="282"/>
      <c r="AJ531" s="282"/>
      <c r="AK531" s="282"/>
      <c r="AL531" s="282"/>
      <c r="AM531" s="284"/>
      <c r="AN531" s="283"/>
      <c r="AO531" s="283"/>
      <c r="AP531" s="283"/>
      <c r="AQ531" s="283"/>
      <c r="AR531" s="283"/>
      <c r="AS531" s="283"/>
      <c r="AT531" s="283"/>
      <c r="AU531" s="283"/>
      <c r="AV531" s="283"/>
      <c r="AW531" s="283"/>
    </row>
    <row r="532" spans="1:49" ht="14.45" customHeight="1" x14ac:dyDescent="0.25">
      <c r="A532" s="291">
        <v>44652</v>
      </c>
      <c r="B532" s="281">
        <v>2403.8135000000002</v>
      </c>
      <c r="C532" s="281">
        <v>2217.2150000000001</v>
      </c>
      <c r="D532" s="281">
        <v>2249.7611175000002</v>
      </c>
      <c r="E532" s="281">
        <v>2222.5559440000002</v>
      </c>
      <c r="F532" s="281">
        <v>2230.56736</v>
      </c>
      <c r="G532" s="281">
        <v>2258.5271499999999</v>
      </c>
      <c r="H532" s="281">
        <v>2430.3422770000002</v>
      </c>
      <c r="I532" s="282"/>
      <c r="J532" s="282"/>
      <c r="K532" s="282"/>
      <c r="L532" s="282"/>
      <c r="M532" s="282"/>
      <c r="N532" s="282"/>
      <c r="O532" s="282"/>
      <c r="P532" s="282"/>
      <c r="Q532" s="284"/>
      <c r="R532" s="283"/>
      <c r="S532" s="283"/>
      <c r="T532" s="283"/>
      <c r="U532" s="283"/>
      <c r="V532" s="283"/>
      <c r="W532" s="283"/>
      <c r="X532" s="283"/>
      <c r="Y532" s="283"/>
      <c r="Z532" s="283"/>
      <c r="AA532" s="283"/>
      <c r="AB532" s="285"/>
      <c r="AC532" s="282"/>
      <c r="AD532" s="282"/>
      <c r="AE532" s="282"/>
      <c r="AF532" s="282"/>
      <c r="AG532" s="282"/>
      <c r="AH532" s="282"/>
      <c r="AI532" s="282"/>
      <c r="AJ532" s="282"/>
      <c r="AK532" s="282"/>
      <c r="AL532" s="282"/>
      <c r="AM532" s="284"/>
      <c r="AN532" s="283"/>
      <c r="AO532" s="283"/>
      <c r="AP532" s="283"/>
      <c r="AQ532" s="283"/>
      <c r="AR532" s="283"/>
      <c r="AS532" s="283"/>
      <c r="AT532" s="283"/>
      <c r="AU532" s="283"/>
      <c r="AV532" s="283"/>
      <c r="AW532" s="283"/>
    </row>
    <row r="533" spans="1:49" ht="14.45" customHeight="1" x14ac:dyDescent="0.25">
      <c r="A533" s="291">
        <v>44682</v>
      </c>
      <c r="B533" s="281">
        <v>2403.8135000000002</v>
      </c>
      <c r="C533" s="281">
        <v>2217.2150000000001</v>
      </c>
      <c r="D533" s="281">
        <v>2258.5271499999999</v>
      </c>
      <c r="E533" s="281">
        <v>2222.5559440000002</v>
      </c>
      <c r="F533" s="281">
        <v>2230.56736</v>
      </c>
      <c r="G533" s="281">
        <v>2299.7611175000002</v>
      </c>
      <c r="H533" s="281">
        <v>2446.8358640000001</v>
      </c>
      <c r="I533" s="282"/>
      <c r="J533" s="282"/>
      <c r="K533" s="282"/>
      <c r="L533" s="282"/>
      <c r="M533" s="282"/>
      <c r="N533" s="282"/>
      <c r="O533" s="282"/>
      <c r="P533" s="282"/>
      <c r="Q533" s="284"/>
      <c r="R533" s="283"/>
      <c r="S533" s="283"/>
      <c r="T533" s="283"/>
      <c r="U533" s="283"/>
      <c r="V533" s="283"/>
      <c r="W533" s="283"/>
      <c r="X533" s="283"/>
      <c r="Y533" s="283"/>
      <c r="Z533" s="283"/>
      <c r="AA533" s="283"/>
      <c r="AB533" s="285"/>
      <c r="AC533" s="282"/>
      <c r="AD533" s="282"/>
      <c r="AE533" s="282"/>
      <c r="AF533" s="282"/>
      <c r="AG533" s="282"/>
      <c r="AH533" s="282"/>
      <c r="AI533" s="282"/>
      <c r="AJ533" s="282"/>
      <c r="AK533" s="282"/>
      <c r="AL533" s="282"/>
      <c r="AM533" s="284"/>
      <c r="AN533" s="283"/>
      <c r="AO533" s="283"/>
      <c r="AP533" s="283"/>
      <c r="AQ533" s="283"/>
      <c r="AR533" s="283"/>
      <c r="AS533" s="283"/>
      <c r="AT533" s="283"/>
      <c r="AU533" s="283"/>
      <c r="AV533" s="283"/>
      <c r="AW533" s="283"/>
    </row>
    <row r="534" spans="1:49" ht="14.45" customHeight="1" x14ac:dyDescent="0.25">
      <c r="A534" s="291">
        <v>44713</v>
      </c>
      <c r="B534" s="281">
        <v>2403.8135000000002</v>
      </c>
      <c r="C534" s="281">
        <v>2217.2150000000001</v>
      </c>
      <c r="D534" s="281">
        <v>2223.8911800000001</v>
      </c>
      <c r="E534" s="281">
        <v>2218.550236</v>
      </c>
      <c r="F534" s="281">
        <v>2220.5530899999999</v>
      </c>
      <c r="G534" s="281">
        <v>2227.2292699999998</v>
      </c>
      <c r="H534" s="281">
        <v>2229.2321240000001</v>
      </c>
      <c r="I534" s="282"/>
      <c r="J534" s="282"/>
      <c r="K534" s="282"/>
      <c r="L534" s="282"/>
      <c r="M534" s="282"/>
      <c r="N534" s="282"/>
      <c r="O534" s="282"/>
      <c r="P534" s="282"/>
      <c r="Q534" s="284"/>
      <c r="R534" s="283"/>
      <c r="S534" s="283"/>
      <c r="T534" s="283"/>
      <c r="U534" s="283"/>
      <c r="V534" s="283"/>
      <c r="W534" s="283"/>
      <c r="X534" s="283"/>
      <c r="Y534" s="283"/>
      <c r="Z534" s="283"/>
      <c r="AA534" s="283"/>
      <c r="AB534" s="285"/>
      <c r="AC534" s="282"/>
      <c r="AD534" s="282"/>
      <c r="AE534" s="282"/>
      <c r="AF534" s="282"/>
      <c r="AG534" s="282"/>
      <c r="AH534" s="282"/>
      <c r="AI534" s="282"/>
      <c r="AJ534" s="282"/>
      <c r="AK534" s="282"/>
      <c r="AL534" s="282"/>
      <c r="AM534" s="284"/>
      <c r="AN534" s="283"/>
      <c r="AO534" s="283"/>
      <c r="AP534" s="283"/>
      <c r="AQ534" s="283"/>
      <c r="AR534" s="283"/>
      <c r="AS534" s="283"/>
      <c r="AT534" s="283"/>
      <c r="AU534" s="283"/>
      <c r="AV534" s="283"/>
      <c r="AW534" s="283"/>
    </row>
    <row r="535" spans="1:49" ht="14.45" customHeight="1" x14ac:dyDescent="0.25">
      <c r="A535" s="291">
        <v>44743</v>
      </c>
      <c r="B535" s="281">
        <v>2791.3905800000002</v>
      </c>
      <c r="C535" s="281">
        <v>2332.8875899999998</v>
      </c>
      <c r="D535" s="281">
        <v>2444.554095</v>
      </c>
      <c r="E535" s="281">
        <v>2355.2208909999999</v>
      </c>
      <c r="F535" s="281">
        <v>2388.7208424999999</v>
      </c>
      <c r="G535" s="281">
        <v>2500.3873475</v>
      </c>
      <c r="H535" s="281">
        <v>2533.887299</v>
      </c>
      <c r="I535" s="282"/>
      <c r="J535" s="282"/>
      <c r="K535" s="282"/>
      <c r="L535" s="282"/>
      <c r="M535" s="282"/>
      <c r="N535" s="282"/>
      <c r="O535" s="282"/>
      <c r="P535" s="282"/>
      <c r="Q535" s="284"/>
      <c r="R535" s="283"/>
      <c r="S535" s="283"/>
      <c r="T535" s="283"/>
      <c r="U535" s="283"/>
      <c r="V535" s="283"/>
      <c r="W535" s="283"/>
      <c r="X535" s="283"/>
      <c r="Y535" s="283"/>
      <c r="Z535" s="283"/>
      <c r="AA535" s="283"/>
      <c r="AB535" s="285"/>
      <c r="AC535" s="282"/>
      <c r="AD535" s="282"/>
      <c r="AE535" s="282"/>
      <c r="AF535" s="282"/>
      <c r="AG535" s="282"/>
      <c r="AH535" s="282"/>
      <c r="AI535" s="282"/>
      <c r="AJ535" s="282"/>
      <c r="AK535" s="282"/>
      <c r="AL535" s="282"/>
      <c r="AM535" s="284"/>
      <c r="AN535" s="283"/>
      <c r="AO535" s="283"/>
      <c r="AP535" s="283"/>
      <c r="AQ535" s="283"/>
      <c r="AR535" s="283"/>
      <c r="AS535" s="283"/>
      <c r="AT535" s="283"/>
      <c r="AU535" s="283"/>
      <c r="AV535" s="283"/>
      <c r="AW535" s="283"/>
    </row>
    <row r="536" spans="1:49" ht="14.45" customHeight="1" x14ac:dyDescent="0.25">
      <c r="A536" s="291">
        <v>44774</v>
      </c>
      <c r="B536" s="281">
        <v>3178.9676599999998</v>
      </c>
      <c r="C536" s="281">
        <v>2556.2206000000001</v>
      </c>
      <c r="D536" s="281">
        <v>2556.2206000000001</v>
      </c>
      <c r="E536" s="281">
        <v>2556.2206000000001</v>
      </c>
      <c r="F536" s="281">
        <v>2556.2206000000001</v>
      </c>
      <c r="G536" s="281">
        <v>2556.2206000000001</v>
      </c>
      <c r="H536" s="281">
        <v>2556.2206000000001</v>
      </c>
      <c r="I536" s="282"/>
      <c r="J536" s="282"/>
      <c r="K536" s="282"/>
      <c r="L536" s="282"/>
      <c r="M536" s="282"/>
      <c r="N536" s="282"/>
      <c r="O536" s="282"/>
      <c r="P536" s="282"/>
      <c r="Q536" s="284"/>
      <c r="R536" s="283"/>
      <c r="S536" s="283"/>
      <c r="T536" s="283"/>
      <c r="U536" s="283"/>
      <c r="V536" s="283"/>
      <c r="W536" s="283"/>
      <c r="X536" s="283"/>
      <c r="Y536" s="283"/>
      <c r="Z536" s="283"/>
      <c r="AA536" s="283"/>
      <c r="AB536" s="285"/>
      <c r="AC536" s="282"/>
      <c r="AD536" s="282"/>
      <c r="AE536" s="282"/>
      <c r="AF536" s="282"/>
      <c r="AG536" s="282"/>
      <c r="AH536" s="282"/>
      <c r="AI536" s="282"/>
      <c r="AJ536" s="282"/>
      <c r="AK536" s="282"/>
      <c r="AL536" s="282"/>
      <c r="AM536" s="284"/>
      <c r="AN536" s="283"/>
      <c r="AO536" s="283"/>
      <c r="AP536" s="283"/>
      <c r="AQ536" s="283"/>
      <c r="AR536" s="283"/>
      <c r="AS536" s="283"/>
      <c r="AT536" s="283"/>
      <c r="AU536" s="283"/>
      <c r="AV536" s="283"/>
      <c r="AW536" s="283"/>
    </row>
    <row r="537" spans="1:49" ht="14.45" customHeight="1" x14ac:dyDescent="0.25">
      <c r="A537" s="291">
        <v>44805</v>
      </c>
      <c r="B537" s="281">
        <v>3178.9676599999998</v>
      </c>
      <c r="C537" s="281">
        <v>2556.2206000000001</v>
      </c>
      <c r="D537" s="281">
        <v>2556.2206000000001</v>
      </c>
      <c r="E537" s="281">
        <v>2556.2206000000001</v>
      </c>
      <c r="F537" s="281">
        <v>2556.2206000000001</v>
      </c>
      <c r="G537" s="281">
        <v>2556.2206000000001</v>
      </c>
      <c r="H537" s="281">
        <v>2556.2206000000001</v>
      </c>
      <c r="I537" s="282"/>
      <c r="J537" s="282"/>
      <c r="K537" s="282"/>
      <c r="L537" s="282"/>
      <c r="M537" s="282"/>
      <c r="N537" s="282"/>
      <c r="O537" s="282"/>
      <c r="P537" s="282"/>
      <c r="Q537" s="284"/>
      <c r="R537" s="283"/>
      <c r="S537" s="283"/>
      <c r="T537" s="283"/>
      <c r="U537" s="283"/>
      <c r="V537" s="283"/>
      <c r="W537" s="283"/>
      <c r="X537" s="283"/>
      <c r="Y537" s="283"/>
      <c r="Z537" s="283"/>
      <c r="AA537" s="283"/>
      <c r="AB537" s="285"/>
      <c r="AC537" s="282"/>
      <c r="AD537" s="282"/>
      <c r="AE537" s="282"/>
      <c r="AF537" s="282"/>
      <c r="AG537" s="282"/>
      <c r="AH537" s="282"/>
      <c r="AI537" s="282"/>
      <c r="AJ537" s="282"/>
      <c r="AK537" s="282"/>
      <c r="AL537" s="282"/>
      <c r="AM537" s="284"/>
      <c r="AN537" s="283"/>
      <c r="AO537" s="283"/>
      <c r="AP537" s="283"/>
      <c r="AQ537" s="283"/>
      <c r="AR537" s="283"/>
      <c r="AS537" s="283"/>
      <c r="AT537" s="283"/>
      <c r="AU537" s="283"/>
      <c r="AV537" s="283"/>
      <c r="AW537" s="283"/>
    </row>
    <row r="538" spans="1:49" ht="14.45" customHeight="1" x14ac:dyDescent="0.25">
      <c r="A538" s="291">
        <v>44835</v>
      </c>
      <c r="B538" s="281">
        <v>3178.9676599999998</v>
      </c>
      <c r="C538" s="281">
        <v>2556.2206000000001</v>
      </c>
      <c r="D538" s="281">
        <v>2798.0018572499998</v>
      </c>
      <c r="E538" s="281">
        <v>2604.57685145</v>
      </c>
      <c r="F538" s="281">
        <v>2677.111228625</v>
      </c>
      <c r="G538" s="281">
        <v>2918.8924858750001</v>
      </c>
      <c r="H538" s="281">
        <v>2991.4268630500001</v>
      </c>
      <c r="I538" s="282"/>
      <c r="J538" s="282"/>
      <c r="K538" s="282"/>
      <c r="L538" s="282"/>
      <c r="M538" s="282"/>
      <c r="N538" s="282"/>
      <c r="O538" s="282"/>
      <c r="P538" s="282"/>
      <c r="Q538" s="284"/>
      <c r="R538" s="283"/>
      <c r="S538" s="283"/>
      <c r="T538" s="283"/>
      <c r="U538" s="283"/>
      <c r="V538" s="283"/>
      <c r="W538" s="283"/>
      <c r="X538" s="283"/>
      <c r="Y538" s="283"/>
      <c r="Z538" s="283"/>
      <c r="AA538" s="283"/>
      <c r="AB538" s="285"/>
      <c r="AC538" s="282"/>
      <c r="AD538" s="282"/>
      <c r="AE538" s="282"/>
      <c r="AF538" s="282"/>
      <c r="AG538" s="282"/>
      <c r="AH538" s="282"/>
      <c r="AI538" s="282"/>
      <c r="AJ538" s="282"/>
      <c r="AK538" s="282"/>
      <c r="AL538" s="282"/>
      <c r="AM538" s="284"/>
      <c r="AN538" s="283"/>
      <c r="AO538" s="283"/>
      <c r="AP538" s="283"/>
      <c r="AQ538" s="283"/>
      <c r="AR538" s="283"/>
      <c r="AS538" s="283"/>
      <c r="AT538" s="283"/>
      <c r="AU538" s="283"/>
      <c r="AV538" s="283"/>
      <c r="AW538" s="283"/>
    </row>
    <row r="539" spans="1:49" ht="14.45" customHeight="1" x14ac:dyDescent="0.25">
      <c r="A539" s="291">
        <v>44866</v>
      </c>
      <c r="B539" s="281">
        <v>3178.9676599999998</v>
      </c>
      <c r="C539" s="281">
        <v>2556.2206000000001</v>
      </c>
      <c r="D539" s="281">
        <v>2798.0018572499998</v>
      </c>
      <c r="E539" s="281">
        <v>2604.57685145</v>
      </c>
      <c r="F539" s="281">
        <v>2677.111228625</v>
      </c>
      <c r="G539" s="281">
        <v>2918.8924858750001</v>
      </c>
      <c r="H539" s="281">
        <v>2991.4268630500001</v>
      </c>
      <c r="I539" s="282"/>
      <c r="J539" s="282"/>
      <c r="K539" s="282"/>
      <c r="L539" s="282"/>
      <c r="M539" s="282"/>
      <c r="N539" s="282"/>
      <c r="O539" s="282"/>
      <c r="P539" s="282"/>
      <c r="Q539" s="284"/>
      <c r="R539" s="283"/>
      <c r="S539" s="283"/>
      <c r="T539" s="283"/>
      <c r="U539" s="283"/>
      <c r="V539" s="283"/>
      <c r="W539" s="283"/>
      <c r="X539" s="283"/>
      <c r="Y539" s="283"/>
      <c r="Z539" s="283"/>
      <c r="AA539" s="283"/>
      <c r="AB539" s="285"/>
      <c r="AC539" s="282"/>
      <c r="AD539" s="282"/>
      <c r="AE539" s="282"/>
      <c r="AF539" s="282"/>
      <c r="AG539" s="282"/>
      <c r="AH539" s="282"/>
      <c r="AI539" s="282"/>
      <c r="AJ539" s="282"/>
      <c r="AK539" s="282"/>
      <c r="AL539" s="282"/>
      <c r="AM539" s="284"/>
      <c r="AN539" s="283"/>
      <c r="AO539" s="283"/>
      <c r="AP539" s="283"/>
      <c r="AQ539" s="283"/>
      <c r="AR539" s="283"/>
      <c r="AS539" s="283"/>
      <c r="AT539" s="283"/>
      <c r="AU539" s="283"/>
      <c r="AV539" s="283"/>
      <c r="AW539" s="283"/>
    </row>
    <row r="540" spans="1:49" ht="14.45" customHeight="1" x14ac:dyDescent="0.25">
      <c r="A540" s="291">
        <v>44896</v>
      </c>
      <c r="B540" s="281">
        <v>3178.9676599999998</v>
      </c>
      <c r="C540" s="281">
        <v>2556.2206000000001</v>
      </c>
      <c r="D540" s="281">
        <v>2798.0018572499998</v>
      </c>
      <c r="E540" s="281">
        <v>2604.57685145</v>
      </c>
      <c r="F540" s="281">
        <v>2677.111228625</v>
      </c>
      <c r="G540" s="281">
        <v>2918.8924858750001</v>
      </c>
      <c r="H540" s="281">
        <v>2991.4268630500001</v>
      </c>
      <c r="I540" s="282"/>
      <c r="J540" s="282"/>
      <c r="K540" s="282"/>
      <c r="L540" s="282"/>
      <c r="M540" s="282"/>
      <c r="N540" s="282"/>
      <c r="O540" s="282"/>
      <c r="P540" s="282"/>
      <c r="Q540" s="284"/>
      <c r="R540" s="283"/>
      <c r="S540" s="283"/>
      <c r="T540" s="283"/>
      <c r="U540" s="283"/>
      <c r="V540" s="283"/>
      <c r="W540" s="283"/>
      <c r="X540" s="283"/>
      <c r="Y540" s="283"/>
      <c r="Z540" s="283"/>
      <c r="AA540" s="283"/>
      <c r="AB540" s="285"/>
      <c r="AC540" s="282"/>
      <c r="AD540" s="282"/>
      <c r="AE540" s="282"/>
      <c r="AF540" s="282"/>
      <c r="AG540" s="282"/>
      <c r="AH540" s="282"/>
      <c r="AI540" s="282"/>
      <c r="AJ540" s="282"/>
      <c r="AK540" s="282"/>
      <c r="AL540" s="282"/>
      <c r="AM540" s="284"/>
      <c r="AN540" s="283"/>
      <c r="AO540" s="283"/>
      <c r="AP540" s="283"/>
      <c r="AQ540" s="283"/>
      <c r="AR540" s="283"/>
      <c r="AS540" s="283"/>
      <c r="AT540" s="283"/>
      <c r="AU540" s="283"/>
      <c r="AV540" s="283"/>
      <c r="AW540" s="283"/>
    </row>
    <row r="541" spans="1:49" ht="14.45" customHeight="1" x14ac:dyDescent="0.25">
      <c r="A541" s="291">
        <v>44927</v>
      </c>
      <c r="B541" s="281">
        <v>3178.9676599999998</v>
      </c>
      <c r="C541" s="281">
        <v>2556.2206000000001</v>
      </c>
      <c r="D541" s="281">
        <v>2798.0018572499998</v>
      </c>
      <c r="E541" s="281">
        <v>2604.57685145</v>
      </c>
      <c r="F541" s="281">
        <v>2677.111228625</v>
      </c>
      <c r="G541" s="281">
        <v>2918.8924858750001</v>
      </c>
      <c r="H541" s="281">
        <v>2991.4268630500001</v>
      </c>
      <c r="I541" s="282"/>
      <c r="J541" s="282"/>
      <c r="K541" s="282"/>
      <c r="L541" s="282"/>
      <c r="M541" s="282"/>
      <c r="N541" s="282"/>
      <c r="O541" s="282"/>
      <c r="P541" s="282"/>
      <c r="Q541" s="284"/>
      <c r="R541" s="283"/>
      <c r="S541" s="283"/>
      <c r="T541" s="283"/>
      <c r="U541" s="283"/>
      <c r="V541" s="283"/>
      <c r="W541" s="283"/>
      <c r="X541" s="283"/>
      <c r="Y541" s="283"/>
      <c r="Z541" s="283"/>
      <c r="AA541" s="283"/>
      <c r="AB541" s="285"/>
      <c r="AC541" s="282"/>
      <c r="AD541" s="282"/>
      <c r="AE541" s="282"/>
      <c r="AF541" s="282"/>
      <c r="AG541" s="282"/>
      <c r="AH541" s="282"/>
      <c r="AI541" s="282"/>
      <c r="AJ541" s="282"/>
      <c r="AK541" s="282"/>
      <c r="AL541" s="282"/>
      <c r="AM541" s="284"/>
      <c r="AN541" s="283"/>
      <c r="AO541" s="283"/>
      <c r="AP541" s="283"/>
      <c r="AQ541" s="283"/>
      <c r="AR541" s="283"/>
      <c r="AS541" s="283"/>
      <c r="AT541" s="283"/>
      <c r="AU541" s="283"/>
      <c r="AV541" s="283"/>
      <c r="AW541" s="283"/>
    </row>
    <row r="542" spans="1:49" ht="14.45" customHeight="1" x14ac:dyDescent="0.25">
      <c r="A542" s="291">
        <v>44958</v>
      </c>
      <c r="B542" s="281">
        <v>3178.9676599999998</v>
      </c>
      <c r="C542" s="281">
        <v>2556.2206000000001</v>
      </c>
      <c r="D542" s="281">
        <v>2798.0018572499998</v>
      </c>
      <c r="E542" s="281">
        <v>2604.57685145</v>
      </c>
      <c r="F542" s="281">
        <v>2677.111228625</v>
      </c>
      <c r="G542" s="281">
        <v>2918.8924858750001</v>
      </c>
      <c r="H542" s="281">
        <v>2991.4268630500001</v>
      </c>
      <c r="I542" s="282"/>
      <c r="J542" s="282"/>
      <c r="K542" s="282"/>
      <c r="L542" s="282"/>
      <c r="M542" s="282"/>
      <c r="N542" s="282"/>
      <c r="O542" s="282"/>
      <c r="P542" s="282"/>
      <c r="Q542" s="284"/>
      <c r="R542" s="283"/>
      <c r="S542" s="283"/>
      <c r="T542" s="283"/>
      <c r="U542" s="283"/>
      <c r="V542" s="283"/>
      <c r="W542" s="283"/>
      <c r="X542" s="283"/>
      <c r="Y542" s="283"/>
      <c r="Z542" s="283"/>
      <c r="AA542" s="283"/>
      <c r="AB542" s="285"/>
      <c r="AC542" s="282"/>
      <c r="AD542" s="282"/>
      <c r="AE542" s="282"/>
      <c r="AF542" s="282"/>
      <c r="AG542" s="282"/>
      <c r="AH542" s="282"/>
      <c r="AI542" s="282"/>
      <c r="AJ542" s="282"/>
      <c r="AK542" s="282"/>
      <c r="AL542" s="282"/>
      <c r="AM542" s="284"/>
      <c r="AN542" s="283"/>
      <c r="AO542" s="283"/>
      <c r="AP542" s="283"/>
      <c r="AQ542" s="283"/>
      <c r="AR542" s="283"/>
      <c r="AS542" s="283"/>
      <c r="AT542" s="283"/>
      <c r="AU542" s="283"/>
      <c r="AV542" s="283"/>
      <c r="AW542" s="283"/>
    </row>
    <row r="543" spans="1:49" ht="14.45" customHeight="1" x14ac:dyDescent="0.25">
      <c r="A543" s="291">
        <v>44986</v>
      </c>
      <c r="B543" s="281">
        <v>3178.9676599999998</v>
      </c>
      <c r="C543" s="281">
        <v>2556.2206000000001</v>
      </c>
      <c r="D543" s="281">
        <v>2798.0018572499998</v>
      </c>
      <c r="E543" s="281">
        <v>2604.57685145</v>
      </c>
      <c r="F543" s="281">
        <v>2677.111228625</v>
      </c>
      <c r="G543" s="281">
        <v>2918.8924858750001</v>
      </c>
      <c r="H543" s="281">
        <v>2991.4268630500001</v>
      </c>
      <c r="I543" s="282"/>
      <c r="J543" s="282"/>
      <c r="K543" s="282"/>
      <c r="L543" s="282"/>
      <c r="M543" s="282"/>
      <c r="N543" s="282"/>
      <c r="O543" s="282"/>
      <c r="P543" s="282"/>
      <c r="Q543" s="284"/>
      <c r="R543" s="283"/>
      <c r="S543" s="283"/>
      <c r="T543" s="283"/>
      <c r="U543" s="283"/>
      <c r="V543" s="283"/>
      <c r="W543" s="283"/>
      <c r="X543" s="283"/>
      <c r="Y543" s="283"/>
      <c r="Z543" s="283"/>
      <c r="AA543" s="283"/>
      <c r="AB543" s="285"/>
      <c r="AC543" s="282"/>
      <c r="AD543" s="282"/>
      <c r="AE543" s="282"/>
      <c r="AF543" s="282"/>
      <c r="AG543" s="282"/>
      <c r="AH543" s="282"/>
      <c r="AI543" s="282"/>
      <c r="AJ543" s="282"/>
      <c r="AK543" s="282"/>
      <c r="AL543" s="282"/>
      <c r="AM543" s="284"/>
      <c r="AN543" s="283"/>
      <c r="AO543" s="283"/>
      <c r="AP543" s="283"/>
      <c r="AQ543" s="283"/>
      <c r="AR543" s="283"/>
      <c r="AS543" s="283"/>
      <c r="AT543" s="283"/>
      <c r="AU543" s="283"/>
      <c r="AV543" s="283"/>
      <c r="AW543" s="283"/>
    </row>
    <row r="544" spans="1:49" ht="14.45" customHeight="1" x14ac:dyDescent="0.25">
      <c r="A544" s="291">
        <v>45017</v>
      </c>
      <c r="B544" s="281">
        <v>3178.9676599999998</v>
      </c>
      <c r="C544" s="281">
        <v>2556.2206000000001</v>
      </c>
      <c r="D544" s="281">
        <v>2798.0018572499998</v>
      </c>
      <c r="E544" s="281">
        <v>2604.57685145</v>
      </c>
      <c r="F544" s="281">
        <v>2677.111228625</v>
      </c>
      <c r="G544" s="281">
        <v>2918.8924858750001</v>
      </c>
      <c r="H544" s="281">
        <v>2991.4268630500001</v>
      </c>
      <c r="I544" s="282"/>
      <c r="J544" s="282"/>
      <c r="K544" s="282"/>
      <c r="L544" s="282"/>
      <c r="M544" s="282"/>
      <c r="N544" s="282"/>
      <c r="O544" s="282"/>
      <c r="P544" s="282"/>
      <c r="Q544" s="284"/>
      <c r="R544" s="283"/>
      <c r="S544" s="283"/>
      <c r="T544" s="283"/>
      <c r="U544" s="283"/>
      <c r="V544" s="283"/>
      <c r="W544" s="283"/>
      <c r="X544" s="283"/>
      <c r="Y544" s="283"/>
      <c r="Z544" s="283"/>
      <c r="AA544" s="283"/>
      <c r="AB544" s="285"/>
      <c r="AC544" s="282"/>
      <c r="AD544" s="282"/>
      <c r="AE544" s="282"/>
      <c r="AF544" s="282"/>
      <c r="AG544" s="282"/>
      <c r="AH544" s="282"/>
      <c r="AI544" s="282"/>
      <c r="AJ544" s="282"/>
      <c r="AK544" s="282"/>
      <c r="AL544" s="282"/>
      <c r="AM544" s="284"/>
      <c r="AN544" s="283"/>
      <c r="AO544" s="283"/>
      <c r="AP544" s="283"/>
      <c r="AQ544" s="283"/>
      <c r="AR544" s="283"/>
      <c r="AS544" s="283"/>
      <c r="AT544" s="283"/>
      <c r="AU544" s="283"/>
      <c r="AV544" s="283"/>
      <c r="AW544" s="283"/>
    </row>
    <row r="545" spans="1:50" ht="14.45" customHeight="1" x14ac:dyDescent="0.25">
      <c r="A545" s="291">
        <v>45047</v>
      </c>
      <c r="B545" s="281">
        <v>3178.9676599999998</v>
      </c>
      <c r="C545" s="281">
        <v>2556.2206000000001</v>
      </c>
      <c r="D545" s="281">
        <v>2798.0018572499998</v>
      </c>
      <c r="E545" s="281">
        <v>2604.57685145</v>
      </c>
      <c r="F545" s="281">
        <v>2677.111228625</v>
      </c>
      <c r="G545" s="281">
        <v>2918.8924858750001</v>
      </c>
      <c r="H545" s="281">
        <v>2991.4268630500001</v>
      </c>
      <c r="I545" s="282"/>
      <c r="J545" s="282"/>
      <c r="K545" s="282"/>
      <c r="L545" s="282"/>
      <c r="M545" s="282"/>
      <c r="N545" s="282"/>
      <c r="O545" s="282"/>
      <c r="P545" s="282"/>
      <c r="Q545" s="284"/>
      <c r="R545" s="283"/>
      <c r="S545" s="283"/>
      <c r="T545" s="283"/>
      <c r="U545" s="283"/>
      <c r="V545" s="283"/>
      <c r="W545" s="283"/>
      <c r="X545" s="283"/>
      <c r="Y545" s="283"/>
      <c r="Z545" s="283"/>
      <c r="AA545" s="283"/>
      <c r="AB545" s="285"/>
      <c r="AC545" s="282"/>
      <c r="AD545" s="282"/>
      <c r="AE545" s="282"/>
      <c r="AF545" s="282"/>
      <c r="AG545" s="282"/>
      <c r="AH545" s="282"/>
      <c r="AI545" s="282"/>
      <c r="AJ545" s="282"/>
      <c r="AK545" s="282"/>
      <c r="AL545" s="282"/>
      <c r="AM545" s="284"/>
      <c r="AN545" s="283"/>
      <c r="AO545" s="283"/>
      <c r="AP545" s="283"/>
      <c r="AQ545" s="283"/>
      <c r="AR545" s="283"/>
      <c r="AS545" s="283"/>
      <c r="AT545" s="283"/>
      <c r="AU545" s="283"/>
      <c r="AV545" s="283"/>
      <c r="AW545" s="283"/>
    </row>
    <row r="546" spans="1:50" ht="14.45" customHeight="1" x14ac:dyDescent="0.25">
      <c r="A546" s="291">
        <v>45078</v>
      </c>
      <c r="B546" s="281">
        <v>3178.9676599999998</v>
      </c>
      <c r="C546" s="281">
        <v>2556.2206000000001</v>
      </c>
      <c r="D546" s="281">
        <v>2622.9391700000001</v>
      </c>
      <c r="E546" s="281">
        <v>2569.5643140000002</v>
      </c>
      <c r="F546" s="281">
        <v>2589.5798850000001</v>
      </c>
      <c r="G546" s="281">
        <v>2656.2984550000001</v>
      </c>
      <c r="H546" s="281">
        <v>2676.314026</v>
      </c>
      <c r="I546" s="282"/>
      <c r="J546" s="282"/>
      <c r="K546" s="282"/>
      <c r="L546" s="282"/>
      <c r="M546" s="282"/>
      <c r="N546" s="282"/>
      <c r="O546" s="282"/>
      <c r="P546" s="282"/>
      <c r="Q546" s="284"/>
      <c r="R546" s="283"/>
      <c r="S546" s="283"/>
      <c r="T546" s="283"/>
      <c r="U546" s="283"/>
      <c r="V546" s="283"/>
      <c r="W546" s="283"/>
      <c r="X546" s="283"/>
      <c r="Y546" s="283"/>
      <c r="Z546" s="283"/>
      <c r="AA546" s="283"/>
      <c r="AB546" s="285"/>
      <c r="AC546" s="282"/>
      <c r="AD546" s="282"/>
      <c r="AE546" s="282"/>
      <c r="AF546" s="282"/>
      <c r="AG546" s="282"/>
      <c r="AH546" s="282"/>
      <c r="AI546" s="282"/>
      <c r="AJ546" s="282"/>
      <c r="AK546" s="282"/>
      <c r="AL546" s="282"/>
      <c r="AM546" s="284"/>
      <c r="AN546" s="283"/>
      <c r="AO546" s="283"/>
      <c r="AP546" s="283"/>
      <c r="AQ546" s="283"/>
      <c r="AR546" s="283"/>
      <c r="AS546" s="283"/>
      <c r="AT546" s="283"/>
      <c r="AU546" s="283"/>
      <c r="AV546" s="283"/>
      <c r="AW546" s="283"/>
    </row>
    <row r="547" spans="1:50" ht="14.45" customHeight="1" x14ac:dyDescent="0.25">
      <c r="A547" s="291">
        <v>45108</v>
      </c>
      <c r="B547" s="281">
        <v>3178.9676599999998</v>
      </c>
      <c r="C547" s="281">
        <v>2556.2206000000001</v>
      </c>
      <c r="D547" s="281">
        <v>2622.9391700000001</v>
      </c>
      <c r="E547" s="281">
        <v>2569.5643140000002</v>
      </c>
      <c r="F547" s="281">
        <v>2589.5798850000001</v>
      </c>
      <c r="G547" s="281">
        <v>2656.2984550000001</v>
      </c>
      <c r="H547" s="281">
        <v>2676.314026</v>
      </c>
      <c r="I547" s="282"/>
      <c r="J547" s="282"/>
      <c r="K547" s="282"/>
      <c r="L547" s="282"/>
      <c r="M547" s="282"/>
      <c r="N547" s="282"/>
      <c r="O547" s="282"/>
      <c r="P547" s="282"/>
      <c r="Q547" s="284"/>
      <c r="R547" s="283"/>
      <c r="S547" s="283"/>
      <c r="T547" s="283"/>
      <c r="U547" s="283"/>
      <c r="V547" s="283"/>
      <c r="W547" s="283"/>
      <c r="X547" s="283"/>
      <c r="Y547" s="283"/>
      <c r="Z547" s="283"/>
      <c r="AA547" s="283"/>
      <c r="AB547" s="285"/>
      <c r="AC547" s="282"/>
      <c r="AD547" s="282"/>
      <c r="AE547" s="282"/>
      <c r="AF547" s="282"/>
      <c r="AG547" s="282"/>
      <c r="AH547" s="282"/>
      <c r="AI547" s="282"/>
      <c r="AJ547" s="282"/>
      <c r="AK547" s="282"/>
      <c r="AL547" s="282"/>
      <c r="AM547" s="284"/>
      <c r="AN547" s="283"/>
      <c r="AO547" s="283"/>
      <c r="AP547" s="283"/>
      <c r="AQ547" s="283"/>
      <c r="AR547" s="283"/>
      <c r="AS547" s="283"/>
      <c r="AT547" s="283"/>
      <c r="AU547" s="283"/>
      <c r="AV547" s="283"/>
      <c r="AW547" s="283"/>
    </row>
    <row r="548" spans="1:50" ht="14.45" customHeight="1" x14ac:dyDescent="0.25">
      <c r="A548" s="291">
        <v>45139</v>
      </c>
      <c r="B548" s="281">
        <v>3178.9676599999998</v>
      </c>
      <c r="C548" s="281">
        <v>2812.3231730000002</v>
      </c>
      <c r="D548" s="281">
        <v>2849.4162864999998</v>
      </c>
      <c r="E548" s="281">
        <v>2819.7417956999998</v>
      </c>
      <c r="F548" s="281">
        <v>2830.8697297499998</v>
      </c>
      <c r="G548" s="281">
        <v>2867.9628432499999</v>
      </c>
      <c r="H548" s="281">
        <v>2879.0907772999999</v>
      </c>
      <c r="I548" s="282"/>
      <c r="J548" s="282"/>
      <c r="K548" s="282"/>
      <c r="L548" s="282"/>
      <c r="M548" s="282"/>
      <c r="N548" s="282"/>
      <c r="O548" s="282"/>
      <c r="P548" s="282"/>
      <c r="Q548" s="284"/>
      <c r="R548" s="283"/>
      <c r="S548" s="283"/>
      <c r="T548" s="283"/>
      <c r="U548" s="283"/>
      <c r="V548" s="283"/>
      <c r="W548" s="283"/>
      <c r="X548" s="283"/>
      <c r="Y548" s="283"/>
      <c r="Z548" s="283"/>
      <c r="AA548" s="283"/>
      <c r="AB548" s="285"/>
      <c r="AC548" s="282"/>
      <c r="AD548" s="282"/>
      <c r="AE548" s="282"/>
      <c r="AF548" s="282"/>
      <c r="AG548" s="282"/>
      <c r="AH548" s="282"/>
      <c r="AI548" s="282"/>
      <c r="AJ548" s="282"/>
      <c r="AK548" s="282"/>
      <c r="AL548" s="282"/>
      <c r="AM548" s="284"/>
      <c r="AN548" s="283"/>
      <c r="AO548" s="283"/>
      <c r="AP548" s="283"/>
      <c r="AQ548" s="283"/>
      <c r="AR548" s="283"/>
      <c r="AS548" s="283"/>
      <c r="AT548" s="283"/>
      <c r="AU548" s="283"/>
      <c r="AV548" s="283"/>
      <c r="AW548" s="283"/>
    </row>
    <row r="549" spans="1:50" ht="14.45" customHeight="1" x14ac:dyDescent="0.25">
      <c r="A549" s="291">
        <v>45170</v>
      </c>
      <c r="B549" s="281">
        <v>3178.9676599999998</v>
      </c>
      <c r="C549" s="281">
        <v>2812.3231730000002</v>
      </c>
      <c r="D549" s="281">
        <v>2849.4162864999998</v>
      </c>
      <c r="E549" s="281">
        <v>2819.7417956999998</v>
      </c>
      <c r="F549" s="281">
        <v>2830.8697297499998</v>
      </c>
      <c r="G549" s="281">
        <v>2867.9628432499999</v>
      </c>
      <c r="H549" s="281">
        <v>2879.0907772999999</v>
      </c>
      <c r="I549" s="282"/>
      <c r="J549" s="282"/>
      <c r="K549" s="282"/>
      <c r="L549" s="282"/>
      <c r="M549" s="282"/>
      <c r="N549" s="282"/>
      <c r="O549" s="282"/>
      <c r="P549" s="282"/>
      <c r="Q549" s="284"/>
      <c r="R549" s="283"/>
      <c r="S549" s="283"/>
      <c r="T549" s="283"/>
      <c r="U549" s="283"/>
      <c r="V549" s="283"/>
      <c r="W549" s="283"/>
      <c r="X549" s="283"/>
      <c r="Y549" s="283"/>
      <c r="Z549" s="283"/>
      <c r="AA549" s="283"/>
      <c r="AB549" s="285"/>
      <c r="AC549" s="282"/>
      <c r="AD549" s="282"/>
      <c r="AE549" s="282"/>
      <c r="AF549" s="282"/>
      <c r="AG549" s="282"/>
      <c r="AH549" s="282"/>
      <c r="AI549" s="282"/>
      <c r="AJ549" s="282"/>
      <c r="AK549" s="282"/>
      <c r="AL549" s="282"/>
      <c r="AM549" s="284"/>
      <c r="AN549" s="283"/>
      <c r="AO549" s="283"/>
      <c r="AP549" s="283"/>
      <c r="AQ549" s="283"/>
      <c r="AR549" s="283"/>
      <c r="AS549" s="283"/>
      <c r="AT549" s="283"/>
      <c r="AU549" s="283"/>
      <c r="AV549" s="283"/>
      <c r="AW549" s="283"/>
    </row>
    <row r="552" spans="1:50" ht="19.5" customHeight="1" x14ac:dyDescent="0.25">
      <c r="A552" s="341" t="s">
        <v>370</v>
      </c>
      <c r="B552" s="341"/>
      <c r="C552" s="341"/>
      <c r="D552" s="341"/>
      <c r="E552" s="341"/>
      <c r="F552" s="341"/>
      <c r="G552" s="341"/>
      <c r="H552" s="341"/>
    </row>
    <row r="555" spans="1:50" ht="14.45" customHeight="1" x14ac:dyDescent="0.25">
      <c r="A555" s="340" t="s">
        <v>371</v>
      </c>
      <c r="B555" s="340"/>
      <c r="C555" s="340"/>
      <c r="D555" s="340"/>
      <c r="E555" s="340" t="s">
        <v>372</v>
      </c>
      <c r="F555" s="340"/>
      <c r="G555" s="340"/>
      <c r="H555" s="340"/>
      <c r="I555" s="282"/>
      <c r="J555" s="282"/>
      <c r="K555" s="282"/>
      <c r="L555" s="282"/>
      <c r="M555" s="282"/>
      <c r="N555" s="282"/>
      <c r="O555" s="282"/>
      <c r="P555" s="282"/>
      <c r="Q555" s="282"/>
      <c r="R555" s="283"/>
      <c r="S555" s="283"/>
      <c r="T555" s="283"/>
      <c r="U555" s="283"/>
      <c r="V555" s="283"/>
      <c r="W555" s="283"/>
      <c r="X555" s="283"/>
      <c r="Y555" s="283"/>
      <c r="Z555" s="283"/>
      <c r="AA555" s="283"/>
      <c r="AB555" s="283"/>
      <c r="AC555" s="282"/>
      <c r="AD555" s="282"/>
      <c r="AE555" s="282"/>
      <c r="AF555" s="282"/>
      <c r="AG555" s="282"/>
      <c r="AH555" s="282"/>
      <c r="AI555" s="282"/>
      <c r="AJ555" s="282"/>
      <c r="AK555" s="282"/>
      <c r="AL555" s="282"/>
      <c r="AM555" s="282"/>
      <c r="AN555" s="283"/>
      <c r="AO555" s="283"/>
      <c r="AP555" s="283"/>
      <c r="AQ555" s="283"/>
      <c r="AR555" s="283"/>
      <c r="AS555" s="283"/>
      <c r="AT555" s="283"/>
      <c r="AU555" s="283"/>
      <c r="AV555" s="283"/>
      <c r="AW555" s="283"/>
      <c r="AX555" s="283"/>
    </row>
    <row r="556" spans="1:50" ht="14.45" customHeight="1" x14ac:dyDescent="0.25">
      <c r="A556" s="217" t="s">
        <v>329</v>
      </c>
      <c r="B556" s="217" t="s">
        <v>330</v>
      </c>
      <c r="C556" s="217" t="s">
        <v>331</v>
      </c>
      <c r="D556" s="217" t="s">
        <v>332</v>
      </c>
      <c r="E556" s="217" t="s">
        <v>333</v>
      </c>
      <c r="F556" s="217" t="s">
        <v>334</v>
      </c>
      <c r="G556" s="217" t="s">
        <v>335</v>
      </c>
      <c r="H556" s="217" t="s">
        <v>336</v>
      </c>
      <c r="I556" s="282"/>
      <c r="J556" s="282"/>
      <c r="K556" s="282"/>
      <c r="L556" s="282"/>
      <c r="M556" s="282"/>
      <c r="N556" s="282"/>
      <c r="O556" s="282"/>
      <c r="P556" s="282"/>
      <c r="Q556" s="282"/>
      <c r="R556" s="283"/>
      <c r="S556" s="283"/>
      <c r="T556" s="283"/>
      <c r="U556" s="283"/>
      <c r="V556" s="283"/>
      <c r="W556" s="283"/>
      <c r="X556" s="283"/>
      <c r="Y556" s="283"/>
      <c r="Z556" s="283"/>
      <c r="AA556" s="283"/>
      <c r="AB556" s="283"/>
      <c r="AC556" s="282"/>
      <c r="AD556" s="282"/>
      <c r="AE556" s="282"/>
      <c r="AF556" s="282"/>
      <c r="AG556" s="282"/>
      <c r="AH556" s="282"/>
      <c r="AI556" s="282"/>
      <c r="AJ556" s="282"/>
      <c r="AK556" s="282"/>
      <c r="AL556" s="282"/>
      <c r="AM556" s="282"/>
      <c r="AN556" s="283"/>
      <c r="AO556" s="283"/>
      <c r="AP556" s="283"/>
      <c r="AQ556" s="283"/>
      <c r="AR556" s="283"/>
      <c r="AS556" s="283"/>
      <c r="AT556" s="283"/>
      <c r="AU556" s="283"/>
      <c r="AV556" s="283"/>
      <c r="AW556" s="283"/>
      <c r="AX556" s="283"/>
    </row>
    <row r="557" spans="1:50" ht="14.45" customHeight="1" x14ac:dyDescent="0.25">
      <c r="A557" s="291">
        <v>44013</v>
      </c>
      <c r="B557" s="289">
        <v>704.08826950549997</v>
      </c>
      <c r="C557" s="289">
        <v>552.73213599999997</v>
      </c>
      <c r="D557" s="289">
        <v>636.61050210158498</v>
      </c>
      <c r="E557" s="289">
        <v>560.05135340000004</v>
      </c>
      <c r="F557" s="289">
        <v>586.53635150000002</v>
      </c>
      <c r="G557" s="289">
        <v>651.85266644574995</v>
      </c>
      <c r="H557" s="289">
        <v>670.32577675660298</v>
      </c>
      <c r="I557" s="282"/>
      <c r="J557" s="282"/>
      <c r="K557" s="282"/>
      <c r="L557" s="282"/>
      <c r="M557" s="282"/>
      <c r="N557" s="282"/>
      <c r="O557" s="282"/>
      <c r="P557" s="282"/>
      <c r="Q557" s="282"/>
      <c r="R557" s="284"/>
      <c r="S557" s="283"/>
      <c r="T557" s="283"/>
      <c r="U557" s="283"/>
      <c r="V557" s="283"/>
      <c r="W557" s="283"/>
      <c r="X557" s="283"/>
      <c r="Y557" s="283"/>
      <c r="Z557" s="283"/>
      <c r="AA557" s="283"/>
      <c r="AB557" s="283"/>
      <c r="AC557" s="285"/>
      <c r="AD557" s="282"/>
      <c r="AE557" s="282"/>
      <c r="AF557" s="282"/>
      <c r="AG557" s="282"/>
      <c r="AH557" s="282"/>
      <c r="AI557" s="282"/>
      <c r="AJ557" s="282"/>
      <c r="AK557" s="282"/>
      <c r="AL557" s="282"/>
      <c r="AM557" s="282"/>
      <c r="AN557" s="284"/>
      <c r="AO557" s="283"/>
      <c r="AP557" s="283"/>
      <c r="AQ557" s="283"/>
      <c r="AR557" s="283"/>
      <c r="AS557" s="283"/>
      <c r="AT557" s="283"/>
      <c r="AU557" s="283"/>
      <c r="AV557" s="283"/>
      <c r="AW557" s="283"/>
      <c r="AX557" s="283"/>
    </row>
    <row r="558" spans="1:50" ht="14.45" customHeight="1" x14ac:dyDescent="0.25">
      <c r="A558" s="291">
        <v>44044</v>
      </c>
      <c r="B558" s="289">
        <v>689.39154169710002</v>
      </c>
      <c r="C558" s="289">
        <v>542.16280800000004</v>
      </c>
      <c r="D558" s="289">
        <v>641.30670999999995</v>
      </c>
      <c r="E558" s="289">
        <v>556.23834639999995</v>
      </c>
      <c r="F558" s="289">
        <v>573.33115399999997</v>
      </c>
      <c r="G558" s="289">
        <v>653.03656000000001</v>
      </c>
      <c r="H558" s="289">
        <v>671.46736161297599</v>
      </c>
      <c r="I558" s="282"/>
      <c r="J558" s="282"/>
      <c r="K558" s="282"/>
      <c r="L558" s="282"/>
      <c r="M558" s="282"/>
      <c r="N558" s="282"/>
      <c r="O558" s="282"/>
      <c r="P558" s="282"/>
      <c r="Q558" s="282"/>
      <c r="R558" s="284"/>
      <c r="S558" s="283"/>
      <c r="T558" s="283"/>
      <c r="U558" s="283"/>
      <c r="V558" s="283"/>
      <c r="W558" s="283"/>
      <c r="X558" s="283"/>
      <c r="Y558" s="283"/>
      <c r="Z558" s="283"/>
      <c r="AA558" s="283"/>
      <c r="AB558" s="283"/>
      <c r="AC558" s="285"/>
      <c r="AD558" s="282"/>
      <c r="AE558" s="282"/>
      <c r="AF558" s="282"/>
      <c r="AG558" s="282"/>
      <c r="AH558" s="282"/>
      <c r="AI558" s="282"/>
      <c r="AJ558" s="282"/>
      <c r="AK558" s="282"/>
      <c r="AL558" s="282"/>
      <c r="AM558" s="282"/>
      <c r="AN558" s="284"/>
      <c r="AO558" s="283"/>
      <c r="AP558" s="283"/>
      <c r="AQ558" s="283"/>
      <c r="AR558" s="283"/>
      <c r="AS558" s="283"/>
      <c r="AT558" s="283"/>
      <c r="AU558" s="283"/>
      <c r="AV558" s="283"/>
      <c r="AW558" s="283"/>
      <c r="AX558" s="283"/>
    </row>
    <row r="559" spans="1:50" ht="14.45" customHeight="1" x14ac:dyDescent="0.25">
      <c r="A559" s="291">
        <v>44075</v>
      </c>
      <c r="B559" s="289">
        <v>696.18149884854995</v>
      </c>
      <c r="C559" s="289">
        <v>542.16280800000004</v>
      </c>
      <c r="D559" s="289">
        <v>641.30670999999995</v>
      </c>
      <c r="E559" s="289">
        <v>556.23834639999995</v>
      </c>
      <c r="F559" s="289">
        <v>573.33115399999997</v>
      </c>
      <c r="G559" s="289">
        <v>653.03656000000001</v>
      </c>
      <c r="H559" s="289">
        <v>671.46736161297599</v>
      </c>
      <c r="I559" s="282"/>
      <c r="J559" s="282"/>
      <c r="K559" s="282"/>
      <c r="L559" s="282"/>
      <c r="M559" s="282"/>
      <c r="N559" s="282"/>
      <c r="O559" s="282"/>
      <c r="P559" s="282"/>
      <c r="Q559" s="282"/>
      <c r="R559" s="284"/>
      <c r="S559" s="283"/>
      <c r="T559" s="283"/>
      <c r="U559" s="283"/>
      <c r="V559" s="283"/>
      <c r="W559" s="283"/>
      <c r="X559" s="283"/>
      <c r="Y559" s="283"/>
      <c r="Z559" s="283"/>
      <c r="AA559" s="283"/>
      <c r="AB559" s="283"/>
      <c r="AC559" s="285"/>
      <c r="AD559" s="282"/>
      <c r="AE559" s="282"/>
      <c r="AF559" s="282"/>
      <c r="AG559" s="282"/>
      <c r="AH559" s="282"/>
      <c r="AI559" s="282"/>
      <c r="AJ559" s="282"/>
      <c r="AK559" s="282"/>
      <c r="AL559" s="282"/>
      <c r="AM559" s="282"/>
      <c r="AN559" s="284"/>
      <c r="AO559" s="283"/>
      <c r="AP559" s="283"/>
      <c r="AQ559" s="283"/>
      <c r="AR559" s="283"/>
      <c r="AS559" s="283"/>
      <c r="AT559" s="283"/>
      <c r="AU559" s="283"/>
      <c r="AV559" s="283"/>
      <c r="AW559" s="283"/>
      <c r="AX559" s="283"/>
    </row>
    <row r="560" spans="1:50" ht="14.45" customHeight="1" x14ac:dyDescent="0.25">
      <c r="A560" s="291">
        <v>44105</v>
      </c>
      <c r="B560" s="289">
        <v>696.18149884854995</v>
      </c>
      <c r="C560" s="289">
        <v>542.16280800000004</v>
      </c>
      <c r="D560" s="289">
        <v>641.30670999999995</v>
      </c>
      <c r="E560" s="289">
        <v>556.23834639999995</v>
      </c>
      <c r="F560" s="289">
        <v>573.33115399999997</v>
      </c>
      <c r="G560" s="289">
        <v>653.03656000000001</v>
      </c>
      <c r="H560" s="289">
        <v>671.46736161297599</v>
      </c>
      <c r="I560" s="282"/>
      <c r="J560" s="282"/>
      <c r="K560" s="282"/>
      <c r="L560" s="282"/>
      <c r="M560" s="282"/>
      <c r="N560" s="282"/>
      <c r="O560" s="282"/>
      <c r="P560" s="282"/>
      <c r="Q560" s="282"/>
      <c r="R560" s="284"/>
      <c r="S560" s="283"/>
      <c r="T560" s="283"/>
      <c r="U560" s="283"/>
      <c r="V560" s="283"/>
      <c r="W560" s="283"/>
      <c r="X560" s="283"/>
      <c r="Y560" s="283"/>
      <c r="Z560" s="283"/>
      <c r="AA560" s="283"/>
      <c r="AB560" s="283"/>
      <c r="AC560" s="285"/>
      <c r="AD560" s="282"/>
      <c r="AE560" s="282"/>
      <c r="AF560" s="282"/>
      <c r="AG560" s="282"/>
      <c r="AH560" s="282"/>
      <c r="AI560" s="282"/>
      <c r="AJ560" s="282"/>
      <c r="AK560" s="282"/>
      <c r="AL560" s="282"/>
      <c r="AM560" s="282"/>
      <c r="AN560" s="284"/>
      <c r="AO560" s="283"/>
      <c r="AP560" s="283"/>
      <c r="AQ560" s="283"/>
      <c r="AR560" s="283"/>
      <c r="AS560" s="283"/>
      <c r="AT560" s="283"/>
      <c r="AU560" s="283"/>
      <c r="AV560" s="283"/>
      <c r="AW560" s="283"/>
      <c r="AX560" s="283"/>
    </row>
    <row r="561" spans="1:50" ht="14.45" customHeight="1" x14ac:dyDescent="0.25">
      <c r="A561" s="291">
        <v>44136</v>
      </c>
      <c r="B561" s="289">
        <v>689.39154169710002</v>
      </c>
      <c r="C561" s="289">
        <v>542.16280800000004</v>
      </c>
      <c r="D561" s="289">
        <v>641.30670999999995</v>
      </c>
      <c r="E561" s="289">
        <v>556.23834639999995</v>
      </c>
      <c r="F561" s="289">
        <v>573.33115399999997</v>
      </c>
      <c r="G561" s="289">
        <v>653.03656000000001</v>
      </c>
      <c r="H561" s="289">
        <v>668.73873710491296</v>
      </c>
      <c r="I561" s="282"/>
      <c r="J561" s="282"/>
      <c r="K561" s="282"/>
      <c r="L561" s="282"/>
      <c r="M561" s="282"/>
      <c r="N561" s="282"/>
      <c r="O561" s="282"/>
      <c r="P561" s="282"/>
      <c r="Q561" s="282"/>
      <c r="R561" s="284"/>
      <c r="S561" s="283"/>
      <c r="T561" s="283"/>
      <c r="U561" s="283"/>
      <c r="V561" s="283"/>
      <c r="W561" s="283"/>
      <c r="X561" s="283"/>
      <c r="Y561" s="283"/>
      <c r="Z561" s="283"/>
      <c r="AA561" s="283"/>
      <c r="AB561" s="283"/>
      <c r="AC561" s="285"/>
      <c r="AD561" s="282"/>
      <c r="AE561" s="282"/>
      <c r="AF561" s="282"/>
      <c r="AG561" s="282"/>
      <c r="AH561" s="282"/>
      <c r="AI561" s="282"/>
      <c r="AJ561" s="282"/>
      <c r="AK561" s="282"/>
      <c r="AL561" s="282"/>
      <c r="AM561" s="282"/>
      <c r="AN561" s="284"/>
      <c r="AO561" s="283"/>
      <c r="AP561" s="283"/>
      <c r="AQ561" s="283"/>
      <c r="AR561" s="283"/>
      <c r="AS561" s="283"/>
      <c r="AT561" s="283"/>
      <c r="AU561" s="283"/>
      <c r="AV561" s="283"/>
      <c r="AW561" s="283"/>
      <c r="AX561" s="283"/>
    </row>
    <row r="562" spans="1:50" ht="14.45" customHeight="1" x14ac:dyDescent="0.25">
      <c r="A562" s="291">
        <v>44166</v>
      </c>
      <c r="B562" s="289">
        <v>689.39154169710002</v>
      </c>
      <c r="C562" s="289">
        <v>542.16280800000004</v>
      </c>
      <c r="D562" s="289">
        <v>641.30670999999995</v>
      </c>
      <c r="E562" s="289">
        <v>556.23834639999995</v>
      </c>
      <c r="F562" s="289">
        <v>573.33115399999997</v>
      </c>
      <c r="G562" s="289">
        <v>653.03656000000001</v>
      </c>
      <c r="H562" s="289">
        <v>668.73873710491296</v>
      </c>
      <c r="I562" s="282"/>
      <c r="J562" s="282"/>
      <c r="K562" s="282"/>
      <c r="L562" s="282"/>
      <c r="M562" s="282"/>
      <c r="N562" s="282"/>
      <c r="O562" s="282"/>
      <c r="P562" s="282"/>
      <c r="Q562" s="282"/>
      <c r="R562" s="284"/>
      <c r="S562" s="283"/>
      <c r="T562" s="283"/>
      <c r="U562" s="283"/>
      <c r="V562" s="283"/>
      <c r="W562" s="283"/>
      <c r="X562" s="283"/>
      <c r="Y562" s="283"/>
      <c r="Z562" s="283"/>
      <c r="AA562" s="283"/>
      <c r="AB562" s="283"/>
      <c r="AC562" s="285"/>
      <c r="AD562" s="282"/>
      <c r="AE562" s="282"/>
      <c r="AF562" s="282"/>
      <c r="AG562" s="282"/>
      <c r="AH562" s="282"/>
      <c r="AI562" s="282"/>
      <c r="AJ562" s="282"/>
      <c r="AK562" s="282"/>
      <c r="AL562" s="282"/>
      <c r="AM562" s="282"/>
      <c r="AN562" s="284"/>
      <c r="AO562" s="283"/>
      <c r="AP562" s="283"/>
      <c r="AQ562" s="283"/>
      <c r="AR562" s="283"/>
      <c r="AS562" s="283"/>
      <c r="AT562" s="283"/>
      <c r="AU562" s="283"/>
      <c r="AV562" s="283"/>
      <c r="AW562" s="283"/>
      <c r="AX562" s="283"/>
    </row>
    <row r="563" spans="1:50" ht="14.45" customHeight="1" x14ac:dyDescent="0.25">
      <c r="A563" s="291">
        <v>44197</v>
      </c>
      <c r="B563" s="289">
        <v>689.39154169710002</v>
      </c>
      <c r="C563" s="289">
        <v>542.16280800000004</v>
      </c>
      <c r="D563" s="289">
        <v>641.30670999999995</v>
      </c>
      <c r="E563" s="289">
        <v>556.23834639999995</v>
      </c>
      <c r="F563" s="289">
        <v>573.33115399999997</v>
      </c>
      <c r="G563" s="289">
        <v>653.03656000000001</v>
      </c>
      <c r="H563" s="289">
        <v>668.73873710491296</v>
      </c>
      <c r="I563" s="282"/>
      <c r="J563" s="282"/>
      <c r="K563" s="282"/>
      <c r="L563" s="282"/>
      <c r="M563" s="282"/>
      <c r="N563" s="282"/>
      <c r="O563" s="282"/>
      <c r="P563" s="282"/>
      <c r="Q563" s="282"/>
      <c r="R563" s="284"/>
      <c r="S563" s="283"/>
      <c r="T563" s="283"/>
      <c r="U563" s="283"/>
      <c r="V563" s="283"/>
      <c r="W563" s="283"/>
      <c r="X563" s="283"/>
      <c r="Y563" s="283"/>
      <c r="Z563" s="283"/>
      <c r="AA563" s="283"/>
      <c r="AB563" s="283"/>
      <c r="AC563" s="285"/>
      <c r="AD563" s="282"/>
      <c r="AE563" s="282"/>
      <c r="AF563" s="282"/>
      <c r="AG563" s="282"/>
      <c r="AH563" s="282"/>
      <c r="AI563" s="282"/>
      <c r="AJ563" s="282"/>
      <c r="AK563" s="282"/>
      <c r="AL563" s="282"/>
      <c r="AM563" s="282"/>
      <c r="AN563" s="284"/>
      <c r="AO563" s="283"/>
      <c r="AP563" s="283"/>
      <c r="AQ563" s="283"/>
      <c r="AR563" s="283"/>
      <c r="AS563" s="283"/>
      <c r="AT563" s="283"/>
      <c r="AU563" s="283"/>
      <c r="AV563" s="283"/>
      <c r="AW563" s="283"/>
      <c r="AX563" s="283"/>
    </row>
    <row r="564" spans="1:50" ht="14.45" customHeight="1" x14ac:dyDescent="0.25">
      <c r="A564" s="291">
        <v>44228</v>
      </c>
      <c r="B564" s="289">
        <v>689.39154169710002</v>
      </c>
      <c r="C564" s="289">
        <v>542.16280800000004</v>
      </c>
      <c r="D564" s="289">
        <v>644.97810300000003</v>
      </c>
      <c r="E564" s="289">
        <v>556.82271479999997</v>
      </c>
      <c r="F564" s="289">
        <v>581.96178150000003</v>
      </c>
      <c r="G564" s="289">
        <v>655.95573999999999</v>
      </c>
      <c r="H564" s="289">
        <v>667.65342417090199</v>
      </c>
      <c r="I564" s="282"/>
      <c r="J564" s="282"/>
      <c r="K564" s="282"/>
      <c r="L564" s="282"/>
      <c r="M564" s="282"/>
      <c r="N564" s="282"/>
      <c r="O564" s="282"/>
      <c r="P564" s="282"/>
      <c r="Q564" s="282"/>
      <c r="R564" s="284"/>
      <c r="S564" s="283"/>
      <c r="T564" s="283"/>
      <c r="U564" s="283"/>
      <c r="V564" s="283"/>
      <c r="W564" s="283"/>
      <c r="X564" s="283"/>
      <c r="Y564" s="283"/>
      <c r="Z564" s="283"/>
      <c r="AA564" s="283"/>
      <c r="AB564" s="283"/>
      <c r="AC564" s="285"/>
      <c r="AD564" s="282"/>
      <c r="AE564" s="282"/>
      <c r="AF564" s="282"/>
      <c r="AG564" s="282"/>
      <c r="AH564" s="282"/>
      <c r="AI564" s="282"/>
      <c r="AJ564" s="282"/>
      <c r="AK564" s="282"/>
      <c r="AL564" s="282"/>
      <c r="AM564" s="282"/>
      <c r="AN564" s="284"/>
      <c r="AO564" s="283"/>
      <c r="AP564" s="283"/>
      <c r="AQ564" s="283"/>
      <c r="AR564" s="283"/>
      <c r="AS564" s="283"/>
      <c r="AT564" s="283"/>
      <c r="AU564" s="283"/>
      <c r="AV564" s="283"/>
      <c r="AW564" s="283"/>
      <c r="AX564" s="283"/>
    </row>
    <row r="565" spans="1:50" ht="14.45" customHeight="1" x14ac:dyDescent="0.25">
      <c r="A565" s="291">
        <v>44256</v>
      </c>
      <c r="B565" s="289">
        <v>689.39154169710002</v>
      </c>
      <c r="C565" s="289">
        <v>542.16280800000004</v>
      </c>
      <c r="D565" s="289">
        <v>641.30670999999995</v>
      </c>
      <c r="E565" s="289">
        <v>556.23834639999995</v>
      </c>
      <c r="F565" s="289">
        <v>573.33115399999997</v>
      </c>
      <c r="G565" s="289">
        <v>653.03656000000001</v>
      </c>
      <c r="H565" s="289">
        <v>668.78917941265297</v>
      </c>
      <c r="I565" s="282"/>
      <c r="J565" s="282"/>
      <c r="K565" s="282"/>
      <c r="L565" s="282"/>
      <c r="M565" s="282"/>
      <c r="N565" s="282"/>
      <c r="O565" s="282"/>
      <c r="P565" s="282"/>
      <c r="Q565" s="282"/>
      <c r="R565" s="284"/>
      <c r="S565" s="283"/>
      <c r="T565" s="283"/>
      <c r="U565" s="283"/>
      <c r="V565" s="283"/>
      <c r="W565" s="283"/>
      <c r="X565" s="283"/>
      <c r="Y565" s="283"/>
      <c r="Z565" s="283"/>
      <c r="AA565" s="283"/>
      <c r="AB565" s="283"/>
      <c r="AC565" s="285"/>
      <c r="AD565" s="282"/>
      <c r="AE565" s="282"/>
      <c r="AF565" s="282"/>
      <c r="AG565" s="282"/>
      <c r="AH565" s="282"/>
      <c r="AI565" s="282"/>
      <c r="AJ565" s="282"/>
      <c r="AK565" s="282"/>
      <c r="AL565" s="282"/>
      <c r="AM565" s="282"/>
      <c r="AN565" s="284"/>
      <c r="AO565" s="283"/>
      <c r="AP565" s="283"/>
      <c r="AQ565" s="283"/>
      <c r="AR565" s="283"/>
      <c r="AS565" s="283"/>
      <c r="AT565" s="283"/>
      <c r="AU565" s="283"/>
      <c r="AV565" s="283"/>
      <c r="AW565" s="283"/>
      <c r="AX565" s="283"/>
    </row>
    <row r="566" spans="1:50" ht="14.45" customHeight="1" x14ac:dyDescent="0.25">
      <c r="A566" s="291">
        <v>44287</v>
      </c>
      <c r="B566" s="289">
        <v>689.39154169710002</v>
      </c>
      <c r="C566" s="289">
        <v>523.21209599999997</v>
      </c>
      <c r="D566" s="289">
        <v>637.52985815144996</v>
      </c>
      <c r="E566" s="289">
        <v>545.33360640000001</v>
      </c>
      <c r="F566" s="289">
        <v>573.01266550000003</v>
      </c>
      <c r="G566" s="289">
        <v>650.76795759456297</v>
      </c>
      <c r="H566" s="289">
        <v>672.19644513790604</v>
      </c>
      <c r="I566" s="282"/>
      <c r="J566" s="282"/>
      <c r="K566" s="282"/>
      <c r="L566" s="282"/>
      <c r="M566" s="282"/>
      <c r="N566" s="282"/>
      <c r="O566" s="282"/>
      <c r="P566" s="282"/>
      <c r="Q566" s="282"/>
      <c r="R566" s="284"/>
      <c r="S566" s="283"/>
      <c r="T566" s="283"/>
      <c r="U566" s="283"/>
      <c r="V566" s="283"/>
      <c r="W566" s="283"/>
      <c r="X566" s="283"/>
      <c r="Y566" s="283"/>
      <c r="Z566" s="283"/>
      <c r="AA566" s="283"/>
      <c r="AB566" s="283"/>
      <c r="AC566" s="285"/>
      <c r="AD566" s="282"/>
      <c r="AE566" s="282"/>
      <c r="AF566" s="282"/>
      <c r="AG566" s="282"/>
      <c r="AH566" s="282"/>
      <c r="AI566" s="282"/>
      <c r="AJ566" s="282"/>
      <c r="AK566" s="282"/>
      <c r="AL566" s="282"/>
      <c r="AM566" s="282"/>
      <c r="AN566" s="284"/>
      <c r="AO566" s="283"/>
      <c r="AP566" s="283"/>
      <c r="AQ566" s="283"/>
      <c r="AR566" s="283"/>
      <c r="AS566" s="283"/>
      <c r="AT566" s="283"/>
      <c r="AU566" s="283"/>
      <c r="AV566" s="283"/>
      <c r="AW566" s="283"/>
      <c r="AX566" s="283"/>
    </row>
    <row r="567" spans="1:50" ht="14.45" customHeight="1" x14ac:dyDescent="0.25">
      <c r="A567" s="291">
        <v>44317</v>
      </c>
      <c r="B567" s="289">
        <v>678.69251084855</v>
      </c>
      <c r="C567" s="289">
        <v>523.21209599999997</v>
      </c>
      <c r="D567" s="289">
        <v>637.55436430290001</v>
      </c>
      <c r="E567" s="289">
        <v>542.16280800000004</v>
      </c>
      <c r="F567" s="289">
        <v>573.33115399999997</v>
      </c>
      <c r="G567" s="289">
        <v>653.03656000000001</v>
      </c>
      <c r="H567" s="289">
        <v>675.60371086315797</v>
      </c>
      <c r="I567" s="282"/>
      <c r="J567" s="282"/>
      <c r="K567" s="282"/>
      <c r="L567" s="282"/>
      <c r="M567" s="282"/>
      <c r="N567" s="282"/>
      <c r="O567" s="282"/>
      <c r="P567" s="282"/>
      <c r="Q567" s="282"/>
      <c r="R567" s="284"/>
      <c r="S567" s="283"/>
      <c r="T567" s="283"/>
      <c r="U567" s="283"/>
      <c r="V567" s="283"/>
      <c r="W567" s="283"/>
      <c r="X567" s="283"/>
      <c r="Y567" s="283"/>
      <c r="Z567" s="283"/>
      <c r="AA567" s="283"/>
      <c r="AB567" s="283"/>
      <c r="AC567" s="285"/>
      <c r="AD567" s="282"/>
      <c r="AE567" s="282"/>
      <c r="AF567" s="282"/>
      <c r="AG567" s="282"/>
      <c r="AH567" s="282"/>
      <c r="AI567" s="282"/>
      <c r="AJ567" s="282"/>
      <c r="AK567" s="282"/>
      <c r="AL567" s="282"/>
      <c r="AM567" s="282"/>
      <c r="AN567" s="284"/>
      <c r="AO567" s="283"/>
      <c r="AP567" s="283"/>
      <c r="AQ567" s="283"/>
      <c r="AR567" s="283"/>
      <c r="AS567" s="283"/>
      <c r="AT567" s="283"/>
      <c r="AU567" s="283"/>
      <c r="AV567" s="283"/>
      <c r="AW567" s="283"/>
      <c r="AX567" s="283"/>
    </row>
    <row r="568" spans="1:50" ht="14.45" customHeight="1" x14ac:dyDescent="0.25">
      <c r="A568" s="291">
        <v>44348</v>
      </c>
      <c r="B568" s="289">
        <v>678.69251084855</v>
      </c>
      <c r="C568" s="289">
        <v>523.21209599999997</v>
      </c>
      <c r="D568" s="289">
        <v>641.30670999999995</v>
      </c>
      <c r="E568" s="289">
        <v>540.76621279999995</v>
      </c>
      <c r="F568" s="289">
        <v>572.05719999999997</v>
      </c>
      <c r="G568" s="289">
        <v>650.01175679275002</v>
      </c>
      <c r="H568" s="289">
        <v>667.95744970173996</v>
      </c>
      <c r="I568" s="282"/>
      <c r="J568" s="282"/>
      <c r="K568" s="282"/>
      <c r="L568" s="282"/>
      <c r="M568" s="282"/>
      <c r="N568" s="282"/>
      <c r="O568" s="282"/>
      <c r="P568" s="282"/>
      <c r="Q568" s="282"/>
      <c r="R568" s="284"/>
      <c r="S568" s="283"/>
      <c r="T568" s="283"/>
      <c r="U568" s="283"/>
      <c r="V568" s="283"/>
      <c r="W568" s="283"/>
      <c r="X568" s="283"/>
      <c r="Y568" s="283"/>
      <c r="Z568" s="283"/>
      <c r="AA568" s="283"/>
      <c r="AB568" s="283"/>
      <c r="AC568" s="285"/>
      <c r="AD568" s="282"/>
      <c r="AE568" s="282"/>
      <c r="AF568" s="282"/>
      <c r="AG568" s="282"/>
      <c r="AH568" s="282"/>
      <c r="AI568" s="282"/>
      <c r="AJ568" s="282"/>
      <c r="AK568" s="282"/>
      <c r="AL568" s="282"/>
      <c r="AM568" s="282"/>
      <c r="AN568" s="284"/>
      <c r="AO568" s="283"/>
      <c r="AP568" s="283"/>
      <c r="AQ568" s="283"/>
      <c r="AR568" s="283"/>
      <c r="AS568" s="283"/>
      <c r="AT568" s="283"/>
      <c r="AU568" s="283"/>
      <c r="AV568" s="283"/>
      <c r="AW568" s="283"/>
      <c r="AX568" s="283"/>
    </row>
    <row r="569" spans="1:50" ht="14.45" customHeight="1" x14ac:dyDescent="0.25">
      <c r="A569" s="291">
        <v>44378</v>
      </c>
      <c r="B569" s="289">
        <v>689.39154169710002</v>
      </c>
      <c r="C569" s="289">
        <v>513.02171199999998</v>
      </c>
      <c r="D569" s="289">
        <v>643.96787758984999</v>
      </c>
      <c r="E569" s="289">
        <v>541.46451039999999</v>
      </c>
      <c r="F569" s="289">
        <v>572.05719999999997</v>
      </c>
      <c r="G569" s="289">
        <v>656.92880000000002</v>
      </c>
      <c r="H569" s="289">
        <v>684.00395854350995</v>
      </c>
      <c r="I569" s="282"/>
      <c r="J569" s="282"/>
      <c r="K569" s="282"/>
      <c r="L569" s="282"/>
      <c r="M569" s="282"/>
      <c r="N569" s="282"/>
      <c r="O569" s="282"/>
      <c r="P569" s="282"/>
      <c r="Q569" s="282"/>
      <c r="R569" s="284"/>
      <c r="S569" s="283"/>
      <c r="T569" s="283"/>
      <c r="U569" s="283"/>
      <c r="V569" s="283"/>
      <c r="W569" s="283"/>
      <c r="X569" s="283"/>
      <c r="Y569" s="283"/>
      <c r="Z569" s="283"/>
      <c r="AA569" s="283"/>
      <c r="AB569" s="283"/>
      <c r="AC569" s="285"/>
      <c r="AD569" s="282"/>
      <c r="AE569" s="282"/>
      <c r="AF569" s="282"/>
      <c r="AG569" s="282"/>
      <c r="AH569" s="282"/>
      <c r="AI569" s="282"/>
      <c r="AJ569" s="282"/>
      <c r="AK569" s="282"/>
      <c r="AL569" s="282"/>
      <c r="AM569" s="282"/>
      <c r="AN569" s="284"/>
      <c r="AO569" s="283"/>
      <c r="AP569" s="283"/>
      <c r="AQ569" s="283"/>
      <c r="AR569" s="283"/>
      <c r="AS569" s="283"/>
      <c r="AT569" s="283"/>
      <c r="AU569" s="283"/>
      <c r="AV569" s="283"/>
      <c r="AW569" s="283"/>
      <c r="AX569" s="283"/>
    </row>
    <row r="570" spans="1:50" ht="14.45" customHeight="1" x14ac:dyDescent="0.25">
      <c r="A570" s="291">
        <v>44409</v>
      </c>
      <c r="B570" s="289">
        <v>697.4331950234</v>
      </c>
      <c r="C570" s="289">
        <v>513.02171199999998</v>
      </c>
      <c r="D570" s="289">
        <v>637.50535200000002</v>
      </c>
      <c r="E570" s="289">
        <v>532.48763039999994</v>
      </c>
      <c r="F570" s="289">
        <v>551.31934000000001</v>
      </c>
      <c r="G570" s="289">
        <v>659.06086943014998</v>
      </c>
      <c r="H570" s="289">
        <v>677.04527923218996</v>
      </c>
      <c r="I570" s="282"/>
      <c r="J570" s="282"/>
      <c r="K570" s="282"/>
      <c r="L570" s="282"/>
      <c r="M570" s="282"/>
      <c r="N570" s="282"/>
      <c r="O570" s="282"/>
      <c r="P570" s="282"/>
      <c r="Q570" s="282"/>
      <c r="R570" s="284"/>
      <c r="S570" s="283"/>
      <c r="T570" s="283"/>
      <c r="U570" s="283"/>
      <c r="V570" s="283"/>
      <c r="W570" s="283"/>
      <c r="X570" s="283"/>
      <c r="Y570" s="283"/>
      <c r="Z570" s="283"/>
      <c r="AA570" s="283"/>
      <c r="AB570" s="283"/>
      <c r="AC570" s="285"/>
      <c r="AD570" s="282"/>
      <c r="AE570" s="282"/>
      <c r="AF570" s="282"/>
      <c r="AG570" s="282"/>
      <c r="AH570" s="282"/>
      <c r="AI570" s="282"/>
      <c r="AJ570" s="282"/>
      <c r="AK570" s="282"/>
      <c r="AL570" s="282"/>
      <c r="AM570" s="282"/>
      <c r="AN570" s="284"/>
      <c r="AO570" s="283"/>
      <c r="AP570" s="283"/>
      <c r="AQ570" s="283"/>
      <c r="AR570" s="283"/>
      <c r="AS570" s="283"/>
      <c r="AT570" s="283"/>
      <c r="AU570" s="283"/>
      <c r="AV570" s="283"/>
      <c r="AW570" s="283"/>
      <c r="AX570" s="283"/>
    </row>
    <row r="571" spans="1:50" ht="14.45" customHeight="1" x14ac:dyDescent="0.25">
      <c r="A571" s="291">
        <v>44440</v>
      </c>
      <c r="B571" s="289">
        <v>684.96104949992502</v>
      </c>
      <c r="C571" s="289">
        <v>513.02171199999998</v>
      </c>
      <c r="D571" s="289">
        <v>637.50535200000002</v>
      </c>
      <c r="E571" s="289">
        <v>532.48763039999994</v>
      </c>
      <c r="F571" s="289">
        <v>551.31934000000001</v>
      </c>
      <c r="G571" s="289">
        <v>659.06086943014998</v>
      </c>
      <c r="H571" s="289">
        <v>677.04527923218996</v>
      </c>
      <c r="I571" s="282"/>
      <c r="J571" s="282"/>
      <c r="K571" s="282"/>
      <c r="L571" s="282"/>
      <c r="M571" s="282"/>
      <c r="N571" s="282"/>
      <c r="O571" s="282"/>
      <c r="P571" s="282"/>
      <c r="Q571" s="282"/>
      <c r="R571" s="284"/>
      <c r="S571" s="283"/>
      <c r="T571" s="283"/>
      <c r="U571" s="283"/>
      <c r="V571" s="283"/>
      <c r="W571" s="283"/>
      <c r="X571" s="283"/>
      <c r="Y571" s="283"/>
      <c r="Z571" s="283"/>
      <c r="AA571" s="283"/>
      <c r="AB571" s="283"/>
      <c r="AC571" s="285"/>
      <c r="AD571" s="282"/>
      <c r="AE571" s="282"/>
      <c r="AF571" s="282"/>
      <c r="AG571" s="282"/>
      <c r="AH571" s="282"/>
      <c r="AI571" s="282"/>
      <c r="AJ571" s="282"/>
      <c r="AK571" s="282"/>
      <c r="AL571" s="282"/>
      <c r="AM571" s="282"/>
      <c r="AN571" s="284"/>
      <c r="AO571" s="283"/>
      <c r="AP571" s="283"/>
      <c r="AQ571" s="283"/>
      <c r="AR571" s="283"/>
      <c r="AS571" s="283"/>
      <c r="AT571" s="283"/>
      <c r="AU571" s="283"/>
      <c r="AV571" s="283"/>
      <c r="AW571" s="283"/>
      <c r="AX571" s="283"/>
    </row>
    <row r="572" spans="1:50" ht="14.45" customHeight="1" x14ac:dyDescent="0.25">
      <c r="A572" s="291">
        <v>44470</v>
      </c>
      <c r="B572" s="289">
        <v>684.96104949992502</v>
      </c>
      <c r="C572" s="289">
        <v>513.02171199999998</v>
      </c>
      <c r="D572" s="289">
        <v>637.50535200000002</v>
      </c>
      <c r="E572" s="289">
        <v>532.48763039999994</v>
      </c>
      <c r="F572" s="289">
        <v>551.31934000000001</v>
      </c>
      <c r="G572" s="289">
        <v>659.06086943014998</v>
      </c>
      <c r="H572" s="289">
        <v>677.04527923218996</v>
      </c>
      <c r="I572" s="282"/>
      <c r="J572" s="282"/>
      <c r="K572" s="282"/>
      <c r="L572" s="282"/>
      <c r="M572" s="282"/>
      <c r="N572" s="282"/>
      <c r="O572" s="282"/>
      <c r="P572" s="282"/>
      <c r="Q572" s="282"/>
      <c r="R572" s="284"/>
      <c r="S572" s="283"/>
      <c r="T572" s="283"/>
      <c r="U572" s="283"/>
      <c r="V572" s="283"/>
      <c r="W572" s="283"/>
      <c r="X572" s="283"/>
      <c r="Y572" s="283"/>
      <c r="Z572" s="283"/>
      <c r="AA572" s="283"/>
      <c r="AB572" s="283"/>
      <c r="AC572" s="285"/>
      <c r="AD572" s="282"/>
      <c r="AE572" s="282"/>
      <c r="AF572" s="282"/>
      <c r="AG572" s="282"/>
      <c r="AH572" s="282"/>
      <c r="AI572" s="282"/>
      <c r="AJ572" s="282"/>
      <c r="AK572" s="282"/>
      <c r="AL572" s="282"/>
      <c r="AM572" s="282"/>
      <c r="AN572" s="284"/>
      <c r="AO572" s="283"/>
      <c r="AP572" s="283"/>
      <c r="AQ572" s="283"/>
      <c r="AR572" s="283"/>
      <c r="AS572" s="283"/>
      <c r="AT572" s="283"/>
      <c r="AU572" s="283"/>
      <c r="AV572" s="283"/>
      <c r="AW572" s="283"/>
      <c r="AX572" s="283"/>
    </row>
    <row r="573" spans="1:50" ht="14.45" customHeight="1" x14ac:dyDescent="0.25">
      <c r="A573" s="291">
        <v>44501</v>
      </c>
      <c r="B573" s="289">
        <v>684.96104949992502</v>
      </c>
      <c r="C573" s="289">
        <v>513.02171199999998</v>
      </c>
      <c r="D573" s="289">
        <v>641.30670999999995</v>
      </c>
      <c r="E573" s="289">
        <v>543.66662440000005</v>
      </c>
      <c r="F573" s="289">
        <v>572.98102400000005</v>
      </c>
      <c r="G573" s="289">
        <v>664.47585840322495</v>
      </c>
      <c r="H573" s="289">
        <v>679.32346686005997</v>
      </c>
      <c r="I573" s="282"/>
      <c r="J573" s="282"/>
      <c r="K573" s="282"/>
      <c r="L573" s="282"/>
      <c r="M573" s="282"/>
      <c r="N573" s="282"/>
      <c r="O573" s="282"/>
      <c r="P573" s="282"/>
      <c r="Q573" s="282"/>
      <c r="R573" s="284"/>
      <c r="S573" s="283"/>
      <c r="T573" s="283"/>
      <c r="U573" s="283"/>
      <c r="V573" s="283"/>
      <c r="W573" s="283"/>
      <c r="X573" s="283"/>
      <c r="Y573" s="283"/>
      <c r="Z573" s="283"/>
      <c r="AA573" s="283"/>
      <c r="AB573" s="283"/>
      <c r="AC573" s="285"/>
      <c r="AD573" s="282"/>
      <c r="AE573" s="282"/>
      <c r="AF573" s="282"/>
      <c r="AG573" s="282"/>
      <c r="AH573" s="282"/>
      <c r="AI573" s="282"/>
      <c r="AJ573" s="282"/>
      <c r="AK573" s="282"/>
      <c r="AL573" s="282"/>
      <c r="AM573" s="282"/>
      <c r="AN573" s="284"/>
      <c r="AO573" s="283"/>
      <c r="AP573" s="283"/>
      <c r="AQ573" s="283"/>
      <c r="AR573" s="283"/>
      <c r="AS573" s="283"/>
      <c r="AT573" s="283"/>
      <c r="AU573" s="283"/>
      <c r="AV573" s="283"/>
      <c r="AW573" s="283"/>
      <c r="AX573" s="283"/>
    </row>
    <row r="574" spans="1:50" ht="14.45" customHeight="1" x14ac:dyDescent="0.25">
      <c r="A574" s="291">
        <v>44531</v>
      </c>
      <c r="B574" s="289">
        <v>684.96104949992502</v>
      </c>
      <c r="C574" s="289">
        <v>535.13024399999995</v>
      </c>
      <c r="D574" s="289">
        <v>638.02332000000001</v>
      </c>
      <c r="E574" s="289">
        <v>546.260132</v>
      </c>
      <c r="F574" s="289">
        <v>593.20690000000002</v>
      </c>
      <c r="G574" s="289">
        <v>669.89084737630003</v>
      </c>
      <c r="H574" s="289">
        <v>689.30118327883997</v>
      </c>
      <c r="I574" s="282"/>
      <c r="J574" s="282"/>
      <c r="K574" s="282"/>
      <c r="L574" s="282"/>
      <c r="M574" s="282"/>
      <c r="N574" s="282"/>
      <c r="O574" s="282"/>
      <c r="P574" s="282"/>
      <c r="Q574" s="282"/>
      <c r="R574" s="284"/>
      <c r="S574" s="283"/>
      <c r="T574" s="283"/>
      <c r="U574" s="283"/>
      <c r="V574" s="283"/>
      <c r="W574" s="283"/>
      <c r="X574" s="283"/>
      <c r="Y574" s="283"/>
      <c r="Z574" s="283"/>
      <c r="AA574" s="283"/>
      <c r="AB574" s="283"/>
      <c r="AC574" s="285"/>
      <c r="AD574" s="282"/>
      <c r="AE574" s="282"/>
      <c r="AF574" s="282"/>
      <c r="AG574" s="282"/>
      <c r="AH574" s="282"/>
      <c r="AI574" s="282"/>
      <c r="AJ574" s="282"/>
      <c r="AK574" s="282"/>
      <c r="AL574" s="282"/>
      <c r="AM574" s="282"/>
      <c r="AN574" s="284"/>
      <c r="AO574" s="283"/>
      <c r="AP574" s="283"/>
      <c r="AQ574" s="283"/>
      <c r="AR574" s="283"/>
      <c r="AS574" s="283"/>
      <c r="AT574" s="283"/>
      <c r="AU574" s="283"/>
      <c r="AV574" s="283"/>
      <c r="AW574" s="283"/>
      <c r="AX574" s="283"/>
    </row>
    <row r="575" spans="1:50" ht="14.45" customHeight="1" x14ac:dyDescent="0.25">
      <c r="A575" s="291">
        <v>44562</v>
      </c>
      <c r="B575" s="289">
        <v>684.96104949992502</v>
      </c>
      <c r="C575" s="289">
        <v>531.40804200000002</v>
      </c>
      <c r="D575" s="289">
        <v>638.02332000000001</v>
      </c>
      <c r="E575" s="289">
        <v>539.04266240000004</v>
      </c>
      <c r="F575" s="289">
        <v>551.92719999999997</v>
      </c>
      <c r="G575" s="289">
        <v>659.06086943014998</v>
      </c>
      <c r="H575" s="289">
        <v>677.04527923218996</v>
      </c>
      <c r="I575" s="282"/>
      <c r="J575" s="282"/>
      <c r="K575" s="282"/>
      <c r="L575" s="282"/>
      <c r="M575" s="282"/>
      <c r="N575" s="282"/>
      <c r="O575" s="282"/>
      <c r="P575" s="282"/>
      <c r="Q575" s="282"/>
      <c r="R575" s="284"/>
      <c r="S575" s="283"/>
      <c r="T575" s="283"/>
      <c r="U575" s="283"/>
      <c r="V575" s="283"/>
      <c r="W575" s="283"/>
      <c r="X575" s="283"/>
      <c r="Y575" s="283"/>
      <c r="Z575" s="283"/>
      <c r="AA575" s="283"/>
      <c r="AB575" s="283"/>
      <c r="AC575" s="285"/>
      <c r="AD575" s="282"/>
      <c r="AE575" s="282"/>
      <c r="AF575" s="282"/>
      <c r="AG575" s="282"/>
      <c r="AH575" s="282"/>
      <c r="AI575" s="282"/>
      <c r="AJ575" s="282"/>
      <c r="AK575" s="282"/>
      <c r="AL575" s="282"/>
      <c r="AM575" s="282"/>
      <c r="AN575" s="284"/>
      <c r="AO575" s="283"/>
      <c r="AP575" s="283"/>
      <c r="AQ575" s="283"/>
      <c r="AR575" s="283"/>
      <c r="AS575" s="283"/>
      <c r="AT575" s="283"/>
      <c r="AU575" s="283"/>
      <c r="AV575" s="283"/>
      <c r="AW575" s="283"/>
      <c r="AX575" s="283"/>
    </row>
    <row r="576" spans="1:50" ht="14.45" customHeight="1" x14ac:dyDescent="0.25">
      <c r="A576" s="291">
        <v>44593</v>
      </c>
      <c r="B576" s="289">
        <v>684.96104949992502</v>
      </c>
      <c r="C576" s="289">
        <v>531.40804200000002</v>
      </c>
      <c r="D576" s="289">
        <v>638.02332000000001</v>
      </c>
      <c r="E576" s="289">
        <v>539.04266240000004</v>
      </c>
      <c r="F576" s="289">
        <v>551.92719999999997</v>
      </c>
      <c r="G576" s="289">
        <v>659.06086943014998</v>
      </c>
      <c r="H576" s="289">
        <v>677.04527923218996</v>
      </c>
      <c r="I576" s="282"/>
      <c r="J576" s="282"/>
      <c r="K576" s="282"/>
      <c r="L576" s="282"/>
      <c r="M576" s="282"/>
      <c r="N576" s="282"/>
      <c r="O576" s="282"/>
      <c r="P576" s="282"/>
      <c r="Q576" s="282"/>
      <c r="R576" s="284"/>
      <c r="S576" s="283"/>
      <c r="T576" s="283"/>
      <c r="U576" s="283"/>
      <c r="V576" s="283"/>
      <c r="W576" s="283"/>
      <c r="X576" s="283"/>
      <c r="Y576" s="283"/>
      <c r="Z576" s="283"/>
      <c r="AA576" s="283"/>
      <c r="AB576" s="283"/>
      <c r="AC576" s="285"/>
      <c r="AD576" s="282"/>
      <c r="AE576" s="282"/>
      <c r="AF576" s="282"/>
      <c r="AG576" s="282"/>
      <c r="AH576" s="282"/>
      <c r="AI576" s="282"/>
      <c r="AJ576" s="282"/>
      <c r="AK576" s="282"/>
      <c r="AL576" s="282"/>
      <c r="AM576" s="282"/>
      <c r="AN576" s="284"/>
      <c r="AO576" s="283"/>
      <c r="AP576" s="283"/>
      <c r="AQ576" s="283"/>
      <c r="AR576" s="283"/>
      <c r="AS576" s="283"/>
      <c r="AT576" s="283"/>
      <c r="AU576" s="283"/>
      <c r="AV576" s="283"/>
      <c r="AW576" s="283"/>
      <c r="AX576" s="283"/>
    </row>
    <row r="577" spans="1:50" ht="14.45" customHeight="1" x14ac:dyDescent="0.25">
      <c r="A577" s="291">
        <v>44621</v>
      </c>
      <c r="B577" s="289">
        <v>684.96104949992502</v>
      </c>
      <c r="C577" s="289">
        <v>531.40804200000002</v>
      </c>
      <c r="D577" s="289">
        <v>638.02332000000001</v>
      </c>
      <c r="E577" s="289">
        <v>539.1664432</v>
      </c>
      <c r="F577" s="289">
        <v>571.86580000000004</v>
      </c>
      <c r="G577" s="289">
        <v>664.47585840322495</v>
      </c>
      <c r="H577" s="289">
        <v>685.63730609263996</v>
      </c>
      <c r="I577" s="282"/>
      <c r="J577" s="282"/>
      <c r="K577" s="282"/>
      <c r="L577" s="282"/>
      <c r="M577" s="282"/>
      <c r="N577" s="282"/>
      <c r="O577" s="282"/>
      <c r="P577" s="282"/>
      <c r="Q577" s="282"/>
      <c r="R577" s="284"/>
      <c r="S577" s="283"/>
      <c r="T577" s="283"/>
      <c r="U577" s="283"/>
      <c r="V577" s="283"/>
      <c r="W577" s="283"/>
      <c r="X577" s="283"/>
      <c r="Y577" s="283"/>
      <c r="Z577" s="283"/>
      <c r="AA577" s="283"/>
      <c r="AB577" s="283"/>
      <c r="AC577" s="285"/>
      <c r="AD577" s="282"/>
      <c r="AE577" s="282"/>
      <c r="AF577" s="282"/>
      <c r="AG577" s="282"/>
      <c r="AH577" s="282"/>
      <c r="AI577" s="282"/>
      <c r="AJ577" s="282"/>
      <c r="AK577" s="282"/>
      <c r="AL577" s="282"/>
      <c r="AM577" s="282"/>
      <c r="AN577" s="284"/>
      <c r="AO577" s="283"/>
      <c r="AP577" s="283"/>
      <c r="AQ577" s="283"/>
      <c r="AR577" s="283"/>
      <c r="AS577" s="283"/>
      <c r="AT577" s="283"/>
      <c r="AU577" s="283"/>
      <c r="AV577" s="283"/>
      <c r="AW577" s="283"/>
      <c r="AX577" s="283"/>
    </row>
    <row r="578" spans="1:50" ht="14.45" customHeight="1" x14ac:dyDescent="0.25">
      <c r="A578" s="291">
        <v>44652</v>
      </c>
      <c r="B578" s="289">
        <v>684.96104949992502</v>
      </c>
      <c r="C578" s="289">
        <v>531.40804200000002</v>
      </c>
      <c r="D578" s="289">
        <v>638.02332000000001</v>
      </c>
      <c r="E578" s="289">
        <v>539.1664432</v>
      </c>
      <c r="F578" s="289">
        <v>571.86580000000004</v>
      </c>
      <c r="G578" s="289">
        <v>664.47585840322495</v>
      </c>
      <c r="H578" s="289">
        <v>685.63730609263996</v>
      </c>
      <c r="I578" s="282"/>
      <c r="J578" s="282"/>
      <c r="K578" s="282"/>
      <c r="L578" s="282"/>
      <c r="M578" s="282"/>
      <c r="N578" s="282"/>
      <c r="O578" s="282"/>
      <c r="P578" s="282"/>
      <c r="Q578" s="282"/>
      <c r="R578" s="284"/>
      <c r="S578" s="283"/>
      <c r="T578" s="283"/>
      <c r="U578" s="283"/>
      <c r="V578" s="283"/>
      <c r="W578" s="283"/>
      <c r="X578" s="283"/>
      <c r="Y578" s="283"/>
      <c r="Z578" s="283"/>
      <c r="AA578" s="283"/>
      <c r="AB578" s="283"/>
      <c r="AC578" s="285"/>
      <c r="AD578" s="282"/>
      <c r="AE578" s="282"/>
      <c r="AF578" s="282"/>
      <c r="AG578" s="282"/>
      <c r="AH578" s="282"/>
      <c r="AI578" s="282"/>
      <c r="AJ578" s="282"/>
      <c r="AK578" s="282"/>
      <c r="AL578" s="282"/>
      <c r="AM578" s="282"/>
      <c r="AN578" s="284"/>
      <c r="AO578" s="283"/>
      <c r="AP578" s="283"/>
      <c r="AQ578" s="283"/>
      <c r="AR578" s="283"/>
      <c r="AS578" s="283"/>
      <c r="AT578" s="283"/>
      <c r="AU578" s="283"/>
      <c r="AV578" s="283"/>
      <c r="AW578" s="283"/>
      <c r="AX578" s="283"/>
    </row>
    <row r="579" spans="1:50" ht="14.45" customHeight="1" x14ac:dyDescent="0.25">
      <c r="A579" s="291">
        <v>44682</v>
      </c>
      <c r="B579" s="289">
        <v>684.96104949992502</v>
      </c>
      <c r="C579" s="289">
        <v>531.40804200000002</v>
      </c>
      <c r="D579" s="289">
        <v>638.02332000000001</v>
      </c>
      <c r="E579" s="289">
        <v>539.1664432</v>
      </c>
      <c r="F579" s="289">
        <v>571.86580000000004</v>
      </c>
      <c r="G579" s="289">
        <v>664.47585840322495</v>
      </c>
      <c r="H579" s="289">
        <v>685.63730609263996</v>
      </c>
      <c r="I579" s="282"/>
      <c r="J579" s="282"/>
      <c r="K579" s="282"/>
      <c r="L579" s="282"/>
      <c r="M579" s="282"/>
      <c r="N579" s="282"/>
      <c r="O579" s="282"/>
      <c r="P579" s="282"/>
      <c r="Q579" s="282"/>
      <c r="R579" s="284"/>
      <c r="S579" s="283"/>
      <c r="T579" s="283"/>
      <c r="U579" s="283"/>
      <c r="V579" s="283"/>
      <c r="W579" s="283"/>
      <c r="X579" s="283"/>
      <c r="Y579" s="283"/>
      <c r="Z579" s="283"/>
      <c r="AA579" s="283"/>
      <c r="AB579" s="283"/>
      <c r="AC579" s="285"/>
      <c r="AD579" s="282"/>
      <c r="AE579" s="282"/>
      <c r="AF579" s="282"/>
      <c r="AG579" s="282"/>
      <c r="AH579" s="282"/>
      <c r="AI579" s="282"/>
      <c r="AJ579" s="282"/>
      <c r="AK579" s="282"/>
      <c r="AL579" s="282"/>
      <c r="AM579" s="282"/>
      <c r="AN579" s="284"/>
      <c r="AO579" s="283"/>
      <c r="AP579" s="283"/>
      <c r="AQ579" s="283"/>
      <c r="AR579" s="283"/>
      <c r="AS579" s="283"/>
      <c r="AT579" s="283"/>
      <c r="AU579" s="283"/>
      <c r="AV579" s="283"/>
      <c r="AW579" s="283"/>
      <c r="AX579" s="283"/>
    </row>
    <row r="580" spans="1:50" ht="14.45" customHeight="1" x14ac:dyDescent="0.25">
      <c r="A580" s="291">
        <v>44713</v>
      </c>
      <c r="B580" s="289">
        <v>684.96104949992502</v>
      </c>
      <c r="C580" s="289">
        <v>538.67132000000004</v>
      </c>
      <c r="D580" s="289">
        <v>671.18987567637498</v>
      </c>
      <c r="E580" s="289">
        <v>581.64569759999995</v>
      </c>
      <c r="F580" s="289">
        <v>648.99033520846297</v>
      </c>
      <c r="G580" s="289">
        <v>694.85212276754999</v>
      </c>
      <c r="H580" s="289">
        <v>731.49153660000002</v>
      </c>
      <c r="I580" s="282"/>
      <c r="J580" s="282"/>
      <c r="K580" s="282"/>
      <c r="L580" s="282"/>
      <c r="M580" s="282"/>
      <c r="N580" s="282"/>
      <c r="O580" s="282"/>
      <c r="P580" s="282"/>
      <c r="Q580" s="282"/>
      <c r="R580" s="284"/>
      <c r="S580" s="283"/>
      <c r="T580" s="283"/>
      <c r="U580" s="283"/>
      <c r="V580" s="283"/>
      <c r="W580" s="283"/>
      <c r="X580" s="283"/>
      <c r="Y580" s="283"/>
      <c r="Z580" s="283"/>
      <c r="AA580" s="283"/>
      <c r="AB580" s="283"/>
      <c r="AC580" s="285"/>
      <c r="AD580" s="282"/>
      <c r="AE580" s="282"/>
      <c r="AF580" s="282"/>
      <c r="AG580" s="282"/>
      <c r="AH580" s="282"/>
      <c r="AI580" s="282"/>
      <c r="AJ580" s="282"/>
      <c r="AK580" s="282"/>
      <c r="AL580" s="282"/>
      <c r="AM580" s="282"/>
      <c r="AN580" s="284"/>
      <c r="AO580" s="283"/>
      <c r="AP580" s="283"/>
      <c r="AQ580" s="283"/>
      <c r="AR580" s="283"/>
      <c r="AS580" s="283"/>
      <c r="AT580" s="283"/>
      <c r="AU580" s="283"/>
      <c r="AV580" s="283"/>
      <c r="AW580" s="283"/>
      <c r="AX580" s="283"/>
    </row>
    <row r="581" spans="1:50" ht="14.45" customHeight="1" x14ac:dyDescent="0.25">
      <c r="A581" s="291">
        <v>44743</v>
      </c>
      <c r="B581" s="289">
        <v>738.81060000000002</v>
      </c>
      <c r="C581" s="289">
        <v>538.67132000000004</v>
      </c>
      <c r="D581" s="289">
        <v>721.76909166257497</v>
      </c>
      <c r="E581" s="289">
        <v>608.64190859999997</v>
      </c>
      <c r="F581" s="289">
        <v>668.86502619048804</v>
      </c>
      <c r="G581" s="289">
        <v>782.00832600000001</v>
      </c>
      <c r="H581" s="289">
        <v>839.83986900000002</v>
      </c>
      <c r="I581" s="282"/>
      <c r="J581" s="282"/>
      <c r="K581" s="282"/>
      <c r="L581" s="282"/>
      <c r="M581" s="282"/>
      <c r="N581" s="282"/>
      <c r="O581" s="282"/>
      <c r="P581" s="282"/>
      <c r="Q581" s="282"/>
      <c r="R581" s="284"/>
      <c r="S581" s="283"/>
      <c r="T581" s="283"/>
      <c r="U581" s="283"/>
      <c r="V581" s="283"/>
      <c r="W581" s="283"/>
      <c r="X581" s="283"/>
      <c r="Y581" s="283"/>
      <c r="Z581" s="283"/>
      <c r="AA581" s="283"/>
      <c r="AB581" s="283"/>
      <c r="AC581" s="285"/>
      <c r="AD581" s="282"/>
      <c r="AE581" s="282"/>
      <c r="AF581" s="282"/>
      <c r="AG581" s="282"/>
      <c r="AH581" s="282"/>
      <c r="AI581" s="282"/>
      <c r="AJ581" s="282"/>
      <c r="AK581" s="282"/>
      <c r="AL581" s="282"/>
      <c r="AM581" s="282"/>
      <c r="AN581" s="284"/>
      <c r="AO581" s="283"/>
      <c r="AP581" s="283"/>
      <c r="AQ581" s="283"/>
      <c r="AR581" s="283"/>
      <c r="AS581" s="283"/>
      <c r="AT581" s="283"/>
      <c r="AU581" s="283"/>
      <c r="AV581" s="283"/>
      <c r="AW581" s="283"/>
      <c r="AX581" s="283"/>
    </row>
    <row r="582" spans="1:50" ht="14.45" customHeight="1" x14ac:dyDescent="0.25">
      <c r="A582" s="291">
        <v>44774</v>
      </c>
      <c r="B582" s="289">
        <v>751.25566970354998</v>
      </c>
      <c r="C582" s="289">
        <v>602.89172900000005</v>
      </c>
      <c r="D582" s="289">
        <v>747.91508049032495</v>
      </c>
      <c r="E582" s="289">
        <v>694.44777422097002</v>
      </c>
      <c r="F582" s="289">
        <v>721.70451135241296</v>
      </c>
      <c r="G582" s="289">
        <v>794.47831650000001</v>
      </c>
      <c r="H582" s="289">
        <v>842.20452360000002</v>
      </c>
      <c r="I582" s="282"/>
      <c r="J582" s="282"/>
      <c r="K582" s="282"/>
      <c r="L582" s="282"/>
      <c r="M582" s="282"/>
      <c r="N582" s="282"/>
      <c r="O582" s="282"/>
      <c r="P582" s="282"/>
      <c r="Q582" s="282"/>
      <c r="R582" s="284"/>
      <c r="S582" s="283"/>
      <c r="T582" s="283"/>
      <c r="U582" s="283"/>
      <c r="V582" s="283"/>
      <c r="W582" s="283"/>
      <c r="X582" s="283"/>
      <c r="Y582" s="283"/>
      <c r="Z582" s="283"/>
      <c r="AA582" s="283"/>
      <c r="AB582" s="283"/>
      <c r="AC582" s="285"/>
      <c r="AD582" s="282"/>
      <c r="AE582" s="282"/>
      <c r="AF582" s="282"/>
      <c r="AG582" s="282"/>
      <c r="AH582" s="282"/>
      <c r="AI582" s="282"/>
      <c r="AJ582" s="282"/>
      <c r="AK582" s="282"/>
      <c r="AL582" s="282"/>
      <c r="AM582" s="282"/>
      <c r="AN582" s="284"/>
      <c r="AO582" s="283"/>
      <c r="AP582" s="283"/>
      <c r="AQ582" s="283"/>
      <c r="AR582" s="283"/>
      <c r="AS582" s="283"/>
      <c r="AT582" s="283"/>
      <c r="AU582" s="283"/>
      <c r="AV582" s="283"/>
      <c r="AW582" s="283"/>
      <c r="AX582" s="283"/>
    </row>
    <row r="583" spans="1:50" ht="14.45" customHeight="1" x14ac:dyDescent="0.25">
      <c r="A583" s="291">
        <v>44805</v>
      </c>
      <c r="B583" s="289">
        <v>751.25566970354998</v>
      </c>
      <c r="C583" s="289">
        <v>602.89172900000005</v>
      </c>
      <c r="D583" s="289">
        <v>703.91901800000005</v>
      </c>
      <c r="E583" s="289">
        <v>653.25347780000004</v>
      </c>
      <c r="F583" s="289">
        <v>673.14149099999997</v>
      </c>
      <c r="G583" s="289">
        <v>724.46643500000005</v>
      </c>
      <c r="H583" s="289">
        <v>730.65589708941502</v>
      </c>
      <c r="I583" s="282"/>
      <c r="J583" s="282"/>
      <c r="K583" s="282"/>
      <c r="L583" s="282"/>
      <c r="M583" s="282"/>
      <c r="N583" s="282"/>
      <c r="O583" s="282"/>
      <c r="P583" s="282"/>
      <c r="Q583" s="282"/>
      <c r="R583" s="284"/>
      <c r="S583" s="283"/>
      <c r="T583" s="283"/>
      <c r="U583" s="283"/>
      <c r="V583" s="283"/>
      <c r="W583" s="283"/>
      <c r="X583" s="283"/>
      <c r="Y583" s="283"/>
      <c r="Z583" s="283"/>
      <c r="AA583" s="283"/>
      <c r="AB583" s="283"/>
      <c r="AC583" s="285"/>
      <c r="AD583" s="282"/>
      <c r="AE583" s="282"/>
      <c r="AF583" s="282"/>
      <c r="AG583" s="282"/>
      <c r="AH583" s="282"/>
      <c r="AI583" s="282"/>
      <c r="AJ583" s="282"/>
      <c r="AK583" s="282"/>
      <c r="AL583" s="282"/>
      <c r="AM583" s="282"/>
      <c r="AN583" s="284"/>
      <c r="AO583" s="283"/>
      <c r="AP583" s="283"/>
      <c r="AQ583" s="283"/>
      <c r="AR583" s="283"/>
      <c r="AS583" s="283"/>
      <c r="AT583" s="283"/>
      <c r="AU583" s="283"/>
      <c r="AV583" s="283"/>
      <c r="AW583" s="283"/>
      <c r="AX583" s="283"/>
    </row>
    <row r="584" spans="1:50" ht="14.45" customHeight="1" x14ac:dyDescent="0.25">
      <c r="A584" s="291">
        <v>44835</v>
      </c>
      <c r="B584" s="289">
        <v>751.25566970354998</v>
      </c>
      <c r="C584" s="289">
        <v>602.89172900000005</v>
      </c>
      <c r="D584" s="289">
        <v>711.13464399999998</v>
      </c>
      <c r="E584" s="289">
        <v>642.55216299999995</v>
      </c>
      <c r="F584" s="289">
        <v>688.38354166532497</v>
      </c>
      <c r="G584" s="289">
        <v>730.96729022900001</v>
      </c>
      <c r="H584" s="289">
        <v>759.69218879658501</v>
      </c>
      <c r="I584" s="282"/>
      <c r="J584" s="282"/>
      <c r="K584" s="282"/>
      <c r="L584" s="282"/>
      <c r="M584" s="282"/>
      <c r="N584" s="282"/>
      <c r="O584" s="282"/>
      <c r="P584" s="282"/>
      <c r="Q584" s="282"/>
      <c r="R584" s="284"/>
      <c r="S584" s="283"/>
      <c r="T584" s="283"/>
      <c r="U584" s="283"/>
      <c r="V584" s="283"/>
      <c r="W584" s="283"/>
      <c r="X584" s="283"/>
      <c r="Y584" s="283"/>
      <c r="Z584" s="283"/>
      <c r="AA584" s="283"/>
      <c r="AB584" s="283"/>
      <c r="AC584" s="285"/>
      <c r="AD584" s="282"/>
      <c r="AE584" s="282"/>
      <c r="AF584" s="282"/>
      <c r="AG584" s="282"/>
      <c r="AH584" s="282"/>
      <c r="AI584" s="282"/>
      <c r="AJ584" s="282"/>
      <c r="AK584" s="282"/>
      <c r="AL584" s="282"/>
      <c r="AM584" s="282"/>
      <c r="AN584" s="284"/>
      <c r="AO584" s="283"/>
      <c r="AP584" s="283"/>
      <c r="AQ584" s="283"/>
      <c r="AR584" s="283"/>
      <c r="AS584" s="283"/>
      <c r="AT584" s="283"/>
      <c r="AU584" s="283"/>
      <c r="AV584" s="283"/>
      <c r="AW584" s="283"/>
      <c r="AX584" s="283"/>
    </row>
    <row r="585" spans="1:50" ht="14.45" customHeight="1" x14ac:dyDescent="0.25">
      <c r="A585" s="291">
        <v>44866</v>
      </c>
      <c r="B585" s="289">
        <v>751.25566970354998</v>
      </c>
      <c r="C585" s="289">
        <v>632.50693000000001</v>
      </c>
      <c r="D585" s="289">
        <v>717.78040399999998</v>
      </c>
      <c r="E585" s="289">
        <v>650.2644808</v>
      </c>
      <c r="F585" s="289">
        <v>700.82772444354998</v>
      </c>
      <c r="G585" s="289">
        <v>740.060269619275</v>
      </c>
      <c r="H585" s="289">
        <v>765.71627439999997</v>
      </c>
      <c r="I585" s="282"/>
      <c r="J585" s="282"/>
      <c r="K585" s="282"/>
      <c r="L585" s="282"/>
      <c r="M585" s="282"/>
      <c r="N585" s="282"/>
      <c r="O585" s="282"/>
      <c r="P585" s="282"/>
      <c r="Q585" s="282"/>
      <c r="R585" s="284"/>
      <c r="S585" s="283"/>
      <c r="T585" s="283"/>
      <c r="U585" s="283"/>
      <c r="V585" s="283"/>
      <c r="W585" s="283"/>
      <c r="X585" s="283"/>
      <c r="Y585" s="283"/>
      <c r="Z585" s="283"/>
      <c r="AA585" s="283"/>
      <c r="AB585" s="283"/>
      <c r="AC585" s="285"/>
      <c r="AD585" s="282"/>
      <c r="AE585" s="282"/>
      <c r="AF585" s="282"/>
      <c r="AG585" s="282"/>
      <c r="AH585" s="282"/>
      <c r="AI585" s="282"/>
      <c r="AJ585" s="282"/>
      <c r="AK585" s="282"/>
      <c r="AL585" s="282"/>
      <c r="AM585" s="282"/>
      <c r="AN585" s="284"/>
      <c r="AO585" s="283"/>
      <c r="AP585" s="283"/>
      <c r="AQ585" s="283"/>
      <c r="AR585" s="283"/>
      <c r="AS585" s="283"/>
      <c r="AT585" s="283"/>
      <c r="AU585" s="283"/>
      <c r="AV585" s="283"/>
      <c r="AW585" s="283"/>
      <c r="AX585" s="283"/>
    </row>
    <row r="586" spans="1:50" ht="14.45" customHeight="1" x14ac:dyDescent="0.25">
      <c r="A586" s="291">
        <v>44896</v>
      </c>
      <c r="B586" s="289">
        <v>751.25566970354998</v>
      </c>
      <c r="C586" s="289">
        <v>632.50693000000001</v>
      </c>
      <c r="D586" s="289">
        <v>704.48888399999998</v>
      </c>
      <c r="E586" s="289">
        <v>648.61543559999996</v>
      </c>
      <c r="F586" s="289">
        <v>700.00504888709997</v>
      </c>
      <c r="G586" s="289">
        <v>726.17930000000001</v>
      </c>
      <c r="H586" s="289">
        <v>758.80416444425998</v>
      </c>
      <c r="I586" s="282"/>
      <c r="J586" s="282"/>
      <c r="K586" s="282"/>
      <c r="L586" s="282"/>
      <c r="M586" s="282"/>
      <c r="N586" s="282"/>
      <c r="O586" s="282"/>
      <c r="P586" s="282"/>
      <c r="Q586" s="282"/>
      <c r="R586" s="284"/>
      <c r="S586" s="283"/>
      <c r="T586" s="283"/>
      <c r="U586" s="283"/>
      <c r="V586" s="283"/>
      <c r="W586" s="283"/>
      <c r="X586" s="283"/>
      <c r="Y586" s="283"/>
      <c r="Z586" s="283"/>
      <c r="AA586" s="283"/>
      <c r="AB586" s="283"/>
      <c r="AC586" s="285"/>
      <c r="AD586" s="282"/>
      <c r="AE586" s="282"/>
      <c r="AF586" s="282"/>
      <c r="AG586" s="282"/>
      <c r="AH586" s="282"/>
      <c r="AI586" s="282"/>
      <c r="AJ586" s="282"/>
      <c r="AK586" s="282"/>
      <c r="AL586" s="282"/>
      <c r="AM586" s="282"/>
      <c r="AN586" s="284"/>
      <c r="AO586" s="283"/>
      <c r="AP586" s="283"/>
      <c r="AQ586" s="283"/>
      <c r="AR586" s="283"/>
      <c r="AS586" s="283"/>
      <c r="AT586" s="283"/>
      <c r="AU586" s="283"/>
      <c r="AV586" s="283"/>
      <c r="AW586" s="283"/>
      <c r="AX586" s="283"/>
    </row>
    <row r="587" spans="1:50" ht="14.45" customHeight="1" x14ac:dyDescent="0.25">
      <c r="A587" s="291">
        <v>44927</v>
      </c>
      <c r="B587" s="289">
        <v>751.25566970354998</v>
      </c>
      <c r="C587" s="289">
        <v>653.51901999999995</v>
      </c>
      <c r="D587" s="289">
        <v>729.15383881339994</v>
      </c>
      <c r="E587" s="289">
        <v>702.01151075483995</v>
      </c>
      <c r="F587" s="289">
        <v>717.78040399999998</v>
      </c>
      <c r="G587" s="289">
        <v>751.65573940709999</v>
      </c>
      <c r="H587" s="289">
        <v>764.49056199999995</v>
      </c>
      <c r="I587" s="282"/>
      <c r="J587" s="282"/>
      <c r="K587" s="282"/>
      <c r="L587" s="282"/>
      <c r="M587" s="282"/>
      <c r="N587" s="282"/>
      <c r="O587" s="282"/>
      <c r="P587" s="282"/>
      <c r="Q587" s="282"/>
      <c r="R587" s="284"/>
      <c r="S587" s="283"/>
      <c r="T587" s="283"/>
      <c r="U587" s="283"/>
      <c r="V587" s="283"/>
      <c r="W587" s="283"/>
      <c r="X587" s="283"/>
      <c r="Y587" s="283"/>
      <c r="Z587" s="283"/>
      <c r="AA587" s="283"/>
      <c r="AB587" s="283"/>
      <c r="AC587" s="285"/>
      <c r="AD587" s="282"/>
      <c r="AE587" s="282"/>
      <c r="AF587" s="282"/>
      <c r="AG587" s="282"/>
      <c r="AH587" s="282"/>
      <c r="AI587" s="282"/>
      <c r="AJ587" s="282"/>
      <c r="AK587" s="282"/>
      <c r="AL587" s="282"/>
      <c r="AM587" s="282"/>
      <c r="AN587" s="284"/>
      <c r="AO587" s="283"/>
      <c r="AP587" s="283"/>
      <c r="AQ587" s="283"/>
      <c r="AR587" s="283"/>
      <c r="AS587" s="283"/>
      <c r="AT587" s="283"/>
      <c r="AU587" s="283"/>
      <c r="AV587" s="283"/>
      <c r="AW587" s="283"/>
      <c r="AX587" s="283"/>
    </row>
    <row r="588" spans="1:50" ht="14.45" customHeight="1" x14ac:dyDescent="0.25">
      <c r="A588" s="291">
        <v>44958</v>
      </c>
      <c r="B588" s="289">
        <v>759.62333735612503</v>
      </c>
      <c r="C588" s="289">
        <v>643.41807200000005</v>
      </c>
      <c r="D588" s="289">
        <v>715.69286799999998</v>
      </c>
      <c r="E588" s="289">
        <v>652.53394800000001</v>
      </c>
      <c r="F588" s="289">
        <v>690.54278699999998</v>
      </c>
      <c r="G588" s="289">
        <v>737.26477516395005</v>
      </c>
      <c r="H588" s="289">
        <v>765.67909381265497</v>
      </c>
      <c r="I588" s="282"/>
      <c r="J588" s="282"/>
      <c r="K588" s="282"/>
      <c r="L588" s="282"/>
      <c r="M588" s="282"/>
      <c r="N588" s="282"/>
      <c r="O588" s="282"/>
      <c r="P588" s="282"/>
      <c r="Q588" s="282"/>
      <c r="R588" s="284"/>
      <c r="S588" s="283"/>
      <c r="T588" s="283"/>
      <c r="U588" s="283"/>
      <c r="V588" s="283"/>
      <c r="W588" s="283"/>
      <c r="X588" s="283"/>
      <c r="Y588" s="283"/>
      <c r="Z588" s="283"/>
      <c r="AA588" s="283"/>
      <c r="AB588" s="283"/>
      <c r="AC588" s="285"/>
      <c r="AD588" s="282"/>
      <c r="AE588" s="282"/>
      <c r="AF588" s="282"/>
      <c r="AG588" s="282"/>
      <c r="AH588" s="282"/>
      <c r="AI588" s="282"/>
      <c r="AJ588" s="282"/>
      <c r="AK588" s="282"/>
      <c r="AL588" s="282"/>
      <c r="AM588" s="282"/>
      <c r="AN588" s="284"/>
      <c r="AO588" s="283"/>
      <c r="AP588" s="283"/>
      <c r="AQ588" s="283"/>
      <c r="AR588" s="283"/>
      <c r="AS588" s="283"/>
      <c r="AT588" s="283"/>
      <c r="AU588" s="283"/>
      <c r="AV588" s="283"/>
      <c r="AW588" s="283"/>
      <c r="AX588" s="283"/>
    </row>
    <row r="589" spans="1:50" ht="14.45" customHeight="1" x14ac:dyDescent="0.25">
      <c r="A589" s="291">
        <v>44986</v>
      </c>
      <c r="B589" s="289">
        <v>776.67083421427503</v>
      </c>
      <c r="C589" s="289">
        <v>643.41807200000005</v>
      </c>
      <c r="D589" s="289">
        <v>703.349152</v>
      </c>
      <c r="E589" s="289">
        <v>647.60858800000005</v>
      </c>
      <c r="F589" s="289">
        <v>671.19980399999997</v>
      </c>
      <c r="G589" s="289">
        <v>729.32354354145002</v>
      </c>
      <c r="H589" s="289">
        <v>761.29498219444997</v>
      </c>
      <c r="I589" s="282"/>
      <c r="J589" s="282"/>
      <c r="K589" s="282"/>
      <c r="L589" s="282"/>
      <c r="M589" s="282"/>
      <c r="N589" s="282"/>
      <c r="O589" s="282"/>
      <c r="P589" s="282"/>
      <c r="Q589" s="282"/>
      <c r="R589" s="284"/>
      <c r="S589" s="283"/>
      <c r="T589" s="283"/>
      <c r="U589" s="283"/>
      <c r="V589" s="283"/>
      <c r="W589" s="283"/>
      <c r="X589" s="283"/>
      <c r="Y589" s="283"/>
      <c r="Z589" s="283"/>
      <c r="AA589" s="283"/>
      <c r="AB589" s="283"/>
      <c r="AC589" s="285"/>
      <c r="AD589" s="282"/>
      <c r="AE589" s="282"/>
      <c r="AF589" s="282"/>
      <c r="AG589" s="282"/>
      <c r="AH589" s="282"/>
      <c r="AI589" s="282"/>
      <c r="AJ589" s="282"/>
      <c r="AK589" s="282"/>
      <c r="AL589" s="282"/>
      <c r="AM589" s="282"/>
      <c r="AN589" s="284"/>
      <c r="AO589" s="283"/>
      <c r="AP589" s="283"/>
      <c r="AQ589" s="283"/>
      <c r="AR589" s="283"/>
      <c r="AS589" s="283"/>
      <c r="AT589" s="283"/>
      <c r="AU589" s="283"/>
      <c r="AV589" s="283"/>
      <c r="AW589" s="283"/>
      <c r="AX589" s="283"/>
    </row>
    <row r="590" spans="1:50" ht="14.45" customHeight="1" x14ac:dyDescent="0.25">
      <c r="A590" s="291">
        <v>45017</v>
      </c>
      <c r="B590" s="289">
        <v>776.67083421427503</v>
      </c>
      <c r="C590" s="289">
        <v>643.41807200000005</v>
      </c>
      <c r="D590" s="289">
        <v>700.17265999999995</v>
      </c>
      <c r="E590" s="289">
        <v>645.63844400000005</v>
      </c>
      <c r="F590" s="289">
        <v>662.82466799999997</v>
      </c>
      <c r="G590" s="289">
        <v>732.46778708290003</v>
      </c>
      <c r="H590" s="289">
        <v>753.28595319999999</v>
      </c>
      <c r="I590" s="282"/>
      <c r="J590" s="282"/>
      <c r="K590" s="282"/>
      <c r="L590" s="282"/>
      <c r="M590" s="282"/>
      <c r="N590" s="282"/>
      <c r="O590" s="282"/>
      <c r="P590" s="282"/>
      <c r="Q590" s="282"/>
      <c r="R590" s="284"/>
      <c r="S590" s="283"/>
      <c r="T590" s="283"/>
      <c r="U590" s="283"/>
      <c r="V590" s="283"/>
      <c r="W590" s="283"/>
      <c r="X590" s="283"/>
      <c r="Y590" s="283"/>
      <c r="Z590" s="283"/>
      <c r="AA590" s="283"/>
      <c r="AB590" s="283"/>
      <c r="AC590" s="285"/>
      <c r="AD590" s="282"/>
      <c r="AE590" s="282"/>
      <c r="AF590" s="282"/>
      <c r="AG590" s="282"/>
      <c r="AH590" s="282"/>
      <c r="AI590" s="282"/>
      <c r="AJ590" s="282"/>
      <c r="AK590" s="282"/>
      <c r="AL590" s="282"/>
      <c r="AM590" s="282"/>
      <c r="AN590" s="284"/>
      <c r="AO590" s="283"/>
      <c r="AP590" s="283"/>
      <c r="AQ590" s="283"/>
      <c r="AR590" s="283"/>
      <c r="AS590" s="283"/>
      <c r="AT590" s="283"/>
      <c r="AU590" s="283"/>
      <c r="AV590" s="283"/>
      <c r="AW590" s="283"/>
      <c r="AX590" s="283"/>
    </row>
    <row r="591" spans="1:50" ht="14.45" customHeight="1" x14ac:dyDescent="0.25">
      <c r="A591" s="291">
        <v>45047</v>
      </c>
      <c r="B591" s="289">
        <v>776.67083421427503</v>
      </c>
      <c r="C591" s="289">
        <v>643.41807200000005</v>
      </c>
      <c r="D591" s="289">
        <v>697.185698</v>
      </c>
      <c r="E591" s="289">
        <v>645.67714530000001</v>
      </c>
      <c r="F591" s="289">
        <v>655.84543199999996</v>
      </c>
      <c r="G591" s="289">
        <v>730.89566531217497</v>
      </c>
      <c r="H591" s="289">
        <v>751.77117180000005</v>
      </c>
      <c r="I591" s="282"/>
      <c r="J591" s="282"/>
      <c r="K591" s="282"/>
      <c r="L591" s="282"/>
      <c r="M591" s="282"/>
      <c r="N591" s="282"/>
      <c r="O591" s="282"/>
      <c r="P591" s="282"/>
      <c r="Q591" s="282"/>
      <c r="R591" s="284"/>
      <c r="S591" s="283"/>
      <c r="T591" s="283"/>
      <c r="U591" s="283"/>
      <c r="V591" s="283"/>
      <c r="W591" s="283"/>
      <c r="X591" s="283"/>
      <c r="Y591" s="283"/>
      <c r="Z591" s="283"/>
      <c r="AA591" s="283"/>
      <c r="AB591" s="283"/>
      <c r="AC591" s="285"/>
      <c r="AD591" s="282"/>
      <c r="AE591" s="282"/>
      <c r="AF591" s="282"/>
      <c r="AG591" s="282"/>
      <c r="AH591" s="282"/>
      <c r="AI591" s="282"/>
      <c r="AJ591" s="282"/>
      <c r="AK591" s="282"/>
      <c r="AL591" s="282"/>
      <c r="AM591" s="282"/>
      <c r="AN591" s="284"/>
      <c r="AO591" s="283"/>
      <c r="AP591" s="283"/>
      <c r="AQ591" s="283"/>
      <c r="AR591" s="283"/>
      <c r="AS591" s="283"/>
      <c r="AT591" s="283"/>
      <c r="AU591" s="283"/>
      <c r="AV591" s="283"/>
      <c r="AW591" s="283"/>
      <c r="AX591" s="283"/>
    </row>
    <row r="592" spans="1:50" ht="14.45" customHeight="1" x14ac:dyDescent="0.25">
      <c r="A592" s="291">
        <v>45078</v>
      </c>
      <c r="B592" s="289">
        <v>776.67083421427503</v>
      </c>
      <c r="C592" s="289">
        <v>643.41807200000005</v>
      </c>
      <c r="D592" s="289">
        <v>694.19873600000005</v>
      </c>
      <c r="E592" s="289">
        <v>645.00753020000002</v>
      </c>
      <c r="F592" s="289">
        <v>653.51901999999995</v>
      </c>
      <c r="G592" s="289">
        <v>732.46778708290003</v>
      </c>
      <c r="H592" s="289">
        <v>758.33567713419995</v>
      </c>
      <c r="I592" s="282"/>
      <c r="J592" s="282"/>
      <c r="K592" s="282"/>
      <c r="L592" s="282"/>
      <c r="M592" s="282"/>
      <c r="N592" s="282"/>
      <c r="O592" s="282"/>
      <c r="P592" s="282"/>
      <c r="Q592" s="282"/>
      <c r="R592" s="284"/>
      <c r="S592" s="283"/>
      <c r="T592" s="283"/>
      <c r="U592" s="283"/>
      <c r="V592" s="283"/>
      <c r="W592" s="283"/>
      <c r="X592" s="283"/>
      <c r="Y592" s="283"/>
      <c r="Z592" s="283"/>
      <c r="AA592" s="283"/>
      <c r="AB592" s="283"/>
      <c r="AC592" s="285"/>
      <c r="AD592" s="282"/>
      <c r="AE592" s="282"/>
      <c r="AF592" s="282"/>
      <c r="AG592" s="282"/>
      <c r="AH592" s="282"/>
      <c r="AI592" s="282"/>
      <c r="AJ592" s="282"/>
      <c r="AK592" s="282"/>
      <c r="AL592" s="282"/>
      <c r="AM592" s="282"/>
      <c r="AN592" s="284"/>
      <c r="AO592" s="283"/>
      <c r="AP592" s="283"/>
      <c r="AQ592" s="283"/>
      <c r="AR592" s="283"/>
      <c r="AS592" s="283"/>
      <c r="AT592" s="283"/>
      <c r="AU592" s="283"/>
      <c r="AV592" s="283"/>
      <c r="AW592" s="283"/>
      <c r="AX592" s="283"/>
    </row>
    <row r="593" spans="1:50" ht="14.45" customHeight="1" x14ac:dyDescent="0.25">
      <c r="A593" s="291">
        <v>45108</v>
      </c>
      <c r="B593" s="289">
        <v>800.21859985815001</v>
      </c>
      <c r="C593" s="289">
        <v>643.41807200000005</v>
      </c>
      <c r="D593" s="289">
        <v>700.17265999999995</v>
      </c>
      <c r="E593" s="289">
        <v>647.68599059999997</v>
      </c>
      <c r="F593" s="289">
        <v>662.82466799999997</v>
      </c>
      <c r="G593" s="289">
        <v>758.84071741775006</v>
      </c>
      <c r="H593" s="289">
        <v>770.81773999999996</v>
      </c>
      <c r="I593" s="282"/>
      <c r="J593" s="282"/>
      <c r="K593" s="282"/>
      <c r="L593" s="282"/>
      <c r="M593" s="282"/>
      <c r="N593" s="282"/>
      <c r="O593" s="282"/>
      <c r="P593" s="282"/>
      <c r="Q593" s="282"/>
      <c r="R593" s="284"/>
      <c r="S593" s="283"/>
      <c r="T593" s="283"/>
      <c r="U593" s="283"/>
      <c r="V593" s="283"/>
      <c r="W593" s="283"/>
      <c r="X593" s="283"/>
      <c r="Y593" s="283"/>
      <c r="Z593" s="283"/>
      <c r="AA593" s="283"/>
      <c r="AB593" s="283"/>
      <c r="AC593" s="285"/>
      <c r="AD593" s="282"/>
      <c r="AE593" s="282"/>
      <c r="AF593" s="282"/>
      <c r="AG593" s="282"/>
      <c r="AH593" s="282"/>
      <c r="AI593" s="282"/>
      <c r="AJ593" s="282"/>
      <c r="AK593" s="282"/>
      <c r="AL593" s="282"/>
      <c r="AM593" s="282"/>
      <c r="AN593" s="284"/>
      <c r="AO593" s="283"/>
      <c r="AP593" s="283"/>
      <c r="AQ593" s="283"/>
      <c r="AR593" s="283"/>
      <c r="AS593" s="283"/>
      <c r="AT593" s="283"/>
      <c r="AU593" s="283"/>
      <c r="AV593" s="283"/>
      <c r="AW593" s="283"/>
      <c r="AX593" s="283"/>
    </row>
    <row r="594" spans="1:50" ht="14.45" customHeight="1" x14ac:dyDescent="0.25">
      <c r="A594" s="291">
        <v>45139</v>
      </c>
      <c r="B594" s="289">
        <v>820.75982999999997</v>
      </c>
      <c r="C594" s="289">
        <v>658.79066</v>
      </c>
      <c r="D594" s="289">
        <v>745.91600649060001</v>
      </c>
      <c r="E594" s="289">
        <v>676.36564424000005</v>
      </c>
      <c r="F594" s="289">
        <v>688.56689659999995</v>
      </c>
      <c r="G594" s="289">
        <v>775.36551055040002</v>
      </c>
      <c r="H594" s="289">
        <v>791.81938777304003</v>
      </c>
      <c r="I594" s="282"/>
      <c r="J594" s="282"/>
      <c r="K594" s="282"/>
      <c r="L594" s="282"/>
      <c r="M594" s="282"/>
      <c r="N594" s="282"/>
      <c r="O594" s="282"/>
      <c r="P594" s="282"/>
      <c r="Q594" s="282"/>
      <c r="R594" s="284"/>
      <c r="S594" s="283"/>
      <c r="T594" s="283"/>
      <c r="U594" s="283"/>
      <c r="V594" s="283"/>
      <c r="W594" s="283"/>
      <c r="X594" s="283"/>
      <c r="Y594" s="283"/>
      <c r="Z594" s="283"/>
      <c r="AA594" s="283"/>
      <c r="AB594" s="283"/>
      <c r="AC594" s="285"/>
      <c r="AD594" s="282"/>
      <c r="AE594" s="282"/>
      <c r="AF594" s="282"/>
      <c r="AG594" s="282"/>
      <c r="AH594" s="282"/>
      <c r="AI594" s="282"/>
      <c r="AJ594" s="282"/>
      <c r="AK594" s="282"/>
      <c r="AL594" s="282"/>
      <c r="AM594" s="282"/>
      <c r="AN594" s="284"/>
      <c r="AO594" s="283"/>
      <c r="AP594" s="283"/>
      <c r="AQ594" s="283"/>
      <c r="AR594" s="283"/>
      <c r="AS594" s="283"/>
      <c r="AT594" s="283"/>
      <c r="AU594" s="283"/>
      <c r="AV594" s="283"/>
      <c r="AW594" s="283"/>
      <c r="AX594" s="283"/>
    </row>
    <row r="595" spans="1:50" ht="14.45" customHeight="1" x14ac:dyDescent="0.25">
      <c r="A595" s="291">
        <v>45170</v>
      </c>
      <c r="B595" s="289">
        <v>820.75982999999997</v>
      </c>
      <c r="C595" s="289">
        <v>641.86386000000005</v>
      </c>
      <c r="D595" s="289">
        <v>756.12265324529994</v>
      </c>
      <c r="E595" s="289">
        <v>646.94375107999997</v>
      </c>
      <c r="F595" s="289">
        <v>661.90953290000004</v>
      </c>
      <c r="G595" s="289">
        <v>777.08548271749999</v>
      </c>
      <c r="H595" s="289">
        <v>795.46445000000006</v>
      </c>
      <c r="I595" s="282"/>
      <c r="J595" s="282"/>
      <c r="K595" s="282"/>
      <c r="L595" s="282"/>
      <c r="M595" s="282"/>
      <c r="N595" s="282"/>
      <c r="O595" s="282"/>
      <c r="P595" s="282"/>
      <c r="Q595" s="282"/>
      <c r="R595" s="284"/>
      <c r="S595" s="283"/>
      <c r="T595" s="283"/>
      <c r="U595" s="283"/>
      <c r="V595" s="283"/>
      <c r="W595" s="283"/>
      <c r="X595" s="283"/>
      <c r="Y595" s="283"/>
      <c r="Z595" s="283"/>
      <c r="AA595" s="283"/>
      <c r="AB595" s="283"/>
      <c r="AC595" s="285"/>
      <c r="AD595" s="282"/>
      <c r="AE595" s="282"/>
      <c r="AF595" s="282"/>
      <c r="AG595" s="282"/>
      <c r="AH595" s="282"/>
      <c r="AI595" s="282"/>
      <c r="AJ595" s="282"/>
      <c r="AK595" s="282"/>
      <c r="AL595" s="282"/>
      <c r="AM595" s="282"/>
      <c r="AN595" s="284"/>
      <c r="AO595" s="283"/>
      <c r="AP595" s="283"/>
      <c r="AQ595" s="283"/>
      <c r="AR595" s="283"/>
      <c r="AS595" s="283"/>
      <c r="AT595" s="283"/>
      <c r="AU595" s="283"/>
      <c r="AV595" s="283"/>
      <c r="AW595" s="283"/>
      <c r="AX595" s="283"/>
    </row>
    <row r="597" spans="1:50" ht="14.45" customHeight="1" x14ac:dyDescent="0.25">
      <c r="A597" s="340" t="s">
        <v>60</v>
      </c>
      <c r="B597" s="340"/>
      <c r="C597" s="340"/>
      <c r="D597" s="340"/>
      <c r="E597" s="340" t="s">
        <v>373</v>
      </c>
      <c r="F597" s="340"/>
      <c r="G597" s="340"/>
      <c r="H597" s="340"/>
      <c r="I597" s="282"/>
      <c r="J597" s="282"/>
      <c r="K597" s="282"/>
      <c r="L597" s="282"/>
      <c r="M597" s="282"/>
      <c r="N597" s="282"/>
      <c r="O597" s="282"/>
      <c r="P597" s="282"/>
      <c r="Q597" s="282"/>
      <c r="R597" s="283"/>
      <c r="S597" s="283"/>
      <c r="T597" s="283"/>
      <c r="U597" s="283"/>
      <c r="V597" s="283"/>
      <c r="W597" s="283"/>
      <c r="X597" s="283"/>
      <c r="Y597" s="283"/>
      <c r="Z597" s="283"/>
      <c r="AA597" s="283"/>
      <c r="AB597" s="283"/>
      <c r="AC597" s="282"/>
      <c r="AD597" s="282"/>
      <c r="AE597" s="282"/>
      <c r="AF597" s="282"/>
      <c r="AG597" s="282"/>
      <c r="AH597" s="282"/>
      <c r="AI597" s="282"/>
      <c r="AJ597" s="282"/>
      <c r="AK597" s="282"/>
      <c r="AL597" s="282"/>
      <c r="AM597" s="282"/>
      <c r="AN597" s="283"/>
      <c r="AO597" s="283"/>
      <c r="AP597" s="283"/>
      <c r="AQ597" s="283"/>
      <c r="AR597" s="283"/>
      <c r="AS597" s="283"/>
      <c r="AT597" s="283"/>
      <c r="AU597" s="283"/>
      <c r="AV597" s="283"/>
      <c r="AW597" s="283"/>
      <c r="AX597" s="283"/>
    </row>
    <row r="598" spans="1:50" ht="14.45" customHeight="1" x14ac:dyDescent="0.25">
      <c r="A598" s="217" t="s">
        <v>329</v>
      </c>
      <c r="B598" s="217" t="s">
        <v>330</v>
      </c>
      <c r="C598" s="217" t="s">
        <v>331</v>
      </c>
      <c r="D598" s="217" t="s">
        <v>332</v>
      </c>
      <c r="E598" s="217" t="s">
        <v>333</v>
      </c>
      <c r="F598" s="217" t="s">
        <v>334</v>
      </c>
      <c r="G598" s="217" t="s">
        <v>335</v>
      </c>
      <c r="H598" s="217" t="s">
        <v>336</v>
      </c>
      <c r="I598" s="282"/>
      <c r="J598" s="282"/>
      <c r="K598" s="282"/>
      <c r="L598" s="282"/>
      <c r="M598" s="282"/>
      <c r="N598" s="282"/>
      <c r="O598" s="282"/>
      <c r="P598" s="282"/>
      <c r="Q598" s="282"/>
      <c r="R598" s="283"/>
      <c r="S598" s="283"/>
      <c r="T598" s="283"/>
      <c r="U598" s="283"/>
      <c r="V598" s="283"/>
      <c r="W598" s="283"/>
      <c r="X598" s="283"/>
      <c r="Y598" s="283"/>
      <c r="Z598" s="283"/>
      <c r="AA598" s="283"/>
      <c r="AB598" s="283"/>
      <c r="AC598" s="282"/>
      <c r="AD598" s="282"/>
      <c r="AE598" s="282"/>
      <c r="AF598" s="282"/>
      <c r="AG598" s="282"/>
      <c r="AH598" s="282"/>
      <c r="AI598" s="282"/>
      <c r="AJ598" s="282"/>
      <c r="AK598" s="282"/>
      <c r="AL598" s="282"/>
      <c r="AM598" s="282"/>
      <c r="AN598" s="283"/>
      <c r="AO598" s="283"/>
      <c r="AP598" s="283"/>
      <c r="AQ598" s="283"/>
      <c r="AR598" s="283"/>
      <c r="AS598" s="283"/>
      <c r="AT598" s="283"/>
      <c r="AU598" s="283"/>
      <c r="AV598" s="283"/>
      <c r="AW598" s="283"/>
      <c r="AX598" s="283"/>
    </row>
    <row r="599" spans="1:50" ht="14.45" customHeight="1" x14ac:dyDescent="0.25">
      <c r="A599" s="291">
        <v>44013</v>
      </c>
      <c r="B599" s="289">
        <v>1057.1719949999999</v>
      </c>
      <c r="C599" s="289">
        <v>876.37715000000003</v>
      </c>
      <c r="D599" s="289">
        <v>923.11704870000005</v>
      </c>
      <c r="E599" s="289">
        <v>880.98212950000004</v>
      </c>
      <c r="F599" s="289">
        <v>903.40742524999996</v>
      </c>
      <c r="G599" s="289">
        <v>936.35241309499997</v>
      </c>
      <c r="H599" s="289">
        <v>991.47014879000005</v>
      </c>
      <c r="I599" s="282"/>
      <c r="J599" s="282"/>
      <c r="K599" s="282"/>
      <c r="L599" s="282"/>
      <c r="M599" s="282"/>
      <c r="N599" s="282"/>
      <c r="O599" s="282"/>
      <c r="P599" s="282"/>
      <c r="Q599" s="282"/>
      <c r="R599" s="284"/>
      <c r="S599" s="283"/>
      <c r="T599" s="283"/>
      <c r="U599" s="283"/>
      <c r="V599" s="283"/>
      <c r="W599" s="283"/>
      <c r="X599" s="283"/>
      <c r="Y599" s="283"/>
      <c r="Z599" s="283"/>
      <c r="AA599" s="283"/>
      <c r="AB599" s="283"/>
      <c r="AC599" s="285"/>
      <c r="AD599" s="282"/>
      <c r="AE599" s="282"/>
      <c r="AF599" s="282"/>
      <c r="AG599" s="282"/>
      <c r="AH599" s="282"/>
      <c r="AI599" s="282"/>
      <c r="AJ599" s="282"/>
      <c r="AK599" s="282"/>
      <c r="AL599" s="282"/>
      <c r="AM599" s="282"/>
      <c r="AN599" s="284"/>
      <c r="AO599" s="283"/>
      <c r="AP599" s="283"/>
      <c r="AQ599" s="283"/>
      <c r="AR599" s="283"/>
      <c r="AS599" s="283"/>
      <c r="AT599" s="283"/>
      <c r="AU599" s="283"/>
      <c r="AV599" s="283"/>
      <c r="AW599" s="283"/>
      <c r="AX599" s="283"/>
    </row>
    <row r="600" spans="1:50" ht="14.45" customHeight="1" x14ac:dyDescent="0.25">
      <c r="A600" s="291">
        <v>44044</v>
      </c>
      <c r="B600" s="289">
        <v>1069.11959</v>
      </c>
      <c r="C600" s="289">
        <v>876.37715000000003</v>
      </c>
      <c r="D600" s="289">
        <v>923.11704870000005</v>
      </c>
      <c r="E600" s="289">
        <v>880.40292780000004</v>
      </c>
      <c r="F600" s="289">
        <v>915.64615950500001</v>
      </c>
      <c r="G600" s="289">
        <v>934.30094059500004</v>
      </c>
      <c r="H600" s="289">
        <v>943.82260966399997</v>
      </c>
      <c r="I600" s="282"/>
      <c r="J600" s="282"/>
      <c r="K600" s="282"/>
      <c r="L600" s="282"/>
      <c r="M600" s="282"/>
      <c r="N600" s="282"/>
      <c r="O600" s="282"/>
      <c r="P600" s="282"/>
      <c r="Q600" s="282"/>
      <c r="R600" s="284"/>
      <c r="S600" s="283"/>
      <c r="T600" s="283"/>
      <c r="U600" s="283"/>
      <c r="V600" s="283"/>
      <c r="W600" s="283"/>
      <c r="X600" s="283"/>
      <c r="Y600" s="283"/>
      <c r="Z600" s="283"/>
      <c r="AA600" s="283"/>
      <c r="AB600" s="283"/>
      <c r="AC600" s="285"/>
      <c r="AD600" s="282"/>
      <c r="AE600" s="282"/>
      <c r="AF600" s="282"/>
      <c r="AG600" s="282"/>
      <c r="AH600" s="282"/>
      <c r="AI600" s="282"/>
      <c r="AJ600" s="282"/>
      <c r="AK600" s="282"/>
      <c r="AL600" s="282"/>
      <c r="AM600" s="282"/>
      <c r="AN600" s="284"/>
      <c r="AO600" s="283"/>
      <c r="AP600" s="283"/>
      <c r="AQ600" s="283"/>
      <c r="AR600" s="283"/>
      <c r="AS600" s="283"/>
      <c r="AT600" s="283"/>
      <c r="AU600" s="283"/>
      <c r="AV600" s="283"/>
      <c r="AW600" s="283"/>
      <c r="AX600" s="283"/>
    </row>
    <row r="601" spans="1:50" ht="14.45" customHeight="1" x14ac:dyDescent="0.25">
      <c r="A601" s="291">
        <v>44075</v>
      </c>
      <c r="B601" s="289">
        <v>1069.11959</v>
      </c>
      <c r="C601" s="289">
        <v>876.37715000000003</v>
      </c>
      <c r="D601" s="289">
        <v>921.54691200000002</v>
      </c>
      <c r="E601" s="289">
        <v>881.20952039999997</v>
      </c>
      <c r="F601" s="289">
        <v>902.69030907000001</v>
      </c>
      <c r="G601" s="289">
        <v>933.64039373000003</v>
      </c>
      <c r="H601" s="289">
        <v>943.35154971199995</v>
      </c>
      <c r="I601" s="282"/>
      <c r="J601" s="282"/>
      <c r="K601" s="282"/>
      <c r="L601" s="282"/>
      <c r="M601" s="282"/>
      <c r="N601" s="282"/>
      <c r="O601" s="282"/>
      <c r="P601" s="282"/>
      <c r="Q601" s="282"/>
      <c r="R601" s="284"/>
      <c r="S601" s="283"/>
      <c r="T601" s="283"/>
      <c r="U601" s="283"/>
      <c r="V601" s="283"/>
      <c r="W601" s="283"/>
      <c r="X601" s="283"/>
      <c r="Y601" s="283"/>
      <c r="Z601" s="283"/>
      <c r="AA601" s="283"/>
      <c r="AB601" s="283"/>
      <c r="AC601" s="285"/>
      <c r="AD601" s="282"/>
      <c r="AE601" s="282"/>
      <c r="AF601" s="282"/>
      <c r="AG601" s="282"/>
      <c r="AH601" s="282"/>
      <c r="AI601" s="282"/>
      <c r="AJ601" s="282"/>
      <c r="AK601" s="282"/>
      <c r="AL601" s="282"/>
      <c r="AM601" s="282"/>
      <c r="AN601" s="284"/>
      <c r="AO601" s="283"/>
      <c r="AP601" s="283"/>
      <c r="AQ601" s="283"/>
      <c r="AR601" s="283"/>
      <c r="AS601" s="283"/>
      <c r="AT601" s="283"/>
      <c r="AU601" s="283"/>
      <c r="AV601" s="283"/>
      <c r="AW601" s="283"/>
      <c r="AX601" s="283"/>
    </row>
    <row r="602" spans="1:50" ht="14.45" customHeight="1" x14ac:dyDescent="0.25">
      <c r="A602" s="291">
        <v>44105</v>
      </c>
      <c r="B602" s="289">
        <v>1069.11959</v>
      </c>
      <c r="C602" s="289">
        <v>876.37715000000003</v>
      </c>
      <c r="D602" s="289">
        <v>921.54691200000002</v>
      </c>
      <c r="E602" s="289">
        <v>881.20952039999997</v>
      </c>
      <c r="F602" s="289">
        <v>902.69030907000001</v>
      </c>
      <c r="G602" s="289">
        <v>933.64039373000003</v>
      </c>
      <c r="H602" s="289">
        <v>943.35154971199995</v>
      </c>
      <c r="I602" s="282"/>
      <c r="J602" s="282"/>
      <c r="K602" s="282"/>
      <c r="L602" s="282"/>
      <c r="M602" s="282"/>
      <c r="N602" s="282"/>
      <c r="O602" s="282"/>
      <c r="P602" s="282"/>
      <c r="Q602" s="282"/>
      <c r="R602" s="284"/>
      <c r="S602" s="283"/>
      <c r="T602" s="283"/>
      <c r="U602" s="283"/>
      <c r="V602" s="283"/>
      <c r="W602" s="283"/>
      <c r="X602" s="283"/>
      <c r="Y602" s="283"/>
      <c r="Z602" s="283"/>
      <c r="AA602" s="283"/>
      <c r="AB602" s="283"/>
      <c r="AC602" s="285"/>
      <c r="AD602" s="282"/>
      <c r="AE602" s="282"/>
      <c r="AF602" s="282"/>
      <c r="AG602" s="282"/>
      <c r="AH602" s="282"/>
      <c r="AI602" s="282"/>
      <c r="AJ602" s="282"/>
      <c r="AK602" s="282"/>
      <c r="AL602" s="282"/>
      <c r="AM602" s="282"/>
      <c r="AN602" s="284"/>
      <c r="AO602" s="283"/>
      <c r="AP602" s="283"/>
      <c r="AQ602" s="283"/>
      <c r="AR602" s="283"/>
      <c r="AS602" s="283"/>
      <c r="AT602" s="283"/>
      <c r="AU602" s="283"/>
      <c r="AV602" s="283"/>
      <c r="AW602" s="283"/>
      <c r="AX602" s="283"/>
    </row>
    <row r="603" spans="1:50" ht="14.45" customHeight="1" x14ac:dyDescent="0.25">
      <c r="A603" s="291">
        <v>44136</v>
      </c>
      <c r="B603" s="289">
        <v>1069.11959</v>
      </c>
      <c r="C603" s="289">
        <v>876.37715000000003</v>
      </c>
      <c r="D603" s="289">
        <v>928.20733170000005</v>
      </c>
      <c r="E603" s="289">
        <v>882.01611300000002</v>
      </c>
      <c r="F603" s="289">
        <v>913.43101250500001</v>
      </c>
      <c r="G603" s="289">
        <v>946.93921453999997</v>
      </c>
      <c r="H603" s="289">
        <v>973.96676388000003</v>
      </c>
      <c r="I603" s="282"/>
      <c r="J603" s="282"/>
      <c r="K603" s="282"/>
      <c r="L603" s="282"/>
      <c r="M603" s="282"/>
      <c r="N603" s="282"/>
      <c r="O603" s="282"/>
      <c r="P603" s="282"/>
      <c r="Q603" s="282"/>
      <c r="R603" s="284"/>
      <c r="S603" s="283"/>
      <c r="T603" s="283"/>
      <c r="U603" s="283"/>
      <c r="V603" s="283"/>
      <c r="W603" s="283"/>
      <c r="X603" s="283"/>
      <c r="Y603" s="283"/>
      <c r="Z603" s="283"/>
      <c r="AA603" s="283"/>
      <c r="AB603" s="283"/>
      <c r="AC603" s="285"/>
      <c r="AD603" s="282"/>
      <c r="AE603" s="282"/>
      <c r="AF603" s="282"/>
      <c r="AG603" s="282"/>
      <c r="AH603" s="282"/>
      <c r="AI603" s="282"/>
      <c r="AJ603" s="282"/>
      <c r="AK603" s="282"/>
      <c r="AL603" s="282"/>
      <c r="AM603" s="282"/>
      <c r="AN603" s="284"/>
      <c r="AO603" s="283"/>
      <c r="AP603" s="283"/>
      <c r="AQ603" s="283"/>
      <c r="AR603" s="283"/>
      <c r="AS603" s="283"/>
      <c r="AT603" s="283"/>
      <c r="AU603" s="283"/>
      <c r="AV603" s="283"/>
      <c r="AW603" s="283"/>
      <c r="AX603" s="283"/>
    </row>
    <row r="604" spans="1:50" ht="14.45" customHeight="1" x14ac:dyDescent="0.25">
      <c r="A604" s="291">
        <v>44166</v>
      </c>
      <c r="B604" s="289">
        <v>1048.2748979999999</v>
      </c>
      <c r="C604" s="289">
        <v>867.19696799999997</v>
      </c>
      <c r="D604" s="289">
        <v>931.72587199999998</v>
      </c>
      <c r="E604" s="289">
        <v>877.34074999999996</v>
      </c>
      <c r="F604" s="289">
        <v>914.41288334000001</v>
      </c>
      <c r="G604" s="289">
        <v>952.04948960000002</v>
      </c>
      <c r="H604" s="289">
        <v>983.18747956000004</v>
      </c>
      <c r="I604" s="282"/>
      <c r="J604" s="282"/>
      <c r="K604" s="282"/>
      <c r="L604" s="282"/>
      <c r="M604" s="282"/>
      <c r="N604" s="282"/>
      <c r="O604" s="282"/>
      <c r="P604" s="282"/>
      <c r="Q604" s="282"/>
      <c r="R604" s="284"/>
      <c r="S604" s="283"/>
      <c r="T604" s="283"/>
      <c r="U604" s="283"/>
      <c r="V604" s="283"/>
      <c r="W604" s="283"/>
      <c r="X604" s="283"/>
      <c r="Y604" s="283"/>
      <c r="Z604" s="283"/>
      <c r="AA604" s="283"/>
      <c r="AB604" s="283"/>
      <c r="AC604" s="285"/>
      <c r="AD604" s="282"/>
      <c r="AE604" s="282"/>
      <c r="AF604" s="282"/>
      <c r="AG604" s="282"/>
      <c r="AH604" s="282"/>
      <c r="AI604" s="282"/>
      <c r="AJ604" s="282"/>
      <c r="AK604" s="282"/>
      <c r="AL604" s="282"/>
      <c r="AM604" s="282"/>
      <c r="AN604" s="284"/>
      <c r="AO604" s="283"/>
      <c r="AP604" s="283"/>
      <c r="AQ604" s="283"/>
      <c r="AR604" s="283"/>
      <c r="AS604" s="283"/>
      <c r="AT604" s="283"/>
      <c r="AU604" s="283"/>
      <c r="AV604" s="283"/>
      <c r="AW604" s="283"/>
      <c r="AX604" s="283"/>
    </row>
    <row r="605" spans="1:50" ht="14.45" customHeight="1" x14ac:dyDescent="0.25">
      <c r="A605" s="291">
        <v>44197</v>
      </c>
      <c r="B605" s="289">
        <v>1048.2748979999999</v>
      </c>
      <c r="C605" s="289">
        <v>867.19696799999997</v>
      </c>
      <c r="D605" s="289">
        <v>931.72587199999998</v>
      </c>
      <c r="E605" s="289">
        <v>877.34074999999996</v>
      </c>
      <c r="F605" s="289">
        <v>914.41288334000001</v>
      </c>
      <c r="G605" s="289">
        <v>952.04948960000002</v>
      </c>
      <c r="H605" s="289">
        <v>983.18747956000004</v>
      </c>
      <c r="I605" s="282"/>
      <c r="J605" s="282"/>
      <c r="K605" s="282"/>
      <c r="L605" s="282"/>
      <c r="M605" s="282"/>
      <c r="N605" s="282"/>
      <c r="O605" s="282"/>
      <c r="P605" s="282"/>
      <c r="Q605" s="282"/>
      <c r="R605" s="284"/>
      <c r="S605" s="283"/>
      <c r="T605" s="283"/>
      <c r="U605" s="283"/>
      <c r="V605" s="283"/>
      <c r="W605" s="283"/>
      <c r="X605" s="283"/>
      <c r="Y605" s="283"/>
      <c r="Z605" s="283"/>
      <c r="AA605" s="283"/>
      <c r="AB605" s="283"/>
      <c r="AC605" s="285"/>
      <c r="AD605" s="282"/>
      <c r="AE605" s="282"/>
      <c r="AF605" s="282"/>
      <c r="AG605" s="282"/>
      <c r="AH605" s="282"/>
      <c r="AI605" s="282"/>
      <c r="AJ605" s="282"/>
      <c r="AK605" s="282"/>
      <c r="AL605" s="282"/>
      <c r="AM605" s="282"/>
      <c r="AN605" s="284"/>
      <c r="AO605" s="283"/>
      <c r="AP605" s="283"/>
      <c r="AQ605" s="283"/>
      <c r="AR605" s="283"/>
      <c r="AS605" s="283"/>
      <c r="AT605" s="283"/>
      <c r="AU605" s="283"/>
      <c r="AV605" s="283"/>
      <c r="AW605" s="283"/>
      <c r="AX605" s="283"/>
    </row>
    <row r="606" spans="1:50" ht="14.45" customHeight="1" x14ac:dyDescent="0.25">
      <c r="A606" s="291">
        <v>44228</v>
      </c>
      <c r="B606" s="289">
        <v>1037.4869779999999</v>
      </c>
      <c r="C606" s="289">
        <v>867.19696799999997</v>
      </c>
      <c r="D606" s="289">
        <v>928.20733170000005</v>
      </c>
      <c r="E606" s="289">
        <v>877.18015000000003</v>
      </c>
      <c r="F606" s="289">
        <v>913.43101250500001</v>
      </c>
      <c r="G606" s="289">
        <v>947.07910747999995</v>
      </c>
      <c r="H606" s="289">
        <v>985.21031070000004</v>
      </c>
      <c r="I606" s="282"/>
      <c r="J606" s="282"/>
      <c r="K606" s="282"/>
      <c r="L606" s="282"/>
      <c r="M606" s="282"/>
      <c r="N606" s="282"/>
      <c r="O606" s="282"/>
      <c r="P606" s="282"/>
      <c r="Q606" s="282"/>
      <c r="R606" s="284"/>
      <c r="S606" s="283"/>
      <c r="T606" s="283"/>
      <c r="U606" s="283"/>
      <c r="V606" s="283"/>
      <c r="W606" s="283"/>
      <c r="X606" s="283"/>
      <c r="Y606" s="283"/>
      <c r="Z606" s="283"/>
      <c r="AA606" s="283"/>
      <c r="AB606" s="283"/>
      <c r="AC606" s="285"/>
      <c r="AD606" s="282"/>
      <c r="AE606" s="282"/>
      <c r="AF606" s="282"/>
      <c r="AG606" s="282"/>
      <c r="AH606" s="282"/>
      <c r="AI606" s="282"/>
      <c r="AJ606" s="282"/>
      <c r="AK606" s="282"/>
      <c r="AL606" s="282"/>
      <c r="AM606" s="282"/>
      <c r="AN606" s="284"/>
      <c r="AO606" s="283"/>
      <c r="AP606" s="283"/>
      <c r="AQ606" s="283"/>
      <c r="AR606" s="283"/>
      <c r="AS606" s="283"/>
      <c r="AT606" s="283"/>
      <c r="AU606" s="283"/>
      <c r="AV606" s="283"/>
      <c r="AW606" s="283"/>
      <c r="AX606" s="283"/>
    </row>
    <row r="607" spans="1:50" ht="14.45" customHeight="1" x14ac:dyDescent="0.25">
      <c r="A607" s="291">
        <v>44256</v>
      </c>
      <c r="B607" s="289">
        <v>1037.4869779999999</v>
      </c>
      <c r="C607" s="289">
        <v>867.19696799999997</v>
      </c>
      <c r="D607" s="289">
        <v>928.20733170000005</v>
      </c>
      <c r="E607" s="289">
        <v>877.18015000000003</v>
      </c>
      <c r="F607" s="289">
        <v>913.43101250500001</v>
      </c>
      <c r="G607" s="289">
        <v>942.64691617250003</v>
      </c>
      <c r="H607" s="289">
        <v>985.21031070000004</v>
      </c>
      <c r="I607" s="282"/>
      <c r="J607" s="282"/>
      <c r="K607" s="282"/>
      <c r="L607" s="282"/>
      <c r="M607" s="282"/>
      <c r="N607" s="282"/>
      <c r="O607" s="282"/>
      <c r="P607" s="282"/>
      <c r="Q607" s="282"/>
      <c r="R607" s="284"/>
      <c r="S607" s="283"/>
      <c r="T607" s="283"/>
      <c r="U607" s="283"/>
      <c r="V607" s="283"/>
      <c r="W607" s="283"/>
      <c r="X607" s="283"/>
      <c r="Y607" s="283"/>
      <c r="Z607" s="283"/>
      <c r="AA607" s="283"/>
      <c r="AB607" s="283"/>
      <c r="AC607" s="285"/>
      <c r="AD607" s="282"/>
      <c r="AE607" s="282"/>
      <c r="AF607" s="282"/>
      <c r="AG607" s="282"/>
      <c r="AH607" s="282"/>
      <c r="AI607" s="282"/>
      <c r="AJ607" s="282"/>
      <c r="AK607" s="282"/>
      <c r="AL607" s="282"/>
      <c r="AM607" s="282"/>
      <c r="AN607" s="284"/>
      <c r="AO607" s="283"/>
      <c r="AP607" s="283"/>
      <c r="AQ607" s="283"/>
      <c r="AR607" s="283"/>
      <c r="AS607" s="283"/>
      <c r="AT607" s="283"/>
      <c r="AU607" s="283"/>
      <c r="AV607" s="283"/>
      <c r="AW607" s="283"/>
      <c r="AX607" s="283"/>
    </row>
    <row r="608" spans="1:50" ht="14.45" customHeight="1" x14ac:dyDescent="0.25">
      <c r="A608" s="291">
        <v>44287</v>
      </c>
      <c r="B608" s="289">
        <v>1037.4869779999999</v>
      </c>
      <c r="C608" s="289">
        <v>850.80358000000001</v>
      </c>
      <c r="D608" s="289">
        <v>923.11785169999996</v>
      </c>
      <c r="E608" s="289">
        <v>873.62309540000001</v>
      </c>
      <c r="F608" s="289">
        <v>898.81330000000003</v>
      </c>
      <c r="G608" s="289">
        <v>944.37283173749995</v>
      </c>
      <c r="H608" s="289">
        <v>981.16464842000005</v>
      </c>
      <c r="I608" s="282"/>
      <c r="J608" s="282"/>
      <c r="K608" s="282"/>
      <c r="L608" s="282"/>
      <c r="M608" s="282"/>
      <c r="N608" s="282"/>
      <c r="O608" s="282"/>
      <c r="P608" s="282"/>
      <c r="Q608" s="282"/>
      <c r="R608" s="284"/>
      <c r="S608" s="283"/>
      <c r="T608" s="283"/>
      <c r="U608" s="283"/>
      <c r="V608" s="283"/>
      <c r="W608" s="283"/>
      <c r="X608" s="283"/>
      <c r="Y608" s="283"/>
      <c r="Z608" s="283"/>
      <c r="AA608" s="283"/>
      <c r="AB608" s="283"/>
      <c r="AC608" s="285"/>
      <c r="AD608" s="282"/>
      <c r="AE608" s="282"/>
      <c r="AF608" s="282"/>
      <c r="AG608" s="282"/>
      <c r="AH608" s="282"/>
      <c r="AI608" s="282"/>
      <c r="AJ608" s="282"/>
      <c r="AK608" s="282"/>
      <c r="AL608" s="282"/>
      <c r="AM608" s="282"/>
      <c r="AN608" s="284"/>
      <c r="AO608" s="283"/>
      <c r="AP608" s="283"/>
      <c r="AQ608" s="283"/>
      <c r="AR608" s="283"/>
      <c r="AS608" s="283"/>
      <c r="AT608" s="283"/>
      <c r="AU608" s="283"/>
      <c r="AV608" s="283"/>
      <c r="AW608" s="283"/>
      <c r="AX608" s="283"/>
    </row>
    <row r="609" spans="1:50" ht="14.45" customHeight="1" x14ac:dyDescent="0.25">
      <c r="A609" s="291">
        <v>44317</v>
      </c>
      <c r="B609" s="289">
        <v>1037.4869779999999</v>
      </c>
      <c r="C609" s="289">
        <v>850.80358000000001</v>
      </c>
      <c r="D609" s="289">
        <v>923.11785169999996</v>
      </c>
      <c r="E609" s="289">
        <v>873.62309540000001</v>
      </c>
      <c r="F609" s="289">
        <v>898.81330000000003</v>
      </c>
      <c r="G609" s="289">
        <v>944.37283173749995</v>
      </c>
      <c r="H609" s="289">
        <v>981.16464842000005</v>
      </c>
      <c r="I609" s="282"/>
      <c r="J609" s="282"/>
      <c r="K609" s="282"/>
      <c r="L609" s="282"/>
      <c r="M609" s="282"/>
      <c r="N609" s="282"/>
      <c r="O609" s="282"/>
      <c r="P609" s="282"/>
      <c r="Q609" s="282"/>
      <c r="R609" s="284"/>
      <c r="S609" s="283"/>
      <c r="T609" s="283"/>
      <c r="U609" s="283"/>
      <c r="V609" s="283"/>
      <c r="W609" s="283"/>
      <c r="X609" s="283"/>
      <c r="Y609" s="283"/>
      <c r="Z609" s="283"/>
      <c r="AA609" s="283"/>
      <c r="AB609" s="283"/>
      <c r="AC609" s="285"/>
      <c r="AD609" s="282"/>
      <c r="AE609" s="282"/>
      <c r="AF609" s="282"/>
      <c r="AG609" s="282"/>
      <c r="AH609" s="282"/>
      <c r="AI609" s="282"/>
      <c r="AJ609" s="282"/>
      <c r="AK609" s="282"/>
      <c r="AL609" s="282"/>
      <c r="AM609" s="282"/>
      <c r="AN609" s="284"/>
      <c r="AO609" s="283"/>
      <c r="AP609" s="283"/>
      <c r="AQ609" s="283"/>
      <c r="AR609" s="283"/>
      <c r="AS609" s="283"/>
      <c r="AT609" s="283"/>
      <c r="AU609" s="283"/>
      <c r="AV609" s="283"/>
      <c r="AW609" s="283"/>
      <c r="AX609" s="283"/>
    </row>
    <row r="610" spans="1:50" ht="14.45" customHeight="1" x14ac:dyDescent="0.25">
      <c r="A610" s="291">
        <v>44348</v>
      </c>
      <c r="B610" s="289">
        <v>1037.4869779999999</v>
      </c>
      <c r="C610" s="289">
        <v>850.80358000000001</v>
      </c>
      <c r="D610" s="289">
        <v>920.44645000000003</v>
      </c>
      <c r="E610" s="289">
        <v>872.12640899999997</v>
      </c>
      <c r="F610" s="289">
        <v>890.68773750000003</v>
      </c>
      <c r="G610" s="289">
        <v>939.95653345000005</v>
      </c>
      <c r="H610" s="289">
        <v>996.14030945000002</v>
      </c>
      <c r="I610" s="282"/>
      <c r="J610" s="282"/>
      <c r="K610" s="282"/>
      <c r="L610" s="282"/>
      <c r="M610" s="282"/>
      <c r="N610" s="282"/>
      <c r="O610" s="282"/>
      <c r="P610" s="282"/>
      <c r="Q610" s="282"/>
      <c r="R610" s="284"/>
      <c r="S610" s="283"/>
      <c r="T610" s="283"/>
      <c r="U610" s="283"/>
      <c r="V610" s="283"/>
      <c r="W610" s="283"/>
      <c r="X610" s="283"/>
      <c r="Y610" s="283"/>
      <c r="Z610" s="283"/>
      <c r="AA610" s="283"/>
      <c r="AB610" s="283"/>
      <c r="AC610" s="285"/>
      <c r="AD610" s="282"/>
      <c r="AE610" s="282"/>
      <c r="AF610" s="282"/>
      <c r="AG610" s="282"/>
      <c r="AH610" s="282"/>
      <c r="AI610" s="282"/>
      <c r="AJ610" s="282"/>
      <c r="AK610" s="282"/>
      <c r="AL610" s="282"/>
      <c r="AM610" s="282"/>
      <c r="AN610" s="284"/>
      <c r="AO610" s="283"/>
      <c r="AP610" s="283"/>
      <c r="AQ610" s="283"/>
      <c r="AR610" s="283"/>
      <c r="AS610" s="283"/>
      <c r="AT610" s="283"/>
      <c r="AU610" s="283"/>
      <c r="AV610" s="283"/>
      <c r="AW610" s="283"/>
      <c r="AX610" s="283"/>
    </row>
    <row r="611" spans="1:50" ht="14.45" customHeight="1" x14ac:dyDescent="0.25">
      <c r="A611" s="291">
        <v>44378</v>
      </c>
      <c r="B611" s="289">
        <v>1047.0648100000001</v>
      </c>
      <c r="C611" s="289">
        <v>850.80358000000001</v>
      </c>
      <c r="D611" s="289">
        <v>931.34236370999997</v>
      </c>
      <c r="E611" s="289">
        <v>866.69946809999999</v>
      </c>
      <c r="F611" s="289">
        <v>890.68773750000003</v>
      </c>
      <c r="G611" s="289">
        <v>954.95291237499998</v>
      </c>
      <c r="H611" s="289">
        <v>988.41803082000001</v>
      </c>
      <c r="I611" s="282"/>
      <c r="J611" s="282"/>
      <c r="K611" s="282"/>
      <c r="L611" s="282"/>
      <c r="M611" s="282"/>
      <c r="N611" s="282"/>
      <c r="O611" s="282"/>
      <c r="P611" s="282"/>
      <c r="Q611" s="282"/>
      <c r="R611" s="284"/>
      <c r="S611" s="283"/>
      <c r="T611" s="283"/>
      <c r="U611" s="283"/>
      <c r="V611" s="283"/>
      <c r="W611" s="283"/>
      <c r="X611" s="283"/>
      <c r="Y611" s="283"/>
      <c r="Z611" s="283"/>
      <c r="AA611" s="283"/>
      <c r="AB611" s="283"/>
      <c r="AC611" s="285"/>
      <c r="AD611" s="282"/>
      <c r="AE611" s="282"/>
      <c r="AF611" s="282"/>
      <c r="AG611" s="282"/>
      <c r="AH611" s="282"/>
      <c r="AI611" s="282"/>
      <c r="AJ611" s="282"/>
      <c r="AK611" s="282"/>
      <c r="AL611" s="282"/>
      <c r="AM611" s="282"/>
      <c r="AN611" s="284"/>
      <c r="AO611" s="283"/>
      <c r="AP611" s="283"/>
      <c r="AQ611" s="283"/>
      <c r="AR611" s="283"/>
      <c r="AS611" s="283"/>
      <c r="AT611" s="283"/>
      <c r="AU611" s="283"/>
      <c r="AV611" s="283"/>
      <c r="AW611" s="283"/>
      <c r="AX611" s="283"/>
    </row>
    <row r="612" spans="1:50" ht="14.45" customHeight="1" x14ac:dyDescent="0.25">
      <c r="A612" s="291">
        <v>44409</v>
      </c>
      <c r="B612" s="289">
        <v>1047.54375</v>
      </c>
      <c r="C612" s="289">
        <v>850.80358000000001</v>
      </c>
      <c r="D612" s="289">
        <v>932.3193</v>
      </c>
      <c r="E612" s="289">
        <v>860.21518388000004</v>
      </c>
      <c r="F612" s="289">
        <v>877.05584999999996</v>
      </c>
      <c r="G612" s="289">
        <v>954.87967849999995</v>
      </c>
      <c r="H612" s="289">
        <v>975.49351679999995</v>
      </c>
      <c r="I612" s="282"/>
      <c r="J612" s="282"/>
      <c r="K612" s="282"/>
      <c r="L612" s="282"/>
      <c r="M612" s="282"/>
      <c r="N612" s="282"/>
      <c r="O612" s="282"/>
      <c r="P612" s="282"/>
      <c r="Q612" s="282"/>
      <c r="R612" s="284"/>
      <c r="S612" s="283"/>
      <c r="T612" s="283"/>
      <c r="U612" s="283"/>
      <c r="V612" s="283"/>
      <c r="W612" s="283"/>
      <c r="X612" s="283"/>
      <c r="Y612" s="283"/>
      <c r="Z612" s="283"/>
      <c r="AA612" s="283"/>
      <c r="AB612" s="283"/>
      <c r="AC612" s="285"/>
      <c r="AD612" s="282"/>
      <c r="AE612" s="282"/>
      <c r="AF612" s="282"/>
      <c r="AG612" s="282"/>
      <c r="AH612" s="282"/>
      <c r="AI612" s="282"/>
      <c r="AJ612" s="282"/>
      <c r="AK612" s="282"/>
      <c r="AL612" s="282"/>
      <c r="AM612" s="282"/>
      <c r="AN612" s="284"/>
      <c r="AO612" s="283"/>
      <c r="AP612" s="283"/>
      <c r="AQ612" s="283"/>
      <c r="AR612" s="283"/>
      <c r="AS612" s="283"/>
      <c r="AT612" s="283"/>
      <c r="AU612" s="283"/>
      <c r="AV612" s="283"/>
      <c r="AW612" s="283"/>
      <c r="AX612" s="283"/>
    </row>
    <row r="613" spans="1:50" ht="14.45" customHeight="1" x14ac:dyDescent="0.25">
      <c r="A613" s="291">
        <v>44440</v>
      </c>
      <c r="B613" s="289">
        <v>1047.54375</v>
      </c>
      <c r="C613" s="289">
        <v>852.23000720000005</v>
      </c>
      <c r="D613" s="289">
        <v>929.39901450000002</v>
      </c>
      <c r="E613" s="289">
        <v>874.32736050000005</v>
      </c>
      <c r="F613" s="289">
        <v>910.04567499999996</v>
      </c>
      <c r="G613" s="289">
        <v>954.95291237499998</v>
      </c>
      <c r="H613" s="289">
        <v>975.59285724999995</v>
      </c>
      <c r="I613" s="282"/>
      <c r="J613" s="282"/>
      <c r="K613" s="282"/>
      <c r="L613" s="282"/>
      <c r="M613" s="282"/>
      <c r="N613" s="282"/>
      <c r="O613" s="282"/>
      <c r="P613" s="282"/>
      <c r="Q613" s="282"/>
      <c r="R613" s="284"/>
      <c r="S613" s="283"/>
      <c r="T613" s="283"/>
      <c r="U613" s="283"/>
      <c r="V613" s="283"/>
      <c r="W613" s="283"/>
      <c r="X613" s="283"/>
      <c r="Y613" s="283"/>
      <c r="Z613" s="283"/>
      <c r="AA613" s="283"/>
      <c r="AB613" s="283"/>
      <c r="AC613" s="285"/>
      <c r="AD613" s="282"/>
      <c r="AE613" s="282"/>
      <c r="AF613" s="282"/>
      <c r="AG613" s="282"/>
      <c r="AH613" s="282"/>
      <c r="AI613" s="282"/>
      <c r="AJ613" s="282"/>
      <c r="AK613" s="282"/>
      <c r="AL613" s="282"/>
      <c r="AM613" s="282"/>
      <c r="AN613" s="284"/>
      <c r="AO613" s="283"/>
      <c r="AP613" s="283"/>
      <c r="AQ613" s="283"/>
      <c r="AR613" s="283"/>
      <c r="AS613" s="283"/>
      <c r="AT613" s="283"/>
      <c r="AU613" s="283"/>
      <c r="AV613" s="283"/>
      <c r="AW613" s="283"/>
      <c r="AX613" s="283"/>
    </row>
    <row r="614" spans="1:50" ht="14.45" customHeight="1" x14ac:dyDescent="0.25">
      <c r="A614" s="291">
        <v>44470</v>
      </c>
      <c r="B614" s="289">
        <v>1054.2175941</v>
      </c>
      <c r="C614" s="289">
        <v>852.23000720000005</v>
      </c>
      <c r="D614" s="289">
        <v>920.13375244999997</v>
      </c>
      <c r="E614" s="289">
        <v>871.59887100000003</v>
      </c>
      <c r="F614" s="289">
        <v>898.48354651</v>
      </c>
      <c r="G614" s="289">
        <v>954.87967849999995</v>
      </c>
      <c r="H614" s="289">
        <v>976.08955949999995</v>
      </c>
      <c r="I614" s="282"/>
      <c r="J614" s="282"/>
      <c r="K614" s="282"/>
      <c r="L614" s="282"/>
      <c r="M614" s="282"/>
      <c r="N614" s="282"/>
      <c r="O614" s="282"/>
      <c r="P614" s="282"/>
      <c r="Q614" s="282"/>
      <c r="R614" s="284"/>
      <c r="S614" s="283"/>
      <c r="T614" s="283"/>
      <c r="U614" s="283"/>
      <c r="V614" s="283"/>
      <c r="W614" s="283"/>
      <c r="X614" s="283"/>
      <c r="Y614" s="283"/>
      <c r="Z614" s="283"/>
      <c r="AA614" s="283"/>
      <c r="AB614" s="283"/>
      <c r="AC614" s="285"/>
      <c r="AD614" s="282"/>
      <c r="AE614" s="282"/>
      <c r="AF614" s="282"/>
      <c r="AG614" s="282"/>
      <c r="AH614" s="282"/>
      <c r="AI614" s="282"/>
      <c r="AJ614" s="282"/>
      <c r="AK614" s="282"/>
      <c r="AL614" s="282"/>
      <c r="AM614" s="282"/>
      <c r="AN614" s="284"/>
      <c r="AO614" s="283"/>
      <c r="AP614" s="283"/>
      <c r="AQ614" s="283"/>
      <c r="AR614" s="283"/>
      <c r="AS614" s="283"/>
      <c r="AT614" s="283"/>
      <c r="AU614" s="283"/>
      <c r="AV614" s="283"/>
      <c r="AW614" s="283"/>
      <c r="AX614" s="283"/>
    </row>
    <row r="615" spans="1:50" ht="14.45" customHeight="1" x14ac:dyDescent="0.25">
      <c r="A615" s="291">
        <v>44501</v>
      </c>
      <c r="B615" s="289">
        <v>1054.2175941</v>
      </c>
      <c r="C615" s="289">
        <v>852.23000720000005</v>
      </c>
      <c r="D615" s="289">
        <v>920.13375244999997</v>
      </c>
      <c r="E615" s="289">
        <v>871.59887100000003</v>
      </c>
      <c r="F615" s="289">
        <v>898.48354651</v>
      </c>
      <c r="G615" s="289">
        <v>954.87967849999995</v>
      </c>
      <c r="H615" s="289">
        <v>976.08955949999995</v>
      </c>
      <c r="I615" s="282"/>
      <c r="J615" s="282"/>
      <c r="K615" s="282"/>
      <c r="L615" s="282"/>
      <c r="M615" s="282"/>
      <c r="N615" s="282"/>
      <c r="O615" s="282"/>
      <c r="P615" s="282"/>
      <c r="Q615" s="282"/>
      <c r="R615" s="284"/>
      <c r="S615" s="283"/>
      <c r="T615" s="283"/>
      <c r="U615" s="283"/>
      <c r="V615" s="283"/>
      <c r="W615" s="283"/>
      <c r="X615" s="283"/>
      <c r="Y615" s="283"/>
      <c r="Z615" s="283"/>
      <c r="AA615" s="283"/>
      <c r="AB615" s="283"/>
      <c r="AC615" s="285"/>
      <c r="AD615" s="282"/>
      <c r="AE615" s="282"/>
      <c r="AF615" s="282"/>
      <c r="AG615" s="282"/>
      <c r="AH615" s="282"/>
      <c r="AI615" s="282"/>
      <c r="AJ615" s="282"/>
      <c r="AK615" s="282"/>
      <c r="AL615" s="282"/>
      <c r="AM615" s="282"/>
      <c r="AN615" s="284"/>
      <c r="AO615" s="283"/>
      <c r="AP615" s="283"/>
      <c r="AQ615" s="283"/>
      <c r="AR615" s="283"/>
      <c r="AS615" s="283"/>
      <c r="AT615" s="283"/>
      <c r="AU615" s="283"/>
      <c r="AV615" s="283"/>
      <c r="AW615" s="283"/>
      <c r="AX615" s="283"/>
    </row>
    <row r="616" spans="1:50" ht="14.45" customHeight="1" x14ac:dyDescent="0.25">
      <c r="A616" s="291">
        <v>44531</v>
      </c>
      <c r="B616" s="289">
        <v>1054.2175941</v>
      </c>
      <c r="C616" s="289">
        <v>852.23000720000005</v>
      </c>
      <c r="D616" s="289">
        <v>920.13375244999997</v>
      </c>
      <c r="E616" s="289">
        <v>871.59887100000003</v>
      </c>
      <c r="F616" s="289">
        <v>898.48354651</v>
      </c>
      <c r="G616" s="289">
        <v>954.87967849999995</v>
      </c>
      <c r="H616" s="289">
        <v>976.08955949999995</v>
      </c>
      <c r="I616" s="282"/>
      <c r="J616" s="282"/>
      <c r="K616" s="282"/>
      <c r="L616" s="282"/>
      <c r="M616" s="282"/>
      <c r="N616" s="282"/>
      <c r="O616" s="282"/>
      <c r="P616" s="282"/>
      <c r="Q616" s="282"/>
      <c r="R616" s="284"/>
      <c r="S616" s="283"/>
      <c r="T616" s="283"/>
      <c r="U616" s="283"/>
      <c r="V616" s="283"/>
      <c r="W616" s="283"/>
      <c r="X616" s="283"/>
      <c r="Y616" s="283"/>
      <c r="Z616" s="283"/>
      <c r="AA616" s="283"/>
      <c r="AB616" s="283"/>
      <c r="AC616" s="285"/>
      <c r="AD616" s="282"/>
      <c r="AE616" s="282"/>
      <c r="AF616" s="282"/>
      <c r="AG616" s="282"/>
      <c r="AH616" s="282"/>
      <c r="AI616" s="282"/>
      <c r="AJ616" s="282"/>
      <c r="AK616" s="282"/>
      <c r="AL616" s="282"/>
      <c r="AM616" s="282"/>
      <c r="AN616" s="284"/>
      <c r="AO616" s="283"/>
      <c r="AP616" s="283"/>
      <c r="AQ616" s="283"/>
      <c r="AR616" s="283"/>
      <c r="AS616" s="283"/>
      <c r="AT616" s="283"/>
      <c r="AU616" s="283"/>
      <c r="AV616" s="283"/>
      <c r="AW616" s="283"/>
      <c r="AX616" s="283"/>
    </row>
    <row r="617" spans="1:50" ht="14.45" customHeight="1" x14ac:dyDescent="0.25">
      <c r="A617" s="291">
        <v>44562</v>
      </c>
      <c r="B617" s="289">
        <v>1054.2175941</v>
      </c>
      <c r="C617" s="289">
        <v>847.966185</v>
      </c>
      <c r="D617" s="289">
        <v>919.53481399999998</v>
      </c>
      <c r="E617" s="289">
        <v>855.67120144</v>
      </c>
      <c r="F617" s="289">
        <v>874.32736050000005</v>
      </c>
      <c r="G617" s="289">
        <v>955.02614625000001</v>
      </c>
      <c r="H617" s="289">
        <v>988.22378153399995</v>
      </c>
      <c r="I617" s="282"/>
      <c r="J617" s="282"/>
      <c r="K617" s="282"/>
      <c r="L617" s="282"/>
      <c r="M617" s="282"/>
      <c r="N617" s="282"/>
      <c r="O617" s="282"/>
      <c r="P617" s="282"/>
      <c r="Q617" s="282"/>
      <c r="R617" s="284"/>
      <c r="S617" s="283"/>
      <c r="T617" s="283"/>
      <c r="U617" s="283"/>
      <c r="V617" s="283"/>
      <c r="W617" s="283"/>
      <c r="X617" s="283"/>
      <c r="Y617" s="283"/>
      <c r="Z617" s="283"/>
      <c r="AA617" s="283"/>
      <c r="AB617" s="283"/>
      <c r="AC617" s="285"/>
      <c r="AD617" s="282"/>
      <c r="AE617" s="282"/>
      <c r="AF617" s="282"/>
      <c r="AG617" s="282"/>
      <c r="AH617" s="282"/>
      <c r="AI617" s="282"/>
      <c r="AJ617" s="282"/>
      <c r="AK617" s="282"/>
      <c r="AL617" s="282"/>
      <c r="AM617" s="282"/>
      <c r="AN617" s="284"/>
      <c r="AO617" s="283"/>
      <c r="AP617" s="283"/>
      <c r="AQ617" s="283"/>
      <c r="AR617" s="283"/>
      <c r="AS617" s="283"/>
      <c r="AT617" s="283"/>
      <c r="AU617" s="283"/>
      <c r="AV617" s="283"/>
      <c r="AW617" s="283"/>
      <c r="AX617" s="283"/>
    </row>
    <row r="618" spans="1:50" ht="14.45" customHeight="1" x14ac:dyDescent="0.25">
      <c r="A618" s="291">
        <v>44593</v>
      </c>
      <c r="B618" s="289">
        <v>1054.2175941</v>
      </c>
      <c r="C618" s="289">
        <v>847.966185</v>
      </c>
      <c r="D618" s="289">
        <v>919.34598800000003</v>
      </c>
      <c r="E618" s="289">
        <v>855.67120144</v>
      </c>
      <c r="F618" s="289">
        <v>870.86631172499995</v>
      </c>
      <c r="G618" s="289">
        <v>955.02614625000001</v>
      </c>
      <c r="H618" s="289">
        <v>983.22378153399995</v>
      </c>
      <c r="I618" s="282"/>
      <c r="J618" s="282"/>
      <c r="K618" s="282"/>
      <c r="L618" s="282"/>
      <c r="M618" s="282"/>
      <c r="N618" s="282"/>
      <c r="O618" s="282"/>
      <c r="P618" s="282"/>
      <c r="Q618" s="282"/>
      <c r="R618" s="284"/>
      <c r="S618" s="283"/>
      <c r="T618" s="283"/>
      <c r="U618" s="283"/>
      <c r="V618" s="283"/>
      <c r="W618" s="283"/>
      <c r="X618" s="283"/>
      <c r="Y618" s="283"/>
      <c r="Z618" s="283"/>
      <c r="AA618" s="283"/>
      <c r="AB618" s="283"/>
      <c r="AC618" s="285"/>
      <c r="AD618" s="282"/>
      <c r="AE618" s="282"/>
      <c r="AF618" s="282"/>
      <c r="AG618" s="282"/>
      <c r="AH618" s="282"/>
      <c r="AI618" s="282"/>
      <c r="AJ618" s="282"/>
      <c r="AK618" s="282"/>
      <c r="AL618" s="282"/>
      <c r="AM618" s="282"/>
      <c r="AN618" s="284"/>
      <c r="AO618" s="283"/>
      <c r="AP618" s="283"/>
      <c r="AQ618" s="283"/>
      <c r="AR618" s="283"/>
      <c r="AS618" s="283"/>
      <c r="AT618" s="283"/>
      <c r="AU618" s="283"/>
      <c r="AV618" s="283"/>
      <c r="AW618" s="283"/>
      <c r="AX618" s="283"/>
    </row>
    <row r="619" spans="1:50" ht="14.45" customHeight="1" x14ac:dyDescent="0.25">
      <c r="A619" s="291">
        <v>44621</v>
      </c>
      <c r="B619" s="289">
        <v>1054.2175941</v>
      </c>
      <c r="C619" s="289">
        <v>847.966185</v>
      </c>
      <c r="D619" s="289">
        <v>919.44040099999995</v>
      </c>
      <c r="E619" s="289">
        <v>856.10135072000003</v>
      </c>
      <c r="F619" s="289">
        <v>871.23259136249999</v>
      </c>
      <c r="G619" s="289">
        <v>956.60183437499995</v>
      </c>
      <c r="H619" s="289">
        <v>979.65667051699995</v>
      </c>
      <c r="I619" s="282"/>
      <c r="J619" s="282"/>
      <c r="K619" s="282"/>
      <c r="L619" s="282"/>
      <c r="M619" s="282"/>
      <c r="N619" s="282"/>
      <c r="O619" s="282"/>
      <c r="P619" s="282"/>
      <c r="Q619" s="282"/>
      <c r="R619" s="284"/>
      <c r="S619" s="283"/>
      <c r="T619" s="283"/>
      <c r="U619" s="283"/>
      <c r="V619" s="283"/>
      <c r="W619" s="283"/>
      <c r="X619" s="283"/>
      <c r="Y619" s="283"/>
      <c r="Z619" s="283"/>
      <c r="AA619" s="283"/>
      <c r="AB619" s="283"/>
      <c r="AC619" s="285"/>
      <c r="AD619" s="282"/>
      <c r="AE619" s="282"/>
      <c r="AF619" s="282"/>
      <c r="AG619" s="282"/>
      <c r="AH619" s="282"/>
      <c r="AI619" s="282"/>
      <c r="AJ619" s="282"/>
      <c r="AK619" s="282"/>
      <c r="AL619" s="282"/>
      <c r="AM619" s="282"/>
      <c r="AN619" s="284"/>
      <c r="AO619" s="283"/>
      <c r="AP619" s="283"/>
      <c r="AQ619" s="283"/>
      <c r="AR619" s="283"/>
      <c r="AS619" s="283"/>
      <c r="AT619" s="283"/>
      <c r="AU619" s="283"/>
      <c r="AV619" s="283"/>
      <c r="AW619" s="283"/>
      <c r="AX619" s="283"/>
    </row>
    <row r="620" spans="1:50" ht="14.45" customHeight="1" x14ac:dyDescent="0.25">
      <c r="A620" s="291">
        <v>44652</v>
      </c>
      <c r="B620" s="289">
        <v>1054.2175941</v>
      </c>
      <c r="C620" s="289">
        <v>847.966185</v>
      </c>
      <c r="D620" s="289">
        <v>919.44040099999995</v>
      </c>
      <c r="E620" s="289">
        <v>856.10135072000003</v>
      </c>
      <c r="F620" s="289">
        <v>871.23259136249999</v>
      </c>
      <c r="G620" s="289">
        <v>956.60183437499995</v>
      </c>
      <c r="H620" s="289">
        <v>978.54187409799999</v>
      </c>
      <c r="I620" s="282"/>
      <c r="J620" s="282"/>
      <c r="K620" s="282"/>
      <c r="L620" s="282"/>
      <c r="M620" s="282"/>
      <c r="N620" s="282"/>
      <c r="O620" s="282"/>
      <c r="P620" s="282"/>
      <c r="Q620" s="282"/>
      <c r="R620" s="284"/>
      <c r="S620" s="283"/>
      <c r="T620" s="283"/>
      <c r="U620" s="283"/>
      <c r="V620" s="283"/>
      <c r="W620" s="283"/>
      <c r="X620" s="283"/>
      <c r="Y620" s="283"/>
      <c r="Z620" s="283"/>
      <c r="AA620" s="283"/>
      <c r="AB620" s="283"/>
      <c r="AC620" s="285"/>
      <c r="AD620" s="282"/>
      <c r="AE620" s="282"/>
      <c r="AF620" s="282"/>
      <c r="AG620" s="282"/>
      <c r="AH620" s="282"/>
      <c r="AI620" s="282"/>
      <c r="AJ620" s="282"/>
      <c r="AK620" s="282"/>
      <c r="AL620" s="282"/>
      <c r="AM620" s="282"/>
      <c r="AN620" s="284"/>
      <c r="AO620" s="283"/>
      <c r="AP620" s="283"/>
      <c r="AQ620" s="283"/>
      <c r="AR620" s="283"/>
      <c r="AS620" s="283"/>
      <c r="AT620" s="283"/>
      <c r="AU620" s="283"/>
      <c r="AV620" s="283"/>
      <c r="AW620" s="283"/>
      <c r="AX620" s="283"/>
    </row>
    <row r="621" spans="1:50" ht="14.45" customHeight="1" x14ac:dyDescent="0.25">
      <c r="A621" s="291">
        <v>44682</v>
      </c>
      <c r="B621" s="289">
        <v>1054.2175941</v>
      </c>
      <c r="C621" s="289">
        <v>847.966185</v>
      </c>
      <c r="D621" s="289">
        <v>919.44040099999995</v>
      </c>
      <c r="E621" s="289">
        <v>856.10135072000003</v>
      </c>
      <c r="F621" s="289">
        <v>871.23259136249999</v>
      </c>
      <c r="G621" s="289">
        <v>956.60183437499995</v>
      </c>
      <c r="H621" s="289">
        <v>978.54187409799999</v>
      </c>
      <c r="I621" s="282"/>
      <c r="J621" s="282"/>
      <c r="K621" s="282"/>
      <c r="L621" s="282"/>
      <c r="M621" s="282"/>
      <c r="N621" s="282"/>
      <c r="O621" s="282"/>
      <c r="P621" s="282"/>
      <c r="Q621" s="282"/>
      <c r="R621" s="284"/>
      <c r="S621" s="283"/>
      <c r="T621" s="283"/>
      <c r="U621" s="283"/>
      <c r="V621" s="283"/>
      <c r="W621" s="283"/>
      <c r="X621" s="283"/>
      <c r="Y621" s="283"/>
      <c r="Z621" s="283"/>
      <c r="AA621" s="283"/>
      <c r="AB621" s="283"/>
      <c r="AC621" s="285"/>
      <c r="AD621" s="282"/>
      <c r="AE621" s="282"/>
      <c r="AF621" s="282"/>
      <c r="AG621" s="282"/>
      <c r="AH621" s="282"/>
      <c r="AI621" s="282"/>
      <c r="AJ621" s="282"/>
      <c r="AK621" s="282"/>
      <c r="AL621" s="282"/>
      <c r="AM621" s="282"/>
      <c r="AN621" s="284"/>
      <c r="AO621" s="283"/>
      <c r="AP621" s="283"/>
      <c r="AQ621" s="283"/>
      <c r="AR621" s="283"/>
      <c r="AS621" s="283"/>
      <c r="AT621" s="283"/>
      <c r="AU621" s="283"/>
      <c r="AV621" s="283"/>
      <c r="AW621" s="283"/>
      <c r="AX621" s="283"/>
    </row>
    <row r="622" spans="1:50" ht="14.45" customHeight="1" x14ac:dyDescent="0.25">
      <c r="A622" s="291">
        <v>44713</v>
      </c>
      <c r="B622" s="289">
        <v>1054.2175941</v>
      </c>
      <c r="C622" s="289">
        <v>794.12341579999998</v>
      </c>
      <c r="D622" s="289">
        <v>944.19337999799995</v>
      </c>
      <c r="E622" s="289">
        <v>860.48540000000003</v>
      </c>
      <c r="F622" s="289">
        <v>885.48540000000003</v>
      </c>
      <c r="G622" s="289">
        <v>1021.68519403</v>
      </c>
      <c r="H622" s="289">
        <v>1081.762506</v>
      </c>
      <c r="I622" s="282"/>
      <c r="J622" s="282"/>
      <c r="K622" s="282"/>
      <c r="L622" s="282"/>
      <c r="M622" s="282"/>
      <c r="N622" s="282"/>
      <c r="O622" s="282"/>
      <c r="P622" s="282"/>
      <c r="Q622" s="282"/>
      <c r="R622" s="284"/>
      <c r="S622" s="283"/>
      <c r="T622" s="283"/>
      <c r="U622" s="283"/>
      <c r="V622" s="283"/>
      <c r="W622" s="283"/>
      <c r="X622" s="283"/>
      <c r="Y622" s="283"/>
      <c r="Z622" s="283"/>
      <c r="AA622" s="283"/>
      <c r="AB622" s="283"/>
      <c r="AC622" s="285"/>
      <c r="AD622" s="282"/>
      <c r="AE622" s="282"/>
      <c r="AF622" s="282"/>
      <c r="AG622" s="282"/>
      <c r="AH622" s="282"/>
      <c r="AI622" s="282"/>
      <c r="AJ622" s="282"/>
      <c r="AK622" s="282"/>
      <c r="AL622" s="282"/>
      <c r="AM622" s="282"/>
      <c r="AN622" s="284"/>
      <c r="AO622" s="283"/>
      <c r="AP622" s="283"/>
      <c r="AQ622" s="283"/>
      <c r="AR622" s="283"/>
      <c r="AS622" s="283"/>
      <c r="AT622" s="283"/>
      <c r="AU622" s="283"/>
      <c r="AV622" s="283"/>
      <c r="AW622" s="283"/>
      <c r="AX622" s="283"/>
    </row>
    <row r="623" spans="1:50" ht="14.45" customHeight="1" x14ac:dyDescent="0.25">
      <c r="A623" s="291">
        <v>44743</v>
      </c>
      <c r="B623" s="289">
        <v>1126.7982</v>
      </c>
      <c r="C623" s="289">
        <v>877.05584999999996</v>
      </c>
      <c r="D623" s="289">
        <v>1051.9939111000001</v>
      </c>
      <c r="E623" s="289">
        <v>919.47816620000003</v>
      </c>
      <c r="F623" s="289">
        <v>946.86495462350001</v>
      </c>
      <c r="G623" s="289">
        <v>1167.8411285750001</v>
      </c>
      <c r="H623" s="289">
        <v>1334.0246732999999</v>
      </c>
      <c r="I623" s="282"/>
      <c r="J623" s="282"/>
      <c r="K623" s="282"/>
      <c r="L623" s="282"/>
      <c r="M623" s="282"/>
      <c r="N623" s="282"/>
      <c r="O623" s="282"/>
      <c r="P623" s="282"/>
      <c r="Q623" s="282"/>
      <c r="R623" s="284"/>
      <c r="S623" s="283"/>
      <c r="T623" s="283"/>
      <c r="U623" s="283"/>
      <c r="V623" s="283"/>
      <c r="W623" s="283"/>
      <c r="X623" s="283"/>
      <c r="Y623" s="283"/>
      <c r="Z623" s="283"/>
      <c r="AA623" s="283"/>
      <c r="AB623" s="283"/>
      <c r="AC623" s="285"/>
      <c r="AD623" s="282"/>
      <c r="AE623" s="282"/>
      <c r="AF623" s="282"/>
      <c r="AG623" s="282"/>
      <c r="AH623" s="282"/>
      <c r="AI623" s="282"/>
      <c r="AJ623" s="282"/>
      <c r="AK623" s="282"/>
      <c r="AL623" s="282"/>
      <c r="AM623" s="282"/>
      <c r="AN623" s="284"/>
      <c r="AO623" s="283"/>
      <c r="AP623" s="283"/>
      <c r="AQ623" s="283"/>
      <c r="AR623" s="283"/>
      <c r="AS623" s="283"/>
      <c r="AT623" s="283"/>
      <c r="AU623" s="283"/>
      <c r="AV623" s="283"/>
      <c r="AW623" s="283"/>
      <c r="AX623" s="283"/>
    </row>
    <row r="624" spans="1:50" ht="14.45" customHeight="1" x14ac:dyDescent="0.25">
      <c r="A624" s="291">
        <v>44774</v>
      </c>
      <c r="B624" s="289">
        <v>1164.67659</v>
      </c>
      <c r="C624" s="289">
        <v>1008.160021</v>
      </c>
      <c r="D624" s="289">
        <v>1127.2386549600001</v>
      </c>
      <c r="E624" s="289">
        <v>1044.6400391350001</v>
      </c>
      <c r="F624" s="289">
        <v>1058.01755235</v>
      </c>
      <c r="G624" s="289">
        <v>1285.93326125</v>
      </c>
      <c r="H624" s="289">
        <v>1341.0809577</v>
      </c>
      <c r="I624" s="282"/>
      <c r="J624" s="282"/>
      <c r="K624" s="282"/>
      <c r="L624" s="282"/>
      <c r="M624" s="282"/>
      <c r="N624" s="282"/>
      <c r="O624" s="282"/>
      <c r="P624" s="282"/>
      <c r="Q624" s="282"/>
      <c r="R624" s="284"/>
      <c r="S624" s="283"/>
      <c r="T624" s="283"/>
      <c r="U624" s="283"/>
      <c r="V624" s="283"/>
      <c r="W624" s="283"/>
      <c r="X624" s="283"/>
      <c r="Y624" s="283"/>
      <c r="Z624" s="283"/>
      <c r="AA624" s="283"/>
      <c r="AB624" s="283"/>
      <c r="AC624" s="285"/>
      <c r="AD624" s="282"/>
      <c r="AE624" s="282"/>
      <c r="AF624" s="282"/>
      <c r="AG624" s="282"/>
      <c r="AH624" s="282"/>
      <c r="AI624" s="282"/>
      <c r="AJ624" s="282"/>
      <c r="AK624" s="282"/>
      <c r="AL624" s="282"/>
      <c r="AM624" s="282"/>
      <c r="AN624" s="284"/>
      <c r="AO624" s="283"/>
      <c r="AP624" s="283"/>
      <c r="AQ624" s="283"/>
      <c r="AR624" s="283"/>
      <c r="AS624" s="283"/>
      <c r="AT624" s="283"/>
      <c r="AU624" s="283"/>
      <c r="AV624" s="283"/>
      <c r="AW624" s="283"/>
      <c r="AX624" s="283"/>
    </row>
    <row r="625" spans="1:50" ht="14.45" customHeight="1" x14ac:dyDescent="0.25">
      <c r="A625" s="291">
        <v>44805</v>
      </c>
      <c r="B625" s="289">
        <v>1170.7277449999999</v>
      </c>
      <c r="C625" s="289">
        <v>1008.160021</v>
      </c>
      <c r="D625" s="289">
        <v>1070.9971800000001</v>
      </c>
      <c r="E625" s="289">
        <v>1033.9671143999999</v>
      </c>
      <c r="F625" s="289">
        <v>1048.147925</v>
      </c>
      <c r="G625" s="289">
        <v>1110.1699119499999</v>
      </c>
      <c r="H625" s="289">
        <v>1161.4905724400001</v>
      </c>
      <c r="I625" s="282"/>
      <c r="J625" s="282"/>
      <c r="K625" s="282"/>
      <c r="L625" s="282"/>
      <c r="M625" s="282"/>
      <c r="N625" s="282"/>
      <c r="O625" s="282"/>
      <c r="P625" s="282"/>
      <c r="Q625" s="282"/>
      <c r="R625" s="284"/>
      <c r="S625" s="283"/>
      <c r="T625" s="283"/>
      <c r="U625" s="283"/>
      <c r="V625" s="283"/>
      <c r="W625" s="283"/>
      <c r="X625" s="283"/>
      <c r="Y625" s="283"/>
      <c r="Z625" s="283"/>
      <c r="AA625" s="283"/>
      <c r="AB625" s="283"/>
      <c r="AC625" s="285"/>
      <c r="AD625" s="282"/>
      <c r="AE625" s="282"/>
      <c r="AF625" s="282"/>
      <c r="AG625" s="282"/>
      <c r="AH625" s="282"/>
      <c r="AI625" s="282"/>
      <c r="AJ625" s="282"/>
      <c r="AK625" s="282"/>
      <c r="AL625" s="282"/>
      <c r="AM625" s="282"/>
      <c r="AN625" s="284"/>
      <c r="AO625" s="283"/>
      <c r="AP625" s="283"/>
      <c r="AQ625" s="283"/>
      <c r="AR625" s="283"/>
      <c r="AS625" s="283"/>
      <c r="AT625" s="283"/>
      <c r="AU625" s="283"/>
      <c r="AV625" s="283"/>
      <c r="AW625" s="283"/>
      <c r="AX625" s="283"/>
    </row>
    <row r="626" spans="1:50" ht="14.45" customHeight="1" x14ac:dyDescent="0.25">
      <c r="A626" s="291">
        <v>44835</v>
      </c>
      <c r="B626" s="289">
        <v>1170.7277449999999</v>
      </c>
      <c r="C626" s="289">
        <v>1001.972752</v>
      </c>
      <c r="D626" s="289">
        <v>1102.1124345000001</v>
      </c>
      <c r="E626" s="289">
        <v>1016.4542311</v>
      </c>
      <c r="F626" s="289">
        <v>1044.5171757625001</v>
      </c>
      <c r="G626" s="289">
        <v>1156.92382322</v>
      </c>
      <c r="H626" s="289">
        <v>1187.26673329</v>
      </c>
      <c r="I626" s="282"/>
      <c r="J626" s="282"/>
      <c r="K626" s="282"/>
      <c r="L626" s="282"/>
      <c r="M626" s="282"/>
      <c r="N626" s="282"/>
      <c r="O626" s="282"/>
      <c r="P626" s="282"/>
      <c r="Q626" s="282"/>
      <c r="R626" s="284"/>
      <c r="S626" s="283"/>
      <c r="T626" s="283"/>
      <c r="U626" s="283"/>
      <c r="V626" s="283"/>
      <c r="W626" s="283"/>
      <c r="X626" s="283"/>
      <c r="Y626" s="283"/>
      <c r="Z626" s="283"/>
      <c r="AA626" s="283"/>
      <c r="AB626" s="283"/>
      <c r="AC626" s="285"/>
      <c r="AD626" s="282"/>
      <c r="AE626" s="282"/>
      <c r="AF626" s="282"/>
      <c r="AG626" s="282"/>
      <c r="AH626" s="282"/>
      <c r="AI626" s="282"/>
      <c r="AJ626" s="282"/>
      <c r="AK626" s="282"/>
      <c r="AL626" s="282"/>
      <c r="AM626" s="282"/>
      <c r="AN626" s="284"/>
      <c r="AO626" s="283"/>
      <c r="AP626" s="283"/>
      <c r="AQ626" s="283"/>
      <c r="AR626" s="283"/>
      <c r="AS626" s="283"/>
      <c r="AT626" s="283"/>
      <c r="AU626" s="283"/>
      <c r="AV626" s="283"/>
      <c r="AW626" s="283"/>
      <c r="AX626" s="283"/>
    </row>
    <row r="627" spans="1:50" ht="14.45" customHeight="1" x14ac:dyDescent="0.25">
      <c r="A627" s="291">
        <v>44866</v>
      </c>
      <c r="B627" s="289">
        <v>1170.7277449999999</v>
      </c>
      <c r="C627" s="289">
        <v>1001.972752</v>
      </c>
      <c r="D627" s="289">
        <v>1096.1835169999999</v>
      </c>
      <c r="E627" s="289">
        <v>1015.5326522</v>
      </c>
      <c r="F627" s="289">
        <v>1043.660681525</v>
      </c>
      <c r="G627" s="289">
        <v>1140.5641229400001</v>
      </c>
      <c r="H627" s="289">
        <v>1181.8194685000001</v>
      </c>
      <c r="I627" s="282"/>
      <c r="J627" s="282"/>
      <c r="K627" s="282"/>
      <c r="L627" s="282"/>
      <c r="M627" s="282"/>
      <c r="N627" s="282"/>
      <c r="O627" s="282"/>
      <c r="P627" s="282"/>
      <c r="Q627" s="282"/>
      <c r="R627" s="284"/>
      <c r="S627" s="283"/>
      <c r="T627" s="283"/>
      <c r="U627" s="283"/>
      <c r="V627" s="283"/>
      <c r="W627" s="283"/>
      <c r="X627" s="283"/>
      <c r="Y627" s="283"/>
      <c r="Z627" s="283"/>
      <c r="AA627" s="283"/>
      <c r="AB627" s="283"/>
      <c r="AC627" s="285"/>
      <c r="AD627" s="282"/>
      <c r="AE627" s="282"/>
      <c r="AF627" s="282"/>
      <c r="AG627" s="282"/>
      <c r="AH627" s="282"/>
      <c r="AI627" s="282"/>
      <c r="AJ627" s="282"/>
      <c r="AK627" s="282"/>
      <c r="AL627" s="282"/>
      <c r="AM627" s="282"/>
      <c r="AN627" s="284"/>
      <c r="AO627" s="283"/>
      <c r="AP627" s="283"/>
      <c r="AQ627" s="283"/>
      <c r="AR627" s="283"/>
      <c r="AS627" s="283"/>
      <c r="AT627" s="283"/>
      <c r="AU627" s="283"/>
      <c r="AV627" s="283"/>
      <c r="AW627" s="283"/>
      <c r="AX627" s="283"/>
    </row>
    <row r="628" spans="1:50" ht="14.45" customHeight="1" x14ac:dyDescent="0.25">
      <c r="A628" s="291">
        <v>44896</v>
      </c>
      <c r="B628" s="289">
        <v>1170.7277449999999</v>
      </c>
      <c r="C628" s="289">
        <v>1001.972752</v>
      </c>
      <c r="D628" s="289">
        <v>1096.1835169999999</v>
      </c>
      <c r="E628" s="289">
        <v>1015.5326522</v>
      </c>
      <c r="F628" s="289">
        <v>1043.660681525</v>
      </c>
      <c r="G628" s="289">
        <v>1140.5641229400001</v>
      </c>
      <c r="H628" s="289">
        <v>1171.7500563999999</v>
      </c>
      <c r="I628" s="282"/>
      <c r="J628" s="282"/>
      <c r="K628" s="282"/>
      <c r="L628" s="282"/>
      <c r="M628" s="282"/>
      <c r="N628" s="282"/>
      <c r="O628" s="282"/>
      <c r="P628" s="282"/>
      <c r="Q628" s="282"/>
      <c r="R628" s="284"/>
      <c r="S628" s="283"/>
      <c r="T628" s="283"/>
      <c r="U628" s="283"/>
      <c r="V628" s="283"/>
      <c r="W628" s="283"/>
      <c r="X628" s="283"/>
      <c r="Y628" s="283"/>
      <c r="Z628" s="283"/>
      <c r="AA628" s="283"/>
      <c r="AB628" s="283"/>
      <c r="AC628" s="285"/>
      <c r="AD628" s="282"/>
      <c r="AE628" s="282"/>
      <c r="AF628" s="282"/>
      <c r="AG628" s="282"/>
      <c r="AH628" s="282"/>
      <c r="AI628" s="282"/>
      <c r="AJ628" s="282"/>
      <c r="AK628" s="282"/>
      <c r="AL628" s="282"/>
      <c r="AM628" s="282"/>
      <c r="AN628" s="284"/>
      <c r="AO628" s="283"/>
      <c r="AP628" s="283"/>
      <c r="AQ628" s="283"/>
      <c r="AR628" s="283"/>
      <c r="AS628" s="283"/>
      <c r="AT628" s="283"/>
      <c r="AU628" s="283"/>
      <c r="AV628" s="283"/>
      <c r="AW628" s="283"/>
      <c r="AX628" s="283"/>
    </row>
    <row r="629" spans="1:50" ht="14.45" customHeight="1" x14ac:dyDescent="0.25">
      <c r="A629" s="291">
        <v>44927</v>
      </c>
      <c r="B629" s="289">
        <v>1170.7277449999999</v>
      </c>
      <c r="C629" s="289">
        <v>1041.94769305</v>
      </c>
      <c r="D629" s="289">
        <v>1152.3225159599999</v>
      </c>
      <c r="E629" s="289">
        <v>1049.8124780000001</v>
      </c>
      <c r="F629" s="289">
        <v>1083.980722</v>
      </c>
      <c r="G629" s="289">
        <v>1191.8311295000001</v>
      </c>
      <c r="H629" s="289">
        <v>1250.333007</v>
      </c>
      <c r="I629" s="282"/>
      <c r="J629" s="282"/>
      <c r="K629" s="282"/>
      <c r="L629" s="282"/>
      <c r="M629" s="282"/>
      <c r="N629" s="282"/>
      <c r="O629" s="282"/>
      <c r="P629" s="282"/>
      <c r="Q629" s="282"/>
      <c r="R629" s="284"/>
      <c r="S629" s="283"/>
      <c r="T629" s="283"/>
      <c r="U629" s="283"/>
      <c r="V629" s="283"/>
      <c r="W629" s="283"/>
      <c r="X629" s="283"/>
      <c r="Y629" s="283"/>
      <c r="Z629" s="283"/>
      <c r="AA629" s="283"/>
      <c r="AB629" s="283"/>
      <c r="AC629" s="285"/>
      <c r="AD629" s="282"/>
      <c r="AE629" s="282"/>
      <c r="AF629" s="282"/>
      <c r="AG629" s="282"/>
      <c r="AH629" s="282"/>
      <c r="AI629" s="282"/>
      <c r="AJ629" s="282"/>
      <c r="AK629" s="282"/>
      <c r="AL629" s="282"/>
      <c r="AM629" s="282"/>
      <c r="AN629" s="284"/>
      <c r="AO629" s="283"/>
      <c r="AP629" s="283"/>
      <c r="AQ629" s="283"/>
      <c r="AR629" s="283"/>
      <c r="AS629" s="283"/>
      <c r="AT629" s="283"/>
      <c r="AU629" s="283"/>
      <c r="AV629" s="283"/>
      <c r="AW629" s="283"/>
      <c r="AX629" s="283"/>
    </row>
    <row r="630" spans="1:50" ht="14.45" customHeight="1" x14ac:dyDescent="0.25">
      <c r="A630" s="291">
        <v>44958</v>
      </c>
      <c r="B630" s="289">
        <v>1176.152615</v>
      </c>
      <c r="C630" s="289">
        <v>1001.972752</v>
      </c>
      <c r="D630" s="289">
        <v>1112.2646676239999</v>
      </c>
      <c r="E630" s="289">
        <v>1033.1421266100001</v>
      </c>
      <c r="F630" s="289">
        <v>1060.9596799999999</v>
      </c>
      <c r="G630" s="289">
        <v>1173.2835235</v>
      </c>
      <c r="H630" s="289">
        <v>1239.7576015</v>
      </c>
      <c r="I630" s="282"/>
      <c r="J630" s="282"/>
      <c r="K630" s="282"/>
      <c r="L630" s="282"/>
      <c r="M630" s="282"/>
      <c r="N630" s="282"/>
      <c r="O630" s="282"/>
      <c r="P630" s="282"/>
      <c r="Q630" s="282"/>
      <c r="R630" s="284"/>
      <c r="S630" s="283"/>
      <c r="T630" s="283"/>
      <c r="U630" s="283"/>
      <c r="V630" s="283"/>
      <c r="W630" s="283"/>
      <c r="X630" s="283"/>
      <c r="Y630" s="283"/>
      <c r="Z630" s="283"/>
      <c r="AA630" s="283"/>
      <c r="AB630" s="283"/>
      <c r="AC630" s="285"/>
      <c r="AD630" s="282"/>
      <c r="AE630" s="282"/>
      <c r="AF630" s="282"/>
      <c r="AG630" s="282"/>
      <c r="AH630" s="282"/>
      <c r="AI630" s="282"/>
      <c r="AJ630" s="282"/>
      <c r="AK630" s="282"/>
      <c r="AL630" s="282"/>
      <c r="AM630" s="282"/>
      <c r="AN630" s="284"/>
      <c r="AO630" s="283"/>
      <c r="AP630" s="283"/>
      <c r="AQ630" s="283"/>
      <c r="AR630" s="283"/>
      <c r="AS630" s="283"/>
      <c r="AT630" s="283"/>
      <c r="AU630" s="283"/>
      <c r="AV630" s="283"/>
      <c r="AW630" s="283"/>
      <c r="AX630" s="283"/>
    </row>
    <row r="631" spans="1:50" ht="14.45" customHeight="1" x14ac:dyDescent="0.25">
      <c r="A631" s="291">
        <v>44986</v>
      </c>
      <c r="B631" s="289">
        <v>1176.4659280000001</v>
      </c>
      <c r="C631" s="289">
        <v>1001.972752</v>
      </c>
      <c r="D631" s="289">
        <v>1096.1835169999999</v>
      </c>
      <c r="E631" s="289">
        <v>1028.22775</v>
      </c>
      <c r="F631" s="289">
        <v>1060.9596799999999</v>
      </c>
      <c r="G631" s="289">
        <v>1164.08090898</v>
      </c>
      <c r="H631" s="289">
        <v>1209.8236612000001</v>
      </c>
      <c r="I631" s="282"/>
      <c r="J631" s="282"/>
      <c r="K631" s="282"/>
      <c r="L631" s="282"/>
      <c r="M631" s="282"/>
      <c r="N631" s="282"/>
      <c r="O631" s="282"/>
      <c r="P631" s="282"/>
      <c r="Q631" s="282"/>
      <c r="R631" s="284"/>
      <c r="S631" s="283"/>
      <c r="T631" s="283"/>
      <c r="U631" s="283"/>
      <c r="V631" s="283"/>
      <c r="W631" s="283"/>
      <c r="X631" s="283"/>
      <c r="Y631" s="283"/>
      <c r="Z631" s="283"/>
      <c r="AA631" s="283"/>
      <c r="AB631" s="283"/>
      <c r="AC631" s="285"/>
      <c r="AD631" s="282"/>
      <c r="AE631" s="282"/>
      <c r="AF631" s="282"/>
      <c r="AG631" s="282"/>
      <c r="AH631" s="282"/>
      <c r="AI631" s="282"/>
      <c r="AJ631" s="282"/>
      <c r="AK631" s="282"/>
      <c r="AL631" s="282"/>
      <c r="AM631" s="282"/>
      <c r="AN631" s="284"/>
      <c r="AO631" s="283"/>
      <c r="AP631" s="283"/>
      <c r="AQ631" s="283"/>
      <c r="AR631" s="283"/>
      <c r="AS631" s="283"/>
      <c r="AT631" s="283"/>
      <c r="AU631" s="283"/>
      <c r="AV631" s="283"/>
      <c r="AW631" s="283"/>
      <c r="AX631" s="283"/>
    </row>
    <row r="632" spans="1:50" ht="14.45" customHeight="1" x14ac:dyDescent="0.25">
      <c r="A632" s="291">
        <v>45017</v>
      </c>
      <c r="B632" s="289">
        <v>1176.4659280000001</v>
      </c>
      <c r="C632" s="289">
        <v>1001.972752</v>
      </c>
      <c r="D632" s="289">
        <v>1108.8384120000001</v>
      </c>
      <c r="E632" s="289">
        <v>1028.22775</v>
      </c>
      <c r="F632" s="289">
        <v>1060.9596799999999</v>
      </c>
      <c r="G632" s="289">
        <v>1169.0827225</v>
      </c>
      <c r="H632" s="289">
        <v>1209.8236612000001</v>
      </c>
      <c r="I632" s="282"/>
      <c r="J632" s="282"/>
      <c r="K632" s="282"/>
      <c r="L632" s="282"/>
      <c r="M632" s="282"/>
      <c r="N632" s="282"/>
      <c r="O632" s="282"/>
      <c r="P632" s="282"/>
      <c r="Q632" s="282"/>
      <c r="R632" s="284"/>
      <c r="S632" s="283"/>
      <c r="T632" s="283"/>
      <c r="U632" s="283"/>
      <c r="V632" s="283"/>
      <c r="W632" s="283"/>
      <c r="X632" s="283"/>
      <c r="Y632" s="283"/>
      <c r="Z632" s="283"/>
      <c r="AA632" s="283"/>
      <c r="AB632" s="283"/>
      <c r="AC632" s="285"/>
      <c r="AD632" s="282"/>
      <c r="AE632" s="282"/>
      <c r="AF632" s="282"/>
      <c r="AG632" s="282"/>
      <c r="AH632" s="282"/>
      <c r="AI632" s="282"/>
      <c r="AJ632" s="282"/>
      <c r="AK632" s="282"/>
      <c r="AL632" s="282"/>
      <c r="AM632" s="282"/>
      <c r="AN632" s="284"/>
      <c r="AO632" s="283"/>
      <c r="AP632" s="283"/>
      <c r="AQ632" s="283"/>
      <c r="AR632" s="283"/>
      <c r="AS632" s="283"/>
      <c r="AT632" s="283"/>
      <c r="AU632" s="283"/>
      <c r="AV632" s="283"/>
      <c r="AW632" s="283"/>
      <c r="AX632" s="283"/>
    </row>
    <row r="633" spans="1:50" ht="14.45" customHeight="1" x14ac:dyDescent="0.25">
      <c r="A633" s="291">
        <v>45047</v>
      </c>
      <c r="B633" s="289">
        <v>1176.4659280000001</v>
      </c>
      <c r="C633" s="289">
        <v>1001.972752</v>
      </c>
      <c r="D633" s="289">
        <v>1106.6158399999999</v>
      </c>
      <c r="E633" s="289">
        <v>1028.22775</v>
      </c>
      <c r="F633" s="289">
        <v>1060.9596799999999</v>
      </c>
      <c r="G633" s="289">
        <v>1157.32432948</v>
      </c>
      <c r="H633" s="289">
        <v>1181.1418786199999</v>
      </c>
      <c r="I633" s="282"/>
      <c r="J633" s="282"/>
      <c r="K633" s="282"/>
      <c r="L633" s="282"/>
      <c r="M633" s="282"/>
      <c r="N633" s="282"/>
      <c r="O633" s="282"/>
      <c r="P633" s="282"/>
      <c r="Q633" s="282"/>
      <c r="R633" s="284"/>
      <c r="S633" s="283"/>
      <c r="T633" s="283"/>
      <c r="U633" s="283"/>
      <c r="V633" s="283"/>
      <c r="W633" s="283"/>
      <c r="X633" s="283"/>
      <c r="Y633" s="283"/>
      <c r="Z633" s="283"/>
      <c r="AA633" s="283"/>
      <c r="AB633" s="283"/>
      <c r="AC633" s="285"/>
      <c r="AD633" s="282"/>
      <c r="AE633" s="282"/>
      <c r="AF633" s="282"/>
      <c r="AG633" s="282"/>
      <c r="AH633" s="282"/>
      <c r="AI633" s="282"/>
      <c r="AJ633" s="282"/>
      <c r="AK633" s="282"/>
      <c r="AL633" s="282"/>
      <c r="AM633" s="282"/>
      <c r="AN633" s="284"/>
      <c r="AO633" s="283"/>
      <c r="AP633" s="283"/>
      <c r="AQ633" s="283"/>
      <c r="AR633" s="283"/>
      <c r="AS633" s="283"/>
      <c r="AT633" s="283"/>
      <c r="AU633" s="283"/>
      <c r="AV633" s="283"/>
      <c r="AW633" s="283"/>
      <c r="AX633" s="283"/>
    </row>
    <row r="634" spans="1:50" ht="14.45" customHeight="1" x14ac:dyDescent="0.25">
      <c r="A634" s="291">
        <v>45078</v>
      </c>
      <c r="B634" s="289">
        <v>1176.4659280000001</v>
      </c>
      <c r="C634" s="289">
        <v>1019.257085</v>
      </c>
      <c r="D634" s="289">
        <v>1107.727126</v>
      </c>
      <c r="E634" s="289">
        <v>1041.1154819999999</v>
      </c>
      <c r="F634" s="289">
        <v>1076.09435725</v>
      </c>
      <c r="G634" s="289">
        <v>1146.44331945</v>
      </c>
      <c r="H634" s="289">
        <v>1183.47985393</v>
      </c>
      <c r="I634" s="282"/>
      <c r="J634" s="282"/>
      <c r="K634" s="282"/>
      <c r="L634" s="282"/>
      <c r="M634" s="282"/>
      <c r="N634" s="282"/>
      <c r="O634" s="282"/>
      <c r="P634" s="282"/>
      <c r="Q634" s="282"/>
      <c r="R634" s="284"/>
      <c r="S634" s="283"/>
      <c r="T634" s="283"/>
      <c r="U634" s="283"/>
      <c r="V634" s="283"/>
      <c r="W634" s="283"/>
      <c r="X634" s="283"/>
      <c r="Y634" s="283"/>
      <c r="Z634" s="283"/>
      <c r="AA634" s="283"/>
      <c r="AB634" s="283"/>
      <c r="AC634" s="285"/>
      <c r="AD634" s="282"/>
      <c r="AE634" s="282"/>
      <c r="AF634" s="282"/>
      <c r="AG634" s="282"/>
      <c r="AH634" s="282"/>
      <c r="AI634" s="282"/>
      <c r="AJ634" s="282"/>
      <c r="AK634" s="282"/>
      <c r="AL634" s="282"/>
      <c r="AM634" s="282"/>
      <c r="AN634" s="284"/>
      <c r="AO634" s="283"/>
      <c r="AP634" s="283"/>
      <c r="AQ634" s="283"/>
      <c r="AR634" s="283"/>
      <c r="AS634" s="283"/>
      <c r="AT634" s="283"/>
      <c r="AU634" s="283"/>
      <c r="AV634" s="283"/>
      <c r="AW634" s="283"/>
      <c r="AX634" s="283"/>
    </row>
    <row r="635" spans="1:50" ht="14.45" customHeight="1" x14ac:dyDescent="0.25">
      <c r="A635" s="291">
        <v>45108</v>
      </c>
      <c r="B635" s="289">
        <v>1248.84617</v>
      </c>
      <c r="C635" s="289">
        <v>1043.8928346</v>
      </c>
      <c r="D635" s="289">
        <v>1115.99191</v>
      </c>
      <c r="E635" s="289">
        <v>1054.7512096</v>
      </c>
      <c r="F635" s="289">
        <v>1082.197369</v>
      </c>
      <c r="G635" s="289">
        <v>1248.4422500000001</v>
      </c>
      <c r="H635" s="289">
        <v>1325.6127225</v>
      </c>
      <c r="I635" s="282"/>
      <c r="J635" s="282"/>
      <c r="K635" s="282"/>
      <c r="L635" s="282"/>
      <c r="M635" s="282"/>
      <c r="N635" s="282"/>
      <c r="O635" s="282"/>
      <c r="P635" s="282"/>
      <c r="Q635" s="282"/>
      <c r="R635" s="284"/>
      <c r="S635" s="283"/>
      <c r="T635" s="283"/>
      <c r="U635" s="283"/>
      <c r="V635" s="283"/>
      <c r="W635" s="283"/>
      <c r="X635" s="283"/>
      <c r="Y635" s="283"/>
      <c r="Z635" s="283"/>
      <c r="AA635" s="283"/>
      <c r="AB635" s="283"/>
      <c r="AC635" s="285"/>
      <c r="AD635" s="282"/>
      <c r="AE635" s="282"/>
      <c r="AF635" s="282"/>
      <c r="AG635" s="282"/>
      <c r="AH635" s="282"/>
      <c r="AI635" s="282"/>
      <c r="AJ635" s="282"/>
      <c r="AK635" s="282"/>
      <c r="AL635" s="282"/>
      <c r="AM635" s="282"/>
      <c r="AN635" s="284"/>
      <c r="AO635" s="283"/>
      <c r="AP635" s="283"/>
      <c r="AQ635" s="283"/>
      <c r="AR635" s="283"/>
      <c r="AS635" s="283"/>
      <c r="AT635" s="283"/>
      <c r="AU635" s="283"/>
      <c r="AV635" s="283"/>
      <c r="AW635" s="283"/>
      <c r="AX635" s="283"/>
    </row>
    <row r="636" spans="1:50" ht="14.45" customHeight="1" x14ac:dyDescent="0.25">
      <c r="A636" s="291">
        <v>45139</v>
      </c>
      <c r="B636" s="289">
        <v>1327.95245</v>
      </c>
      <c r="C636" s="289">
        <v>1043.8928346</v>
      </c>
      <c r="D636" s="289">
        <v>1199.8456811000001</v>
      </c>
      <c r="E636" s="289">
        <v>1058.676784</v>
      </c>
      <c r="F636" s="289">
        <v>1100.0780669999999</v>
      </c>
      <c r="G636" s="289">
        <v>1296.5532800000001</v>
      </c>
      <c r="H636" s="289">
        <v>1334.1576479</v>
      </c>
      <c r="I636" s="282"/>
      <c r="J636" s="282"/>
      <c r="K636" s="282"/>
      <c r="L636" s="282"/>
      <c r="M636" s="282"/>
      <c r="N636" s="282"/>
      <c r="O636" s="282"/>
      <c r="P636" s="282"/>
      <c r="Q636" s="282"/>
      <c r="R636" s="284"/>
      <c r="S636" s="283"/>
      <c r="T636" s="283"/>
      <c r="U636" s="283"/>
      <c r="V636" s="283"/>
      <c r="W636" s="283"/>
      <c r="X636" s="283"/>
      <c r="Y636" s="283"/>
      <c r="Z636" s="283"/>
      <c r="AA636" s="283"/>
      <c r="AB636" s="283"/>
      <c r="AC636" s="285"/>
      <c r="AD636" s="282"/>
      <c r="AE636" s="282"/>
      <c r="AF636" s="282"/>
      <c r="AG636" s="282"/>
      <c r="AH636" s="282"/>
      <c r="AI636" s="282"/>
      <c r="AJ636" s="282"/>
      <c r="AK636" s="282"/>
      <c r="AL636" s="282"/>
      <c r="AM636" s="282"/>
      <c r="AN636" s="284"/>
      <c r="AO636" s="283"/>
      <c r="AP636" s="283"/>
      <c r="AQ636" s="283"/>
      <c r="AR636" s="283"/>
      <c r="AS636" s="283"/>
      <c r="AT636" s="283"/>
      <c r="AU636" s="283"/>
      <c r="AV636" s="283"/>
      <c r="AW636" s="283"/>
      <c r="AX636" s="283"/>
    </row>
    <row r="637" spans="1:50" ht="14.45" customHeight="1" x14ac:dyDescent="0.25">
      <c r="A637" s="291">
        <v>45170</v>
      </c>
      <c r="B637" s="289">
        <v>1327.95245</v>
      </c>
      <c r="C637" s="289">
        <v>1043.8928346</v>
      </c>
      <c r="D637" s="289">
        <v>1186.3103087</v>
      </c>
      <c r="E637" s="289">
        <v>1056.7139967999999</v>
      </c>
      <c r="F637" s="289">
        <v>1080.56453175</v>
      </c>
      <c r="G637" s="289">
        <v>1304.3357756</v>
      </c>
      <c r="H637" s="289">
        <v>1335.9539246899999</v>
      </c>
      <c r="I637" s="282"/>
      <c r="J637" s="282"/>
      <c r="K637" s="282"/>
      <c r="L637" s="282"/>
      <c r="M637" s="282"/>
      <c r="N637" s="282"/>
      <c r="O637" s="282"/>
      <c r="P637" s="282"/>
      <c r="Q637" s="282"/>
      <c r="R637" s="284"/>
      <c r="S637" s="283"/>
      <c r="T637" s="283"/>
      <c r="U637" s="283"/>
      <c r="V637" s="283"/>
      <c r="W637" s="283"/>
      <c r="X637" s="283"/>
      <c r="Y637" s="283"/>
      <c r="Z637" s="283"/>
      <c r="AA637" s="283"/>
      <c r="AB637" s="283"/>
      <c r="AC637" s="285"/>
      <c r="AD637" s="282"/>
      <c r="AE637" s="282"/>
      <c r="AF637" s="282"/>
      <c r="AG637" s="282"/>
      <c r="AH637" s="282"/>
      <c r="AI637" s="282"/>
      <c r="AJ637" s="282"/>
      <c r="AK637" s="282"/>
      <c r="AL637" s="282"/>
      <c r="AM637" s="282"/>
      <c r="AN637" s="284"/>
      <c r="AO637" s="283"/>
      <c r="AP637" s="283"/>
      <c r="AQ637" s="283"/>
      <c r="AR637" s="283"/>
      <c r="AS637" s="283"/>
      <c r="AT637" s="283"/>
      <c r="AU637" s="283"/>
      <c r="AV637" s="283"/>
      <c r="AW637" s="283"/>
      <c r="AX637" s="283"/>
    </row>
    <row r="640" spans="1:50" ht="14.45" customHeight="1" x14ac:dyDescent="0.25">
      <c r="A640" s="340" t="s">
        <v>374</v>
      </c>
      <c r="B640" s="340"/>
      <c r="C640" s="340"/>
      <c r="D640" s="340"/>
      <c r="E640" s="340" t="s">
        <v>375</v>
      </c>
      <c r="F640" s="340"/>
      <c r="G640" s="340"/>
      <c r="H640" s="340"/>
      <c r="I640" s="282"/>
      <c r="J640" s="282"/>
      <c r="K640" s="282"/>
      <c r="L640" s="282"/>
      <c r="M640" s="282"/>
      <c r="N640" s="282"/>
      <c r="O640" s="282"/>
      <c r="P640" s="282"/>
      <c r="Q640" s="282"/>
      <c r="R640" s="283"/>
      <c r="S640" s="283"/>
      <c r="T640" s="283"/>
      <c r="U640" s="283"/>
      <c r="V640" s="283"/>
      <c r="W640" s="283"/>
      <c r="X640" s="283"/>
      <c r="Y640" s="283"/>
      <c r="Z640" s="283"/>
      <c r="AA640" s="283"/>
      <c r="AB640" s="283"/>
      <c r="AC640" s="282"/>
      <c r="AD640" s="282"/>
      <c r="AE640" s="282"/>
      <c r="AF640" s="282"/>
      <c r="AG640" s="282"/>
      <c r="AH640" s="282"/>
      <c r="AI640" s="282"/>
      <c r="AJ640" s="282"/>
      <c r="AK640" s="282"/>
      <c r="AL640" s="282"/>
      <c r="AM640" s="282"/>
      <c r="AN640" s="283"/>
      <c r="AO640" s="283"/>
      <c r="AP640" s="283"/>
      <c r="AQ640" s="283"/>
      <c r="AR640" s="283"/>
      <c r="AS640" s="283"/>
      <c r="AT640" s="283"/>
      <c r="AU640" s="283"/>
      <c r="AV640" s="283"/>
      <c r="AW640" s="283"/>
      <c r="AX640" s="283"/>
    </row>
    <row r="641" spans="1:50" ht="14.45" customHeight="1" x14ac:dyDescent="0.25">
      <c r="A641" s="217" t="s">
        <v>329</v>
      </c>
      <c r="B641" s="217" t="s">
        <v>330</v>
      </c>
      <c r="C641" s="217" t="s">
        <v>331</v>
      </c>
      <c r="D641" s="217" t="s">
        <v>332</v>
      </c>
      <c r="E641" s="217" t="s">
        <v>333</v>
      </c>
      <c r="F641" s="217" t="s">
        <v>334</v>
      </c>
      <c r="G641" s="217" t="s">
        <v>335</v>
      </c>
      <c r="H641" s="217" t="s">
        <v>336</v>
      </c>
      <c r="I641" s="282"/>
      <c r="J641" s="282"/>
      <c r="K641" s="282"/>
      <c r="L641" s="282"/>
      <c r="M641" s="282"/>
      <c r="N641" s="282"/>
      <c r="O641" s="282"/>
      <c r="P641" s="282"/>
      <c r="Q641" s="282"/>
      <c r="R641" s="283"/>
      <c r="S641" s="283"/>
      <c r="T641" s="283"/>
      <c r="U641" s="283"/>
      <c r="V641" s="283"/>
      <c r="W641" s="283"/>
      <c r="X641" s="283"/>
      <c r="Y641" s="283"/>
      <c r="Z641" s="283"/>
      <c r="AA641" s="283"/>
      <c r="AB641" s="283"/>
      <c r="AC641" s="282"/>
      <c r="AD641" s="282"/>
      <c r="AE641" s="282"/>
      <c r="AF641" s="282"/>
      <c r="AG641" s="282"/>
      <c r="AH641" s="282"/>
      <c r="AI641" s="282"/>
      <c r="AJ641" s="282"/>
      <c r="AK641" s="282"/>
      <c r="AL641" s="282"/>
      <c r="AM641" s="282"/>
      <c r="AN641" s="283"/>
      <c r="AO641" s="283"/>
      <c r="AP641" s="283"/>
      <c r="AQ641" s="283"/>
      <c r="AR641" s="283"/>
      <c r="AS641" s="283"/>
      <c r="AT641" s="283"/>
      <c r="AU641" s="283"/>
      <c r="AV641" s="283"/>
      <c r="AW641" s="283"/>
      <c r="AX641" s="283"/>
    </row>
    <row r="642" spans="1:50" ht="14.45" customHeight="1" x14ac:dyDescent="0.25">
      <c r="A642" s="291">
        <v>44013</v>
      </c>
      <c r="B642" s="289">
        <v>774.38079400000004</v>
      </c>
      <c r="C642" s="289">
        <v>615.07639600000005</v>
      </c>
      <c r="D642" s="289">
        <v>660.42899999999997</v>
      </c>
      <c r="E642" s="289">
        <v>633.52404720000004</v>
      </c>
      <c r="F642" s="289">
        <v>656.89331400000003</v>
      </c>
      <c r="G642" s="289">
        <v>685.58241399999997</v>
      </c>
      <c r="H642" s="289">
        <v>691.56361560000005</v>
      </c>
      <c r="I642" s="282"/>
      <c r="J642" s="282"/>
      <c r="K642" s="282"/>
      <c r="L642" s="282"/>
      <c r="M642" s="282"/>
      <c r="N642" s="282"/>
      <c r="O642" s="282"/>
      <c r="P642" s="282"/>
      <c r="Q642" s="282"/>
      <c r="R642" s="284"/>
      <c r="S642" s="283"/>
      <c r="T642" s="283"/>
      <c r="U642" s="283"/>
      <c r="V642" s="283"/>
      <c r="W642" s="283"/>
      <c r="X642" s="283"/>
      <c r="Y642" s="283"/>
      <c r="Z642" s="283"/>
      <c r="AA642" s="283"/>
      <c r="AB642" s="283"/>
      <c r="AC642" s="285"/>
      <c r="AD642" s="282"/>
      <c r="AE642" s="282"/>
      <c r="AF642" s="282"/>
      <c r="AG642" s="282"/>
      <c r="AH642" s="282"/>
      <c r="AI642" s="282"/>
      <c r="AJ642" s="282"/>
      <c r="AK642" s="282"/>
      <c r="AL642" s="282"/>
      <c r="AM642" s="282"/>
      <c r="AN642" s="284"/>
      <c r="AO642" s="283"/>
      <c r="AP642" s="283"/>
      <c r="AQ642" s="283"/>
      <c r="AR642" s="283"/>
      <c r="AS642" s="283"/>
      <c r="AT642" s="283"/>
      <c r="AU642" s="283"/>
      <c r="AV642" s="283"/>
      <c r="AW642" s="283"/>
      <c r="AX642" s="283"/>
    </row>
    <row r="643" spans="1:50" ht="14.45" customHeight="1" x14ac:dyDescent="0.25">
      <c r="A643" s="291">
        <v>44044</v>
      </c>
      <c r="B643" s="289">
        <v>774.38079400000004</v>
      </c>
      <c r="C643" s="289">
        <v>615.07639600000005</v>
      </c>
      <c r="D643" s="289">
        <v>659.86992499999997</v>
      </c>
      <c r="E643" s="289">
        <v>630.81406960000004</v>
      </c>
      <c r="F643" s="289">
        <v>642.82529850000003</v>
      </c>
      <c r="G643" s="289">
        <v>668.6723862005</v>
      </c>
      <c r="H643" s="289">
        <v>685.30008778000001</v>
      </c>
      <c r="I643" s="282"/>
      <c r="J643" s="282"/>
      <c r="K643" s="282"/>
      <c r="L643" s="282"/>
      <c r="M643" s="282"/>
      <c r="N643" s="282"/>
      <c r="O643" s="282"/>
      <c r="P643" s="282"/>
      <c r="Q643" s="282"/>
      <c r="R643" s="284"/>
      <c r="S643" s="283"/>
      <c r="T643" s="283"/>
      <c r="U643" s="283"/>
      <c r="V643" s="283"/>
      <c r="W643" s="283"/>
      <c r="X643" s="283"/>
      <c r="Y643" s="283"/>
      <c r="Z643" s="283"/>
      <c r="AA643" s="283"/>
      <c r="AB643" s="283"/>
      <c r="AC643" s="285"/>
      <c r="AD643" s="282"/>
      <c r="AE643" s="282"/>
      <c r="AF643" s="282"/>
      <c r="AG643" s="282"/>
      <c r="AH643" s="282"/>
      <c r="AI643" s="282"/>
      <c r="AJ643" s="282"/>
      <c r="AK643" s="282"/>
      <c r="AL643" s="282"/>
      <c r="AM643" s="282"/>
      <c r="AN643" s="284"/>
      <c r="AO643" s="283"/>
      <c r="AP643" s="283"/>
      <c r="AQ643" s="283"/>
      <c r="AR643" s="283"/>
      <c r="AS643" s="283"/>
      <c r="AT643" s="283"/>
      <c r="AU643" s="283"/>
      <c r="AV643" s="283"/>
      <c r="AW643" s="283"/>
      <c r="AX643" s="283"/>
    </row>
    <row r="644" spans="1:50" ht="14.45" customHeight="1" x14ac:dyDescent="0.25">
      <c r="A644" s="291">
        <v>44075</v>
      </c>
      <c r="B644" s="289">
        <v>734.24021110000001</v>
      </c>
      <c r="C644" s="289">
        <v>615.07639600000005</v>
      </c>
      <c r="D644" s="289">
        <v>659.86992499999997</v>
      </c>
      <c r="E644" s="289">
        <v>630.81406960000004</v>
      </c>
      <c r="F644" s="289">
        <v>642.82529850000003</v>
      </c>
      <c r="G644" s="289">
        <v>668.6723862005</v>
      </c>
      <c r="H644" s="289">
        <v>685.30008778000001</v>
      </c>
      <c r="I644" s="282"/>
      <c r="J644" s="282"/>
      <c r="K644" s="282"/>
      <c r="L644" s="282"/>
      <c r="M644" s="282"/>
      <c r="N644" s="282"/>
      <c r="O644" s="282"/>
      <c r="P644" s="282"/>
      <c r="Q644" s="282"/>
      <c r="R644" s="284"/>
      <c r="S644" s="283"/>
      <c r="T644" s="283"/>
      <c r="U644" s="283"/>
      <c r="V644" s="283"/>
      <c r="W644" s="283"/>
      <c r="X644" s="283"/>
      <c r="Y644" s="283"/>
      <c r="Z644" s="283"/>
      <c r="AA644" s="283"/>
      <c r="AB644" s="283"/>
      <c r="AC644" s="285"/>
      <c r="AD644" s="282"/>
      <c r="AE644" s="282"/>
      <c r="AF644" s="282"/>
      <c r="AG644" s="282"/>
      <c r="AH644" s="282"/>
      <c r="AI644" s="282"/>
      <c r="AJ644" s="282"/>
      <c r="AK644" s="282"/>
      <c r="AL644" s="282"/>
      <c r="AM644" s="282"/>
      <c r="AN644" s="284"/>
      <c r="AO644" s="283"/>
      <c r="AP644" s="283"/>
      <c r="AQ644" s="283"/>
      <c r="AR644" s="283"/>
      <c r="AS644" s="283"/>
      <c r="AT644" s="283"/>
      <c r="AU644" s="283"/>
      <c r="AV644" s="283"/>
      <c r="AW644" s="283"/>
      <c r="AX644" s="283"/>
    </row>
    <row r="645" spans="1:50" ht="14.45" customHeight="1" x14ac:dyDescent="0.25">
      <c r="A645" s="291">
        <v>44105</v>
      </c>
      <c r="B645" s="289">
        <v>734.24021110000001</v>
      </c>
      <c r="C645" s="289">
        <v>615.07639600000005</v>
      </c>
      <c r="D645" s="289">
        <v>659.86992499999997</v>
      </c>
      <c r="E645" s="289">
        <v>630.81406960000004</v>
      </c>
      <c r="F645" s="289">
        <v>642.82529850000003</v>
      </c>
      <c r="G645" s="289">
        <v>668.6723862005</v>
      </c>
      <c r="H645" s="289">
        <v>685.30008778000001</v>
      </c>
      <c r="I645" s="282"/>
      <c r="J645" s="282"/>
      <c r="K645" s="282"/>
      <c r="L645" s="282"/>
      <c r="M645" s="282"/>
      <c r="N645" s="282"/>
      <c r="O645" s="282"/>
      <c r="P645" s="282"/>
      <c r="Q645" s="282"/>
      <c r="R645" s="284"/>
      <c r="S645" s="283"/>
      <c r="T645" s="283"/>
      <c r="U645" s="283"/>
      <c r="V645" s="283"/>
      <c r="W645" s="283"/>
      <c r="X645" s="283"/>
      <c r="Y645" s="283"/>
      <c r="Z645" s="283"/>
      <c r="AA645" s="283"/>
      <c r="AB645" s="283"/>
      <c r="AC645" s="285"/>
      <c r="AD645" s="282"/>
      <c r="AE645" s="282"/>
      <c r="AF645" s="282"/>
      <c r="AG645" s="282"/>
      <c r="AH645" s="282"/>
      <c r="AI645" s="282"/>
      <c r="AJ645" s="282"/>
      <c r="AK645" s="282"/>
      <c r="AL645" s="282"/>
      <c r="AM645" s="282"/>
      <c r="AN645" s="284"/>
      <c r="AO645" s="283"/>
      <c r="AP645" s="283"/>
      <c r="AQ645" s="283"/>
      <c r="AR645" s="283"/>
      <c r="AS645" s="283"/>
      <c r="AT645" s="283"/>
      <c r="AU645" s="283"/>
      <c r="AV645" s="283"/>
      <c r="AW645" s="283"/>
      <c r="AX645" s="283"/>
    </row>
    <row r="646" spans="1:50" ht="14.45" customHeight="1" x14ac:dyDescent="0.25">
      <c r="A646" s="291">
        <v>44136</v>
      </c>
      <c r="B646" s="289">
        <v>734.24021110000001</v>
      </c>
      <c r="C646" s="289">
        <v>615.07639600000005</v>
      </c>
      <c r="D646" s="289">
        <v>659.68204004999996</v>
      </c>
      <c r="E646" s="289">
        <v>630.81406960000004</v>
      </c>
      <c r="F646" s="289">
        <v>642.82529850000003</v>
      </c>
      <c r="G646" s="289">
        <v>667.894159317</v>
      </c>
      <c r="H646" s="289">
        <v>685.30008778000001</v>
      </c>
      <c r="I646" s="282"/>
      <c r="J646" s="282"/>
      <c r="K646" s="282"/>
      <c r="L646" s="282"/>
      <c r="M646" s="282"/>
      <c r="N646" s="282"/>
      <c r="O646" s="282"/>
      <c r="P646" s="282"/>
      <c r="Q646" s="282"/>
      <c r="R646" s="284"/>
      <c r="S646" s="283"/>
      <c r="T646" s="283"/>
      <c r="U646" s="283"/>
      <c r="V646" s="283"/>
      <c r="W646" s="283"/>
      <c r="X646" s="283"/>
      <c r="Y646" s="283"/>
      <c r="Z646" s="283"/>
      <c r="AA646" s="283"/>
      <c r="AB646" s="283"/>
      <c r="AC646" s="285"/>
      <c r="AD646" s="282"/>
      <c r="AE646" s="282"/>
      <c r="AF646" s="282"/>
      <c r="AG646" s="282"/>
      <c r="AH646" s="282"/>
      <c r="AI646" s="282"/>
      <c r="AJ646" s="282"/>
      <c r="AK646" s="282"/>
      <c r="AL646" s="282"/>
      <c r="AM646" s="282"/>
      <c r="AN646" s="284"/>
      <c r="AO646" s="283"/>
      <c r="AP646" s="283"/>
      <c r="AQ646" s="283"/>
      <c r="AR646" s="283"/>
      <c r="AS646" s="283"/>
      <c r="AT646" s="283"/>
      <c r="AU646" s="283"/>
      <c r="AV646" s="283"/>
      <c r="AW646" s="283"/>
      <c r="AX646" s="283"/>
    </row>
    <row r="647" spans="1:50" ht="14.45" customHeight="1" x14ac:dyDescent="0.25">
      <c r="A647" s="291">
        <v>44166</v>
      </c>
      <c r="B647" s="289">
        <v>734.24021110000001</v>
      </c>
      <c r="C647" s="289">
        <v>615.07639600000005</v>
      </c>
      <c r="D647" s="289">
        <v>659.68204004999996</v>
      </c>
      <c r="E647" s="289">
        <v>630.81406960000004</v>
      </c>
      <c r="F647" s="289">
        <v>642.82529850000003</v>
      </c>
      <c r="G647" s="289">
        <v>667.894159317</v>
      </c>
      <c r="H647" s="289">
        <v>685.30008778000001</v>
      </c>
      <c r="I647" s="282"/>
      <c r="J647" s="282"/>
      <c r="K647" s="282"/>
      <c r="L647" s="282"/>
      <c r="M647" s="282"/>
      <c r="N647" s="282"/>
      <c r="O647" s="282"/>
      <c r="P647" s="282"/>
      <c r="Q647" s="282"/>
      <c r="R647" s="284"/>
      <c r="S647" s="283"/>
      <c r="T647" s="283"/>
      <c r="U647" s="283"/>
      <c r="V647" s="283"/>
      <c r="W647" s="283"/>
      <c r="X647" s="283"/>
      <c r="Y647" s="283"/>
      <c r="Z647" s="283"/>
      <c r="AA647" s="283"/>
      <c r="AB647" s="283"/>
      <c r="AC647" s="285"/>
      <c r="AD647" s="282"/>
      <c r="AE647" s="282"/>
      <c r="AF647" s="282"/>
      <c r="AG647" s="282"/>
      <c r="AH647" s="282"/>
      <c r="AI647" s="282"/>
      <c r="AJ647" s="282"/>
      <c r="AK647" s="282"/>
      <c r="AL647" s="282"/>
      <c r="AM647" s="282"/>
      <c r="AN647" s="284"/>
      <c r="AO647" s="283"/>
      <c r="AP647" s="283"/>
      <c r="AQ647" s="283"/>
      <c r="AR647" s="283"/>
      <c r="AS647" s="283"/>
      <c r="AT647" s="283"/>
      <c r="AU647" s="283"/>
      <c r="AV647" s="283"/>
      <c r="AW647" s="283"/>
      <c r="AX647" s="283"/>
    </row>
    <row r="648" spans="1:50" ht="14.45" customHeight="1" x14ac:dyDescent="0.25">
      <c r="A648" s="291">
        <v>44197</v>
      </c>
      <c r="B648" s="289">
        <v>734.24021110000001</v>
      </c>
      <c r="C648" s="289">
        <v>615.07639600000005</v>
      </c>
      <c r="D648" s="289">
        <v>659.68204004999996</v>
      </c>
      <c r="E648" s="289">
        <v>630.81406960000004</v>
      </c>
      <c r="F648" s="289">
        <v>642.82529850000003</v>
      </c>
      <c r="G648" s="289">
        <v>667.894159317</v>
      </c>
      <c r="H648" s="289">
        <v>685.30008778000001</v>
      </c>
      <c r="I648" s="282"/>
      <c r="J648" s="282"/>
      <c r="K648" s="282"/>
      <c r="L648" s="282"/>
      <c r="M648" s="282"/>
      <c r="N648" s="282"/>
      <c r="O648" s="282"/>
      <c r="P648" s="282"/>
      <c r="Q648" s="282"/>
      <c r="R648" s="284"/>
      <c r="S648" s="283"/>
      <c r="T648" s="283"/>
      <c r="U648" s="283"/>
      <c r="V648" s="283"/>
      <c r="W648" s="283"/>
      <c r="X648" s="283"/>
      <c r="Y648" s="283"/>
      <c r="Z648" s="283"/>
      <c r="AA648" s="283"/>
      <c r="AB648" s="283"/>
      <c r="AC648" s="285"/>
      <c r="AD648" s="282"/>
      <c r="AE648" s="282"/>
      <c r="AF648" s="282"/>
      <c r="AG648" s="282"/>
      <c r="AH648" s="282"/>
      <c r="AI648" s="282"/>
      <c r="AJ648" s="282"/>
      <c r="AK648" s="282"/>
      <c r="AL648" s="282"/>
      <c r="AM648" s="282"/>
      <c r="AN648" s="284"/>
      <c r="AO648" s="283"/>
      <c r="AP648" s="283"/>
      <c r="AQ648" s="283"/>
      <c r="AR648" s="283"/>
      <c r="AS648" s="283"/>
      <c r="AT648" s="283"/>
      <c r="AU648" s="283"/>
      <c r="AV648" s="283"/>
      <c r="AW648" s="283"/>
      <c r="AX648" s="283"/>
    </row>
    <row r="649" spans="1:50" ht="14.45" customHeight="1" x14ac:dyDescent="0.25">
      <c r="A649" s="291">
        <v>44228</v>
      </c>
      <c r="B649" s="289">
        <v>734.24021110000001</v>
      </c>
      <c r="C649" s="289">
        <v>615.07639600000005</v>
      </c>
      <c r="D649" s="289">
        <v>659.31084999999996</v>
      </c>
      <c r="E649" s="289">
        <v>632.56269999999995</v>
      </c>
      <c r="F649" s="289">
        <v>647.51463699999999</v>
      </c>
      <c r="G649" s="289">
        <v>665.40577287799999</v>
      </c>
      <c r="H649" s="289">
        <v>684.0638222</v>
      </c>
      <c r="I649" s="282"/>
      <c r="J649" s="282"/>
      <c r="K649" s="282"/>
      <c r="L649" s="282"/>
      <c r="M649" s="282"/>
      <c r="N649" s="282"/>
      <c r="O649" s="282"/>
      <c r="P649" s="282"/>
      <c r="Q649" s="282"/>
      <c r="R649" s="284"/>
      <c r="S649" s="283"/>
      <c r="T649" s="283"/>
      <c r="U649" s="283"/>
      <c r="V649" s="283"/>
      <c r="W649" s="283"/>
      <c r="X649" s="283"/>
      <c r="Y649" s="283"/>
      <c r="Z649" s="283"/>
      <c r="AA649" s="283"/>
      <c r="AB649" s="283"/>
      <c r="AC649" s="285"/>
      <c r="AD649" s="282"/>
      <c r="AE649" s="282"/>
      <c r="AF649" s="282"/>
      <c r="AG649" s="282"/>
      <c r="AH649" s="282"/>
      <c r="AI649" s="282"/>
      <c r="AJ649" s="282"/>
      <c r="AK649" s="282"/>
      <c r="AL649" s="282"/>
      <c r="AM649" s="282"/>
      <c r="AN649" s="284"/>
      <c r="AO649" s="283"/>
      <c r="AP649" s="283"/>
      <c r="AQ649" s="283"/>
      <c r="AR649" s="283"/>
      <c r="AS649" s="283"/>
      <c r="AT649" s="283"/>
      <c r="AU649" s="283"/>
      <c r="AV649" s="283"/>
      <c r="AW649" s="283"/>
      <c r="AX649" s="283"/>
    </row>
    <row r="650" spans="1:50" ht="14.45" customHeight="1" x14ac:dyDescent="0.25">
      <c r="A650" s="291">
        <v>44256</v>
      </c>
      <c r="B650" s="289">
        <v>734.24021110000001</v>
      </c>
      <c r="C650" s="289">
        <v>615.07639600000005</v>
      </c>
      <c r="D650" s="289">
        <v>658.29505830000005</v>
      </c>
      <c r="E650" s="289">
        <v>630.81406960000004</v>
      </c>
      <c r="F650" s="289">
        <v>642.82529850000003</v>
      </c>
      <c r="G650" s="289">
        <v>667.894159317</v>
      </c>
      <c r="H650" s="289">
        <v>685.30008778000001</v>
      </c>
      <c r="I650" s="282"/>
      <c r="J650" s="282"/>
      <c r="K650" s="282"/>
      <c r="L650" s="282"/>
      <c r="M650" s="282"/>
      <c r="N650" s="282"/>
      <c r="O650" s="282"/>
      <c r="P650" s="282"/>
      <c r="Q650" s="282"/>
      <c r="R650" s="284"/>
      <c r="S650" s="283"/>
      <c r="T650" s="283"/>
      <c r="U650" s="283"/>
      <c r="V650" s="283"/>
      <c r="W650" s="283"/>
      <c r="X650" s="283"/>
      <c r="Y650" s="283"/>
      <c r="Z650" s="283"/>
      <c r="AA650" s="283"/>
      <c r="AB650" s="283"/>
      <c r="AC650" s="285"/>
      <c r="AD650" s="282"/>
      <c r="AE650" s="282"/>
      <c r="AF650" s="282"/>
      <c r="AG650" s="282"/>
      <c r="AH650" s="282"/>
      <c r="AI650" s="282"/>
      <c r="AJ650" s="282"/>
      <c r="AK650" s="282"/>
      <c r="AL650" s="282"/>
      <c r="AM650" s="282"/>
      <c r="AN650" s="284"/>
      <c r="AO650" s="283"/>
      <c r="AP650" s="283"/>
      <c r="AQ650" s="283"/>
      <c r="AR650" s="283"/>
      <c r="AS650" s="283"/>
      <c r="AT650" s="283"/>
      <c r="AU650" s="283"/>
      <c r="AV650" s="283"/>
      <c r="AW650" s="283"/>
      <c r="AX650" s="283"/>
    </row>
    <row r="651" spans="1:50" ht="14.45" customHeight="1" x14ac:dyDescent="0.25">
      <c r="A651" s="291">
        <v>44287</v>
      </c>
      <c r="B651" s="289">
        <v>734.24021110000001</v>
      </c>
      <c r="C651" s="289">
        <v>615.07639600000005</v>
      </c>
      <c r="D651" s="289">
        <v>657.08629029999997</v>
      </c>
      <c r="E651" s="289">
        <v>628.0792672</v>
      </c>
      <c r="F651" s="289">
        <v>637.68138499999998</v>
      </c>
      <c r="G651" s="289">
        <v>670.87397683899997</v>
      </c>
      <c r="H651" s="289">
        <v>692.71768125999995</v>
      </c>
      <c r="I651" s="282"/>
      <c r="J651" s="282"/>
      <c r="K651" s="282"/>
      <c r="L651" s="282"/>
      <c r="M651" s="282"/>
      <c r="N651" s="282"/>
      <c r="O651" s="282"/>
      <c r="P651" s="282"/>
      <c r="Q651" s="282"/>
      <c r="R651" s="284"/>
      <c r="S651" s="283"/>
      <c r="T651" s="283"/>
      <c r="U651" s="283"/>
      <c r="V651" s="283"/>
      <c r="W651" s="283"/>
      <c r="X651" s="283"/>
      <c r="Y651" s="283"/>
      <c r="Z651" s="283"/>
      <c r="AA651" s="283"/>
      <c r="AB651" s="283"/>
      <c r="AC651" s="285"/>
      <c r="AD651" s="282"/>
      <c r="AE651" s="282"/>
      <c r="AF651" s="282"/>
      <c r="AG651" s="282"/>
      <c r="AH651" s="282"/>
      <c r="AI651" s="282"/>
      <c r="AJ651" s="282"/>
      <c r="AK651" s="282"/>
      <c r="AL651" s="282"/>
      <c r="AM651" s="282"/>
      <c r="AN651" s="284"/>
      <c r="AO651" s="283"/>
      <c r="AP651" s="283"/>
      <c r="AQ651" s="283"/>
      <c r="AR651" s="283"/>
      <c r="AS651" s="283"/>
      <c r="AT651" s="283"/>
      <c r="AU651" s="283"/>
      <c r="AV651" s="283"/>
      <c r="AW651" s="283"/>
      <c r="AX651" s="283"/>
    </row>
    <row r="652" spans="1:50" ht="14.45" customHeight="1" x14ac:dyDescent="0.25">
      <c r="A652" s="291">
        <v>44317</v>
      </c>
      <c r="B652" s="289">
        <v>684.0638222</v>
      </c>
      <c r="C652" s="289">
        <v>615.07639600000005</v>
      </c>
      <c r="D652" s="289">
        <v>656.89331400000003</v>
      </c>
      <c r="E652" s="289">
        <v>627.43877680000003</v>
      </c>
      <c r="F652" s="289">
        <v>637.52985999999999</v>
      </c>
      <c r="G652" s="289">
        <v>670.38254575600001</v>
      </c>
      <c r="H652" s="289">
        <v>681.45861520000005</v>
      </c>
      <c r="I652" s="282"/>
      <c r="J652" s="282"/>
      <c r="K652" s="282"/>
      <c r="L652" s="282"/>
      <c r="M652" s="282"/>
      <c r="N652" s="282"/>
      <c r="O652" s="282"/>
      <c r="P652" s="282"/>
      <c r="Q652" s="282"/>
      <c r="R652" s="284"/>
      <c r="S652" s="283"/>
      <c r="T652" s="283"/>
      <c r="U652" s="283"/>
      <c r="V652" s="283"/>
      <c r="W652" s="283"/>
      <c r="X652" s="283"/>
      <c r="Y652" s="283"/>
      <c r="Z652" s="283"/>
      <c r="AA652" s="283"/>
      <c r="AB652" s="283"/>
      <c r="AC652" s="285"/>
      <c r="AD652" s="282"/>
      <c r="AE652" s="282"/>
      <c r="AF652" s="282"/>
      <c r="AG652" s="282"/>
      <c r="AH652" s="282"/>
      <c r="AI652" s="282"/>
      <c r="AJ652" s="282"/>
      <c r="AK652" s="282"/>
      <c r="AL652" s="282"/>
      <c r="AM652" s="282"/>
      <c r="AN652" s="284"/>
      <c r="AO652" s="283"/>
      <c r="AP652" s="283"/>
      <c r="AQ652" s="283"/>
      <c r="AR652" s="283"/>
      <c r="AS652" s="283"/>
      <c r="AT652" s="283"/>
      <c r="AU652" s="283"/>
      <c r="AV652" s="283"/>
      <c r="AW652" s="283"/>
      <c r="AX652" s="283"/>
    </row>
    <row r="653" spans="1:50" ht="14.45" customHeight="1" x14ac:dyDescent="0.25">
      <c r="A653" s="291">
        <v>44348</v>
      </c>
      <c r="B653" s="289">
        <v>684.0638222</v>
      </c>
      <c r="C653" s="289">
        <v>615.07639600000005</v>
      </c>
      <c r="D653" s="289">
        <v>640.6268</v>
      </c>
      <c r="E653" s="289">
        <v>626.15779599999996</v>
      </c>
      <c r="F653" s="289">
        <v>635.04628000000002</v>
      </c>
      <c r="G653" s="289">
        <v>668.98791189999997</v>
      </c>
      <c r="H653" s="289">
        <v>684.0638222</v>
      </c>
      <c r="I653" s="282"/>
      <c r="J653" s="282"/>
      <c r="K653" s="282"/>
      <c r="L653" s="282"/>
      <c r="M653" s="282"/>
      <c r="N653" s="282"/>
      <c r="O653" s="282"/>
      <c r="P653" s="282"/>
      <c r="Q653" s="282"/>
      <c r="R653" s="284"/>
      <c r="S653" s="283"/>
      <c r="T653" s="283"/>
      <c r="U653" s="283"/>
      <c r="V653" s="283"/>
      <c r="W653" s="283"/>
      <c r="X653" s="283"/>
      <c r="Y653" s="283"/>
      <c r="Z653" s="283"/>
      <c r="AA653" s="283"/>
      <c r="AB653" s="283"/>
      <c r="AC653" s="285"/>
      <c r="AD653" s="282"/>
      <c r="AE653" s="282"/>
      <c r="AF653" s="282"/>
      <c r="AG653" s="282"/>
      <c r="AH653" s="282"/>
      <c r="AI653" s="282"/>
      <c r="AJ653" s="282"/>
      <c r="AK653" s="282"/>
      <c r="AL653" s="282"/>
      <c r="AM653" s="282"/>
      <c r="AN653" s="284"/>
      <c r="AO653" s="283"/>
      <c r="AP653" s="283"/>
      <c r="AQ653" s="283"/>
      <c r="AR653" s="283"/>
      <c r="AS653" s="283"/>
      <c r="AT653" s="283"/>
      <c r="AU653" s="283"/>
      <c r="AV653" s="283"/>
      <c r="AW653" s="283"/>
      <c r="AX653" s="283"/>
    </row>
    <row r="654" spans="1:50" ht="14.45" customHeight="1" x14ac:dyDescent="0.25">
      <c r="A654" s="291">
        <v>44378</v>
      </c>
      <c r="B654" s="289">
        <v>687.64171190000002</v>
      </c>
      <c r="C654" s="289">
        <v>615.07639600000005</v>
      </c>
      <c r="D654" s="289">
        <v>655.08708100000001</v>
      </c>
      <c r="E654" s="289">
        <v>625.45052829999997</v>
      </c>
      <c r="F654" s="289">
        <v>635.5342531</v>
      </c>
      <c r="G654" s="289">
        <v>676.50721242500003</v>
      </c>
      <c r="H654" s="289">
        <v>691.21690946000001</v>
      </c>
      <c r="I654" s="282"/>
      <c r="J654" s="282"/>
      <c r="K654" s="282"/>
      <c r="L654" s="282"/>
      <c r="M654" s="282"/>
      <c r="N654" s="282"/>
      <c r="O654" s="282"/>
      <c r="P654" s="282"/>
      <c r="Q654" s="282"/>
      <c r="R654" s="284"/>
      <c r="S654" s="283"/>
      <c r="T654" s="283"/>
      <c r="U654" s="283"/>
      <c r="V654" s="283"/>
      <c r="W654" s="283"/>
      <c r="X654" s="283"/>
      <c r="Y654" s="283"/>
      <c r="Z654" s="283"/>
      <c r="AA654" s="283"/>
      <c r="AB654" s="283"/>
      <c r="AC654" s="285"/>
      <c r="AD654" s="282"/>
      <c r="AE654" s="282"/>
      <c r="AF654" s="282"/>
      <c r="AG654" s="282"/>
      <c r="AH654" s="282"/>
      <c r="AI654" s="282"/>
      <c r="AJ654" s="282"/>
      <c r="AK654" s="282"/>
      <c r="AL654" s="282"/>
      <c r="AM654" s="282"/>
      <c r="AN654" s="284"/>
      <c r="AO654" s="283"/>
      <c r="AP654" s="283"/>
      <c r="AQ654" s="283"/>
      <c r="AR654" s="283"/>
      <c r="AS654" s="283"/>
      <c r="AT654" s="283"/>
      <c r="AU654" s="283"/>
      <c r="AV654" s="283"/>
      <c r="AW654" s="283"/>
      <c r="AX654" s="283"/>
    </row>
    <row r="655" spans="1:50" ht="14.45" customHeight="1" x14ac:dyDescent="0.25">
      <c r="A655" s="291">
        <v>44409</v>
      </c>
      <c r="B655" s="289">
        <v>708.19979999999998</v>
      </c>
      <c r="C655" s="289">
        <v>623.80023700000004</v>
      </c>
      <c r="D655" s="289">
        <v>659.63087299999995</v>
      </c>
      <c r="E655" s="289">
        <v>626.15779599999996</v>
      </c>
      <c r="F655" s="289">
        <v>636.19945540000003</v>
      </c>
      <c r="G655" s="289">
        <v>677.18895914999996</v>
      </c>
      <c r="H655" s="289">
        <v>687.10098379999999</v>
      </c>
      <c r="I655" s="282"/>
      <c r="J655" s="282"/>
      <c r="K655" s="282"/>
      <c r="L655" s="282"/>
      <c r="M655" s="282"/>
      <c r="N655" s="282"/>
      <c r="O655" s="282"/>
      <c r="P655" s="282"/>
      <c r="Q655" s="282"/>
      <c r="R655" s="284"/>
      <c r="S655" s="283"/>
      <c r="T655" s="283"/>
      <c r="U655" s="283"/>
      <c r="V655" s="283"/>
      <c r="W655" s="283"/>
      <c r="X655" s="283"/>
      <c r="Y655" s="283"/>
      <c r="Z655" s="283"/>
      <c r="AA655" s="283"/>
      <c r="AB655" s="283"/>
      <c r="AC655" s="285"/>
      <c r="AD655" s="282"/>
      <c r="AE655" s="282"/>
      <c r="AF655" s="282"/>
      <c r="AG655" s="282"/>
      <c r="AH655" s="282"/>
      <c r="AI655" s="282"/>
      <c r="AJ655" s="282"/>
      <c r="AK655" s="282"/>
      <c r="AL655" s="282"/>
      <c r="AM655" s="282"/>
      <c r="AN655" s="284"/>
      <c r="AO655" s="283"/>
      <c r="AP655" s="283"/>
      <c r="AQ655" s="283"/>
      <c r="AR655" s="283"/>
      <c r="AS655" s="283"/>
      <c r="AT655" s="283"/>
      <c r="AU655" s="283"/>
      <c r="AV655" s="283"/>
      <c r="AW655" s="283"/>
      <c r="AX655" s="283"/>
    </row>
    <row r="656" spans="1:50" ht="14.45" customHeight="1" x14ac:dyDescent="0.25">
      <c r="A656" s="291">
        <v>44440</v>
      </c>
      <c r="B656" s="289">
        <v>708.19979999999998</v>
      </c>
      <c r="C656" s="289">
        <v>623.80023700000004</v>
      </c>
      <c r="D656" s="289">
        <v>659.63087299999995</v>
      </c>
      <c r="E656" s="289">
        <v>626.15779599999996</v>
      </c>
      <c r="F656" s="289">
        <v>636.19945540000003</v>
      </c>
      <c r="G656" s="289">
        <v>677.18895914999996</v>
      </c>
      <c r="H656" s="289">
        <v>687.10098379999999</v>
      </c>
      <c r="I656" s="282"/>
      <c r="J656" s="282"/>
      <c r="K656" s="282"/>
      <c r="L656" s="282"/>
      <c r="M656" s="282"/>
      <c r="N656" s="282"/>
      <c r="O656" s="282"/>
      <c r="P656" s="282"/>
      <c r="Q656" s="282"/>
      <c r="R656" s="284"/>
      <c r="S656" s="283"/>
      <c r="T656" s="283"/>
      <c r="U656" s="283"/>
      <c r="V656" s="283"/>
      <c r="W656" s="283"/>
      <c r="X656" s="283"/>
      <c r="Y656" s="283"/>
      <c r="Z656" s="283"/>
      <c r="AA656" s="283"/>
      <c r="AB656" s="283"/>
      <c r="AC656" s="285"/>
      <c r="AD656" s="282"/>
      <c r="AE656" s="282"/>
      <c r="AF656" s="282"/>
      <c r="AG656" s="282"/>
      <c r="AH656" s="282"/>
      <c r="AI656" s="282"/>
      <c r="AJ656" s="282"/>
      <c r="AK656" s="282"/>
      <c r="AL656" s="282"/>
      <c r="AM656" s="282"/>
      <c r="AN656" s="284"/>
      <c r="AO656" s="283"/>
      <c r="AP656" s="283"/>
      <c r="AQ656" s="283"/>
      <c r="AR656" s="283"/>
      <c r="AS656" s="283"/>
      <c r="AT656" s="283"/>
      <c r="AU656" s="283"/>
      <c r="AV656" s="283"/>
      <c r="AW656" s="283"/>
      <c r="AX656" s="283"/>
    </row>
    <row r="657" spans="1:50" ht="14.45" customHeight="1" x14ac:dyDescent="0.25">
      <c r="A657" s="291">
        <v>44470</v>
      </c>
      <c r="B657" s="289">
        <v>708.19979999999998</v>
      </c>
      <c r="C657" s="289">
        <v>623.80023700000004</v>
      </c>
      <c r="D657" s="289">
        <v>659.63087299999995</v>
      </c>
      <c r="E657" s="289">
        <v>626.15779599999996</v>
      </c>
      <c r="F657" s="289">
        <v>636.19945540000003</v>
      </c>
      <c r="G657" s="289">
        <v>677.18895914999996</v>
      </c>
      <c r="H657" s="289">
        <v>687.10098379999999</v>
      </c>
      <c r="I657" s="282"/>
      <c r="J657" s="282"/>
      <c r="K657" s="282"/>
      <c r="L657" s="282"/>
      <c r="M657" s="282"/>
      <c r="N657" s="282"/>
      <c r="O657" s="282"/>
      <c r="P657" s="282"/>
      <c r="Q657" s="282"/>
      <c r="R657" s="284"/>
      <c r="S657" s="283"/>
      <c r="T657" s="283"/>
      <c r="U657" s="283"/>
      <c r="V657" s="283"/>
      <c r="W657" s="283"/>
      <c r="X657" s="283"/>
      <c r="Y657" s="283"/>
      <c r="Z657" s="283"/>
      <c r="AA657" s="283"/>
      <c r="AB657" s="283"/>
      <c r="AC657" s="285"/>
      <c r="AD657" s="282"/>
      <c r="AE657" s="282"/>
      <c r="AF657" s="282"/>
      <c r="AG657" s="282"/>
      <c r="AH657" s="282"/>
      <c r="AI657" s="282"/>
      <c r="AJ657" s="282"/>
      <c r="AK657" s="282"/>
      <c r="AL657" s="282"/>
      <c r="AM657" s="282"/>
      <c r="AN657" s="284"/>
      <c r="AO657" s="283"/>
      <c r="AP657" s="283"/>
      <c r="AQ657" s="283"/>
      <c r="AR657" s="283"/>
      <c r="AS657" s="283"/>
      <c r="AT657" s="283"/>
      <c r="AU657" s="283"/>
      <c r="AV657" s="283"/>
      <c r="AW657" s="283"/>
      <c r="AX657" s="283"/>
    </row>
    <row r="658" spans="1:50" ht="14.45" customHeight="1" x14ac:dyDescent="0.25">
      <c r="A658" s="291">
        <v>44501</v>
      </c>
      <c r="B658" s="289">
        <v>708.19979999999998</v>
      </c>
      <c r="C658" s="289">
        <v>623.80023700000004</v>
      </c>
      <c r="D658" s="289">
        <v>660.02993649999996</v>
      </c>
      <c r="E658" s="289">
        <v>633.76216941999996</v>
      </c>
      <c r="F658" s="289">
        <v>641.46760700000004</v>
      </c>
      <c r="G658" s="289">
        <v>679.08924957500005</v>
      </c>
      <c r="H658" s="289">
        <v>688.47295901999996</v>
      </c>
      <c r="I658" s="282"/>
      <c r="J658" s="282"/>
      <c r="K658" s="282"/>
      <c r="L658" s="282"/>
      <c r="M658" s="282"/>
      <c r="N658" s="282"/>
      <c r="O658" s="282"/>
      <c r="P658" s="282"/>
      <c r="Q658" s="282"/>
      <c r="R658" s="284"/>
      <c r="S658" s="283"/>
      <c r="T658" s="283"/>
      <c r="U658" s="283"/>
      <c r="V658" s="283"/>
      <c r="W658" s="283"/>
      <c r="X658" s="283"/>
      <c r="Y658" s="283"/>
      <c r="Z658" s="283"/>
      <c r="AA658" s="283"/>
      <c r="AB658" s="283"/>
      <c r="AC658" s="285"/>
      <c r="AD658" s="282"/>
      <c r="AE658" s="282"/>
      <c r="AF658" s="282"/>
      <c r="AG658" s="282"/>
      <c r="AH658" s="282"/>
      <c r="AI658" s="282"/>
      <c r="AJ658" s="282"/>
      <c r="AK658" s="282"/>
      <c r="AL658" s="282"/>
      <c r="AM658" s="282"/>
      <c r="AN658" s="284"/>
      <c r="AO658" s="283"/>
      <c r="AP658" s="283"/>
      <c r="AQ658" s="283"/>
      <c r="AR658" s="283"/>
      <c r="AS658" s="283"/>
      <c r="AT658" s="283"/>
      <c r="AU658" s="283"/>
      <c r="AV658" s="283"/>
      <c r="AW658" s="283"/>
      <c r="AX658" s="283"/>
    </row>
    <row r="659" spans="1:50" ht="14.45" customHeight="1" x14ac:dyDescent="0.25">
      <c r="A659" s="291">
        <v>44531</v>
      </c>
      <c r="B659" s="289">
        <v>708.19979999999998</v>
      </c>
      <c r="C659" s="289">
        <v>618.25361399999997</v>
      </c>
      <c r="D659" s="289">
        <v>660.42899999999997</v>
      </c>
      <c r="E659" s="289">
        <v>636.54359999999997</v>
      </c>
      <c r="F659" s="289">
        <v>645.40535399999999</v>
      </c>
      <c r="G659" s="289">
        <v>682.9292954</v>
      </c>
      <c r="H659" s="289">
        <v>687.10098379999999</v>
      </c>
      <c r="I659" s="282"/>
      <c r="J659" s="282"/>
      <c r="K659" s="282"/>
      <c r="L659" s="282"/>
      <c r="M659" s="282"/>
      <c r="N659" s="282"/>
      <c r="O659" s="282"/>
      <c r="P659" s="282"/>
      <c r="Q659" s="282"/>
      <c r="R659" s="284"/>
      <c r="S659" s="283"/>
      <c r="T659" s="283"/>
      <c r="U659" s="283"/>
      <c r="V659" s="283"/>
      <c r="W659" s="283"/>
      <c r="X659" s="283"/>
      <c r="Y659" s="283"/>
      <c r="Z659" s="283"/>
      <c r="AA659" s="283"/>
      <c r="AB659" s="283"/>
      <c r="AC659" s="285"/>
      <c r="AD659" s="282"/>
      <c r="AE659" s="282"/>
      <c r="AF659" s="282"/>
      <c r="AG659" s="282"/>
      <c r="AH659" s="282"/>
      <c r="AI659" s="282"/>
      <c r="AJ659" s="282"/>
      <c r="AK659" s="282"/>
      <c r="AL659" s="282"/>
      <c r="AM659" s="282"/>
      <c r="AN659" s="284"/>
      <c r="AO659" s="283"/>
      <c r="AP659" s="283"/>
      <c r="AQ659" s="283"/>
      <c r="AR659" s="283"/>
      <c r="AS659" s="283"/>
      <c r="AT659" s="283"/>
      <c r="AU659" s="283"/>
      <c r="AV659" s="283"/>
      <c r="AW659" s="283"/>
      <c r="AX659" s="283"/>
    </row>
    <row r="660" spans="1:50" ht="14.45" customHeight="1" x14ac:dyDescent="0.25">
      <c r="A660" s="291">
        <v>44562</v>
      </c>
      <c r="B660" s="289">
        <v>708.19979999999998</v>
      </c>
      <c r="C660" s="289">
        <v>618.25361399999997</v>
      </c>
      <c r="D660" s="289">
        <v>659.63087299999995</v>
      </c>
      <c r="E660" s="289">
        <v>626.13579600000003</v>
      </c>
      <c r="F660" s="289">
        <v>637.03673000000003</v>
      </c>
      <c r="G660" s="289">
        <v>677.18895914999996</v>
      </c>
      <c r="H660" s="289">
        <v>687.10098379999999</v>
      </c>
      <c r="I660" s="282"/>
      <c r="J660" s="282"/>
      <c r="K660" s="282"/>
      <c r="L660" s="282"/>
      <c r="M660" s="282"/>
      <c r="N660" s="282"/>
      <c r="O660" s="282"/>
      <c r="P660" s="282"/>
      <c r="Q660" s="282"/>
      <c r="R660" s="284"/>
      <c r="S660" s="283"/>
      <c r="T660" s="283"/>
      <c r="U660" s="283"/>
      <c r="V660" s="283"/>
      <c r="W660" s="283"/>
      <c r="X660" s="283"/>
      <c r="Y660" s="283"/>
      <c r="Z660" s="283"/>
      <c r="AA660" s="283"/>
      <c r="AB660" s="283"/>
      <c r="AC660" s="285"/>
      <c r="AD660" s="282"/>
      <c r="AE660" s="282"/>
      <c r="AF660" s="282"/>
      <c r="AG660" s="282"/>
      <c r="AH660" s="282"/>
      <c r="AI660" s="282"/>
      <c r="AJ660" s="282"/>
      <c r="AK660" s="282"/>
      <c r="AL660" s="282"/>
      <c r="AM660" s="282"/>
      <c r="AN660" s="284"/>
      <c r="AO660" s="283"/>
      <c r="AP660" s="283"/>
      <c r="AQ660" s="283"/>
      <c r="AR660" s="283"/>
      <c r="AS660" s="283"/>
      <c r="AT660" s="283"/>
      <c r="AU660" s="283"/>
      <c r="AV660" s="283"/>
      <c r="AW660" s="283"/>
      <c r="AX660" s="283"/>
    </row>
    <row r="661" spans="1:50" ht="14.45" customHeight="1" x14ac:dyDescent="0.25">
      <c r="A661" s="291">
        <v>44593</v>
      </c>
      <c r="B661" s="289">
        <v>708.19979999999998</v>
      </c>
      <c r="C661" s="289">
        <v>618.25361399999997</v>
      </c>
      <c r="D661" s="289">
        <v>659.63087299999995</v>
      </c>
      <c r="E661" s="289">
        <v>626.13579600000003</v>
      </c>
      <c r="F661" s="289">
        <v>637.03673000000003</v>
      </c>
      <c r="G661" s="289">
        <v>677.18895914999996</v>
      </c>
      <c r="H661" s="289">
        <v>687.10098379999999</v>
      </c>
      <c r="I661" s="282"/>
      <c r="J661" s="282"/>
      <c r="K661" s="282"/>
      <c r="L661" s="282"/>
      <c r="M661" s="282"/>
      <c r="N661" s="282"/>
      <c r="O661" s="282"/>
      <c r="P661" s="282"/>
      <c r="Q661" s="282"/>
      <c r="R661" s="284"/>
      <c r="S661" s="283"/>
      <c r="T661" s="283"/>
      <c r="U661" s="283"/>
      <c r="V661" s="283"/>
      <c r="W661" s="283"/>
      <c r="X661" s="283"/>
      <c r="Y661" s="283"/>
      <c r="Z661" s="283"/>
      <c r="AA661" s="283"/>
      <c r="AB661" s="283"/>
      <c r="AC661" s="285"/>
      <c r="AD661" s="282"/>
      <c r="AE661" s="282"/>
      <c r="AF661" s="282"/>
      <c r="AG661" s="282"/>
      <c r="AH661" s="282"/>
      <c r="AI661" s="282"/>
      <c r="AJ661" s="282"/>
      <c r="AK661" s="282"/>
      <c r="AL661" s="282"/>
      <c r="AM661" s="282"/>
      <c r="AN661" s="284"/>
      <c r="AO661" s="283"/>
      <c r="AP661" s="283"/>
      <c r="AQ661" s="283"/>
      <c r="AR661" s="283"/>
      <c r="AS661" s="283"/>
      <c r="AT661" s="283"/>
      <c r="AU661" s="283"/>
      <c r="AV661" s="283"/>
      <c r="AW661" s="283"/>
      <c r="AX661" s="283"/>
    </row>
    <row r="662" spans="1:50" ht="14.45" customHeight="1" x14ac:dyDescent="0.25">
      <c r="A662" s="291">
        <v>44621</v>
      </c>
      <c r="B662" s="289">
        <v>708.19979999999998</v>
      </c>
      <c r="C662" s="289">
        <v>618.25361399999997</v>
      </c>
      <c r="D662" s="289">
        <v>660.02993649999996</v>
      </c>
      <c r="E662" s="289">
        <v>627.17657640000004</v>
      </c>
      <c r="F662" s="289">
        <v>637.28329499999995</v>
      </c>
      <c r="G662" s="289">
        <v>675.57224350000001</v>
      </c>
      <c r="H662" s="289">
        <v>686.48983941999995</v>
      </c>
      <c r="I662" s="282"/>
      <c r="J662" s="282"/>
      <c r="K662" s="282"/>
      <c r="L662" s="282"/>
      <c r="M662" s="282"/>
      <c r="N662" s="282"/>
      <c r="O662" s="282"/>
      <c r="P662" s="282"/>
      <c r="Q662" s="282"/>
      <c r="R662" s="284"/>
      <c r="S662" s="283"/>
      <c r="T662" s="283"/>
      <c r="U662" s="283"/>
      <c r="V662" s="283"/>
      <c r="W662" s="283"/>
      <c r="X662" s="283"/>
      <c r="Y662" s="283"/>
      <c r="Z662" s="283"/>
      <c r="AA662" s="283"/>
      <c r="AB662" s="283"/>
      <c r="AC662" s="285"/>
      <c r="AD662" s="282"/>
      <c r="AE662" s="282"/>
      <c r="AF662" s="282"/>
      <c r="AG662" s="282"/>
      <c r="AH662" s="282"/>
      <c r="AI662" s="282"/>
      <c r="AJ662" s="282"/>
      <c r="AK662" s="282"/>
      <c r="AL662" s="282"/>
      <c r="AM662" s="282"/>
      <c r="AN662" s="284"/>
      <c r="AO662" s="283"/>
      <c r="AP662" s="283"/>
      <c r="AQ662" s="283"/>
      <c r="AR662" s="283"/>
      <c r="AS662" s="283"/>
      <c r="AT662" s="283"/>
      <c r="AU662" s="283"/>
      <c r="AV662" s="283"/>
      <c r="AW662" s="283"/>
      <c r="AX662" s="283"/>
    </row>
    <row r="663" spans="1:50" ht="14.45" customHeight="1" x14ac:dyDescent="0.25">
      <c r="A663" s="291">
        <v>44652</v>
      </c>
      <c r="B663" s="289">
        <v>708.19979999999998</v>
      </c>
      <c r="C663" s="289">
        <v>618.25361399999997</v>
      </c>
      <c r="D663" s="289">
        <v>660.02993649999996</v>
      </c>
      <c r="E663" s="289">
        <v>627.17657640000004</v>
      </c>
      <c r="F663" s="289">
        <v>637.28329499999995</v>
      </c>
      <c r="G663" s="289">
        <v>675.57224350000001</v>
      </c>
      <c r="H663" s="289">
        <v>686.48983941999995</v>
      </c>
      <c r="I663" s="282"/>
      <c r="J663" s="282"/>
      <c r="K663" s="282"/>
      <c r="L663" s="282"/>
      <c r="M663" s="282"/>
      <c r="N663" s="282"/>
      <c r="O663" s="282"/>
      <c r="P663" s="282"/>
      <c r="Q663" s="282"/>
      <c r="R663" s="284"/>
      <c r="S663" s="283"/>
      <c r="T663" s="283"/>
      <c r="U663" s="283"/>
      <c r="V663" s="283"/>
      <c r="W663" s="283"/>
      <c r="X663" s="283"/>
      <c r="Y663" s="283"/>
      <c r="Z663" s="283"/>
      <c r="AA663" s="283"/>
      <c r="AB663" s="283"/>
      <c r="AC663" s="285"/>
      <c r="AD663" s="282"/>
      <c r="AE663" s="282"/>
      <c r="AF663" s="282"/>
      <c r="AG663" s="282"/>
      <c r="AH663" s="282"/>
      <c r="AI663" s="282"/>
      <c r="AJ663" s="282"/>
      <c r="AK663" s="282"/>
      <c r="AL663" s="282"/>
      <c r="AM663" s="282"/>
      <c r="AN663" s="284"/>
      <c r="AO663" s="283"/>
      <c r="AP663" s="283"/>
      <c r="AQ663" s="283"/>
      <c r="AR663" s="283"/>
      <c r="AS663" s="283"/>
      <c r="AT663" s="283"/>
      <c r="AU663" s="283"/>
      <c r="AV663" s="283"/>
      <c r="AW663" s="283"/>
      <c r="AX663" s="283"/>
    </row>
    <row r="664" spans="1:50" ht="14.45" customHeight="1" x14ac:dyDescent="0.25">
      <c r="A664" s="291">
        <v>44682</v>
      </c>
      <c r="B664" s="289">
        <v>708.19979999999998</v>
      </c>
      <c r="C664" s="289">
        <v>618.25361399999997</v>
      </c>
      <c r="D664" s="289">
        <v>660.02993649999996</v>
      </c>
      <c r="E664" s="289">
        <v>627.17657640000004</v>
      </c>
      <c r="F664" s="289">
        <v>637.28329499999995</v>
      </c>
      <c r="G664" s="289">
        <v>675.57224350000001</v>
      </c>
      <c r="H664" s="289">
        <v>686.48983941999995</v>
      </c>
      <c r="I664" s="282"/>
      <c r="J664" s="282"/>
      <c r="K664" s="282"/>
      <c r="L664" s="282"/>
      <c r="M664" s="282"/>
      <c r="N664" s="282"/>
      <c r="O664" s="282"/>
      <c r="P664" s="282"/>
      <c r="Q664" s="282"/>
      <c r="R664" s="284"/>
      <c r="S664" s="283"/>
      <c r="T664" s="283"/>
      <c r="U664" s="283"/>
      <c r="V664" s="283"/>
      <c r="W664" s="283"/>
      <c r="X664" s="283"/>
      <c r="Y664" s="283"/>
      <c r="Z664" s="283"/>
      <c r="AA664" s="283"/>
      <c r="AB664" s="283"/>
      <c r="AC664" s="285"/>
      <c r="AD664" s="282"/>
      <c r="AE664" s="282"/>
      <c r="AF664" s="282"/>
      <c r="AG664" s="282"/>
      <c r="AH664" s="282"/>
      <c r="AI664" s="282"/>
      <c r="AJ664" s="282"/>
      <c r="AK664" s="282"/>
      <c r="AL664" s="282"/>
      <c r="AM664" s="282"/>
      <c r="AN664" s="284"/>
      <c r="AO664" s="283"/>
      <c r="AP664" s="283"/>
      <c r="AQ664" s="283"/>
      <c r="AR664" s="283"/>
      <c r="AS664" s="283"/>
      <c r="AT664" s="283"/>
      <c r="AU664" s="283"/>
      <c r="AV664" s="283"/>
      <c r="AW664" s="283"/>
      <c r="AX664" s="283"/>
    </row>
    <row r="665" spans="1:50" ht="14.45" customHeight="1" x14ac:dyDescent="0.25">
      <c r="A665" s="291">
        <v>44713</v>
      </c>
      <c r="B665" s="289">
        <v>708.19979999999998</v>
      </c>
      <c r="C665" s="289">
        <v>637.52985999999999</v>
      </c>
      <c r="D665" s="289">
        <v>687.10098379999999</v>
      </c>
      <c r="E665" s="289">
        <v>653.28084799999999</v>
      </c>
      <c r="F665" s="289">
        <v>660.02993649999996</v>
      </c>
      <c r="G665" s="289">
        <v>732.48755800000004</v>
      </c>
      <c r="H665" s="289">
        <v>736.68889799999999</v>
      </c>
      <c r="I665" s="282"/>
      <c r="J665" s="282"/>
      <c r="K665" s="282"/>
      <c r="L665" s="282"/>
      <c r="M665" s="282"/>
      <c r="N665" s="282"/>
      <c r="O665" s="282"/>
      <c r="P665" s="282"/>
      <c r="Q665" s="282"/>
      <c r="R665" s="284"/>
      <c r="S665" s="283"/>
      <c r="T665" s="283"/>
      <c r="U665" s="283"/>
      <c r="V665" s="283"/>
      <c r="W665" s="283"/>
      <c r="X665" s="283"/>
      <c r="Y665" s="283"/>
      <c r="Z665" s="283"/>
      <c r="AA665" s="283"/>
      <c r="AB665" s="283"/>
      <c r="AC665" s="285"/>
      <c r="AD665" s="282"/>
      <c r="AE665" s="282"/>
      <c r="AF665" s="282"/>
      <c r="AG665" s="282"/>
      <c r="AH665" s="282"/>
      <c r="AI665" s="282"/>
      <c r="AJ665" s="282"/>
      <c r="AK665" s="282"/>
      <c r="AL665" s="282"/>
      <c r="AM665" s="282"/>
      <c r="AN665" s="284"/>
      <c r="AO665" s="283"/>
      <c r="AP665" s="283"/>
      <c r="AQ665" s="283"/>
      <c r="AR665" s="283"/>
      <c r="AS665" s="283"/>
      <c r="AT665" s="283"/>
      <c r="AU665" s="283"/>
      <c r="AV665" s="283"/>
      <c r="AW665" s="283"/>
      <c r="AX665" s="283"/>
    </row>
    <row r="666" spans="1:50" ht="14.45" customHeight="1" x14ac:dyDescent="0.25">
      <c r="A666" s="291">
        <v>44743</v>
      </c>
      <c r="B666" s="289">
        <v>770.06009355000003</v>
      </c>
      <c r="C666" s="289">
        <v>637.52985999999999</v>
      </c>
      <c r="D666" s="289">
        <v>716.61355645000003</v>
      </c>
      <c r="E666" s="289">
        <v>655.1858555</v>
      </c>
      <c r="F666" s="289">
        <v>665.39644435000002</v>
      </c>
      <c r="G666" s="289">
        <v>819.97059677499999</v>
      </c>
      <c r="H666" s="289">
        <v>847.45535380000001</v>
      </c>
      <c r="I666" s="282"/>
      <c r="J666" s="282"/>
      <c r="K666" s="282"/>
      <c r="L666" s="282"/>
      <c r="M666" s="282"/>
      <c r="N666" s="282"/>
      <c r="O666" s="282"/>
      <c r="P666" s="282"/>
      <c r="Q666" s="282"/>
      <c r="R666" s="284"/>
      <c r="S666" s="283"/>
      <c r="T666" s="283"/>
      <c r="U666" s="283"/>
      <c r="V666" s="283"/>
      <c r="W666" s="283"/>
      <c r="X666" s="283"/>
      <c r="Y666" s="283"/>
      <c r="Z666" s="283"/>
      <c r="AA666" s="283"/>
      <c r="AB666" s="283"/>
      <c r="AC666" s="285"/>
      <c r="AD666" s="282"/>
      <c r="AE666" s="282"/>
      <c r="AF666" s="282"/>
      <c r="AG666" s="282"/>
      <c r="AH666" s="282"/>
      <c r="AI666" s="282"/>
      <c r="AJ666" s="282"/>
      <c r="AK666" s="282"/>
      <c r="AL666" s="282"/>
      <c r="AM666" s="282"/>
      <c r="AN666" s="284"/>
      <c r="AO666" s="283"/>
      <c r="AP666" s="283"/>
      <c r="AQ666" s="283"/>
      <c r="AR666" s="283"/>
      <c r="AS666" s="283"/>
      <c r="AT666" s="283"/>
      <c r="AU666" s="283"/>
      <c r="AV666" s="283"/>
      <c r="AW666" s="283"/>
      <c r="AX666" s="283"/>
    </row>
    <row r="667" spans="1:50" ht="14.45" customHeight="1" x14ac:dyDescent="0.25">
      <c r="A667" s="291">
        <v>44774</v>
      </c>
      <c r="B667" s="289">
        <v>827.03180999999995</v>
      </c>
      <c r="C667" s="289">
        <v>689.98082999999997</v>
      </c>
      <c r="D667" s="289">
        <v>762.41059510000002</v>
      </c>
      <c r="E667" s="289">
        <v>720.33551699999998</v>
      </c>
      <c r="F667" s="289">
        <v>743.92896105</v>
      </c>
      <c r="G667" s="289">
        <v>847.33652300000006</v>
      </c>
      <c r="H667" s="289">
        <v>857.60202000000004</v>
      </c>
      <c r="I667" s="282"/>
      <c r="J667" s="282"/>
      <c r="K667" s="282"/>
      <c r="L667" s="282"/>
      <c r="M667" s="282"/>
      <c r="N667" s="282"/>
      <c r="O667" s="282"/>
      <c r="P667" s="282"/>
      <c r="Q667" s="282"/>
      <c r="R667" s="284"/>
      <c r="S667" s="283"/>
      <c r="T667" s="283"/>
      <c r="U667" s="283"/>
      <c r="V667" s="283"/>
      <c r="W667" s="283"/>
      <c r="X667" s="283"/>
      <c r="Y667" s="283"/>
      <c r="Z667" s="283"/>
      <c r="AA667" s="283"/>
      <c r="AB667" s="283"/>
      <c r="AC667" s="285"/>
      <c r="AD667" s="282"/>
      <c r="AE667" s="282"/>
      <c r="AF667" s="282"/>
      <c r="AG667" s="282"/>
      <c r="AH667" s="282"/>
      <c r="AI667" s="282"/>
      <c r="AJ667" s="282"/>
      <c r="AK667" s="282"/>
      <c r="AL667" s="282"/>
      <c r="AM667" s="282"/>
      <c r="AN667" s="284"/>
      <c r="AO667" s="283"/>
      <c r="AP667" s="283"/>
      <c r="AQ667" s="283"/>
      <c r="AR667" s="283"/>
      <c r="AS667" s="283"/>
      <c r="AT667" s="283"/>
      <c r="AU667" s="283"/>
      <c r="AV667" s="283"/>
      <c r="AW667" s="283"/>
      <c r="AX667" s="283"/>
    </row>
    <row r="668" spans="1:50" ht="14.45" customHeight="1" x14ac:dyDescent="0.25">
      <c r="A668" s="291">
        <v>44805</v>
      </c>
      <c r="B668" s="289">
        <v>827.03180999999995</v>
      </c>
      <c r="C668" s="289">
        <v>661.77056000000005</v>
      </c>
      <c r="D668" s="289">
        <v>720.33551699999998</v>
      </c>
      <c r="E668" s="289">
        <v>680.75711879999994</v>
      </c>
      <c r="F668" s="289">
        <v>689.98082999999997</v>
      </c>
      <c r="G668" s="289">
        <v>760.53120000000001</v>
      </c>
      <c r="H668" s="289">
        <v>824.79687421999995</v>
      </c>
      <c r="I668" s="282"/>
      <c r="J668" s="282"/>
      <c r="K668" s="282"/>
      <c r="L668" s="282"/>
      <c r="M668" s="282"/>
      <c r="N668" s="282"/>
      <c r="O668" s="282"/>
      <c r="P668" s="282"/>
      <c r="Q668" s="282"/>
      <c r="R668" s="284"/>
      <c r="S668" s="283"/>
      <c r="T668" s="283"/>
      <c r="U668" s="283"/>
      <c r="V668" s="283"/>
      <c r="W668" s="283"/>
      <c r="X668" s="283"/>
      <c r="Y668" s="283"/>
      <c r="Z668" s="283"/>
      <c r="AA668" s="283"/>
      <c r="AB668" s="283"/>
      <c r="AC668" s="285"/>
      <c r="AD668" s="282"/>
      <c r="AE668" s="282"/>
      <c r="AF668" s="282"/>
      <c r="AG668" s="282"/>
      <c r="AH668" s="282"/>
      <c r="AI668" s="282"/>
      <c r="AJ668" s="282"/>
      <c r="AK668" s="282"/>
      <c r="AL668" s="282"/>
      <c r="AM668" s="282"/>
      <c r="AN668" s="284"/>
      <c r="AO668" s="283"/>
      <c r="AP668" s="283"/>
      <c r="AQ668" s="283"/>
      <c r="AR668" s="283"/>
      <c r="AS668" s="283"/>
      <c r="AT668" s="283"/>
      <c r="AU668" s="283"/>
      <c r="AV668" s="283"/>
      <c r="AW668" s="283"/>
      <c r="AX668" s="283"/>
    </row>
    <row r="669" spans="1:50" ht="14.45" customHeight="1" x14ac:dyDescent="0.25">
      <c r="A669" s="291">
        <v>44835</v>
      </c>
      <c r="B669" s="289">
        <v>827.03180999999995</v>
      </c>
      <c r="C669" s="289">
        <v>632.62856799999997</v>
      </c>
      <c r="D669" s="289">
        <v>732.40637690000005</v>
      </c>
      <c r="E669" s="289">
        <v>652.88365120000003</v>
      </c>
      <c r="F669" s="289">
        <v>661.77056000000005</v>
      </c>
      <c r="G669" s="289">
        <v>769.36924350000004</v>
      </c>
      <c r="H669" s="289">
        <v>852.36783279999997</v>
      </c>
      <c r="I669" s="282"/>
      <c r="J669" s="282"/>
      <c r="K669" s="282"/>
      <c r="L669" s="282"/>
      <c r="M669" s="282"/>
      <c r="N669" s="282"/>
      <c r="O669" s="282"/>
      <c r="P669" s="282"/>
      <c r="Q669" s="282"/>
      <c r="R669" s="284"/>
      <c r="S669" s="283"/>
      <c r="T669" s="283"/>
      <c r="U669" s="283"/>
      <c r="V669" s="283"/>
      <c r="W669" s="283"/>
      <c r="X669" s="283"/>
      <c r="Y669" s="283"/>
      <c r="Z669" s="283"/>
      <c r="AA669" s="283"/>
      <c r="AB669" s="283"/>
      <c r="AC669" s="285"/>
      <c r="AD669" s="282"/>
      <c r="AE669" s="282"/>
      <c r="AF669" s="282"/>
      <c r="AG669" s="282"/>
      <c r="AH669" s="282"/>
      <c r="AI669" s="282"/>
      <c r="AJ669" s="282"/>
      <c r="AK669" s="282"/>
      <c r="AL669" s="282"/>
      <c r="AM669" s="282"/>
      <c r="AN669" s="284"/>
      <c r="AO669" s="283"/>
      <c r="AP669" s="283"/>
      <c r="AQ669" s="283"/>
      <c r="AR669" s="283"/>
      <c r="AS669" s="283"/>
      <c r="AT669" s="283"/>
      <c r="AU669" s="283"/>
      <c r="AV669" s="283"/>
      <c r="AW669" s="283"/>
      <c r="AX669" s="283"/>
    </row>
    <row r="670" spans="1:50" ht="14.45" customHeight="1" x14ac:dyDescent="0.25">
      <c r="A670" s="291">
        <v>44866</v>
      </c>
      <c r="B670" s="289">
        <v>827.03180999999995</v>
      </c>
      <c r="C670" s="289">
        <v>632.62856799999997</v>
      </c>
      <c r="D670" s="289">
        <v>746.46878845000003</v>
      </c>
      <c r="E670" s="289">
        <v>652.45940759999996</v>
      </c>
      <c r="F670" s="289">
        <v>660.39732000000004</v>
      </c>
      <c r="G670" s="289">
        <v>798.6467907</v>
      </c>
      <c r="H670" s="289">
        <v>853.86463140000001</v>
      </c>
      <c r="I670" s="282"/>
      <c r="J670" s="282"/>
      <c r="K670" s="282"/>
      <c r="L670" s="282"/>
      <c r="M670" s="282"/>
      <c r="N670" s="282"/>
      <c r="O670" s="282"/>
      <c r="P670" s="282"/>
      <c r="Q670" s="282"/>
      <c r="R670" s="284"/>
      <c r="S670" s="283"/>
      <c r="T670" s="283"/>
      <c r="U670" s="283"/>
      <c r="V670" s="283"/>
      <c r="W670" s="283"/>
      <c r="X670" s="283"/>
      <c r="Y670" s="283"/>
      <c r="Z670" s="283"/>
      <c r="AA670" s="283"/>
      <c r="AB670" s="283"/>
      <c r="AC670" s="285"/>
      <c r="AD670" s="282"/>
      <c r="AE670" s="282"/>
      <c r="AF670" s="282"/>
      <c r="AG670" s="282"/>
      <c r="AH670" s="282"/>
      <c r="AI670" s="282"/>
      <c r="AJ670" s="282"/>
      <c r="AK670" s="282"/>
      <c r="AL670" s="282"/>
      <c r="AM670" s="282"/>
      <c r="AN670" s="284"/>
      <c r="AO670" s="283"/>
      <c r="AP670" s="283"/>
      <c r="AQ670" s="283"/>
      <c r="AR670" s="283"/>
      <c r="AS670" s="283"/>
      <c r="AT670" s="283"/>
      <c r="AU670" s="283"/>
      <c r="AV670" s="283"/>
      <c r="AW670" s="283"/>
      <c r="AX670" s="283"/>
    </row>
    <row r="671" spans="1:50" ht="14.45" customHeight="1" x14ac:dyDescent="0.25">
      <c r="A671" s="291">
        <v>44896</v>
      </c>
      <c r="B671" s="289">
        <v>827.03180999999995</v>
      </c>
      <c r="C671" s="289">
        <v>632.62856799999997</v>
      </c>
      <c r="D671" s="289">
        <v>732.40637690000005</v>
      </c>
      <c r="E671" s="289">
        <v>652.03516400000001</v>
      </c>
      <c r="F671" s="289">
        <v>659.02408000000003</v>
      </c>
      <c r="G671" s="289">
        <v>801.40201954999998</v>
      </c>
      <c r="H671" s="289">
        <v>857.60202000000004</v>
      </c>
      <c r="I671" s="282"/>
      <c r="J671" s="282"/>
      <c r="K671" s="282"/>
      <c r="L671" s="282"/>
      <c r="M671" s="282"/>
      <c r="N671" s="282"/>
      <c r="O671" s="282"/>
      <c r="P671" s="282"/>
      <c r="Q671" s="282"/>
      <c r="R671" s="284"/>
      <c r="S671" s="283"/>
      <c r="T671" s="283"/>
      <c r="U671" s="283"/>
      <c r="V671" s="283"/>
      <c r="W671" s="283"/>
      <c r="X671" s="283"/>
      <c r="Y671" s="283"/>
      <c r="Z671" s="283"/>
      <c r="AA671" s="283"/>
      <c r="AB671" s="283"/>
      <c r="AC671" s="285"/>
      <c r="AD671" s="282"/>
      <c r="AE671" s="282"/>
      <c r="AF671" s="282"/>
      <c r="AG671" s="282"/>
      <c r="AH671" s="282"/>
      <c r="AI671" s="282"/>
      <c r="AJ671" s="282"/>
      <c r="AK671" s="282"/>
      <c r="AL671" s="282"/>
      <c r="AM671" s="282"/>
      <c r="AN671" s="284"/>
      <c r="AO671" s="283"/>
      <c r="AP671" s="283"/>
      <c r="AQ671" s="283"/>
      <c r="AR671" s="283"/>
      <c r="AS671" s="283"/>
      <c r="AT671" s="283"/>
      <c r="AU671" s="283"/>
      <c r="AV671" s="283"/>
      <c r="AW671" s="283"/>
      <c r="AX671" s="283"/>
    </row>
    <row r="672" spans="1:50" ht="14.45" customHeight="1" x14ac:dyDescent="0.25">
      <c r="A672" s="291">
        <v>44927</v>
      </c>
      <c r="B672" s="289">
        <v>827.03180999999995</v>
      </c>
      <c r="C672" s="289">
        <v>661.77056000000005</v>
      </c>
      <c r="D672" s="289">
        <v>756.79109000000005</v>
      </c>
      <c r="E672" s="289">
        <v>729.66154800000004</v>
      </c>
      <c r="F672" s="289">
        <v>738.30238844999997</v>
      </c>
      <c r="G672" s="289">
        <v>801.40201954999998</v>
      </c>
      <c r="H672" s="289">
        <v>857.60202000000004</v>
      </c>
      <c r="I672" s="282"/>
      <c r="J672" s="282"/>
      <c r="K672" s="282"/>
      <c r="L672" s="282"/>
      <c r="M672" s="282"/>
      <c r="N672" s="282"/>
      <c r="O672" s="282"/>
      <c r="P672" s="282"/>
      <c r="Q672" s="282"/>
      <c r="R672" s="284"/>
      <c r="S672" s="283"/>
      <c r="T672" s="283"/>
      <c r="U672" s="283"/>
      <c r="V672" s="283"/>
      <c r="W672" s="283"/>
      <c r="X672" s="283"/>
      <c r="Y672" s="283"/>
      <c r="Z672" s="283"/>
      <c r="AA672" s="283"/>
      <c r="AB672" s="283"/>
      <c r="AC672" s="285"/>
      <c r="AD672" s="282"/>
      <c r="AE672" s="282"/>
      <c r="AF672" s="282"/>
      <c r="AG672" s="282"/>
      <c r="AH672" s="282"/>
      <c r="AI672" s="282"/>
      <c r="AJ672" s="282"/>
      <c r="AK672" s="282"/>
      <c r="AL672" s="282"/>
      <c r="AM672" s="282"/>
      <c r="AN672" s="284"/>
      <c r="AO672" s="283"/>
      <c r="AP672" s="283"/>
      <c r="AQ672" s="283"/>
      <c r="AR672" s="283"/>
      <c r="AS672" s="283"/>
      <c r="AT672" s="283"/>
      <c r="AU672" s="283"/>
      <c r="AV672" s="283"/>
      <c r="AW672" s="283"/>
      <c r="AX672" s="283"/>
    </row>
    <row r="673" spans="1:50" ht="14.45" customHeight="1" x14ac:dyDescent="0.25">
      <c r="A673" s="291">
        <v>44958</v>
      </c>
      <c r="B673" s="289">
        <v>842.23884799999996</v>
      </c>
      <c r="C673" s="289">
        <v>645.89315999999997</v>
      </c>
      <c r="D673" s="289">
        <v>760.53120000000001</v>
      </c>
      <c r="E673" s="289">
        <v>650.81367999999998</v>
      </c>
      <c r="F673" s="289">
        <v>667.48105599999997</v>
      </c>
      <c r="G673" s="289">
        <v>800.79015500000003</v>
      </c>
      <c r="H673" s="289">
        <v>854.16030479999995</v>
      </c>
      <c r="I673" s="282"/>
      <c r="J673" s="282"/>
      <c r="K673" s="282"/>
      <c r="L673" s="282"/>
      <c r="M673" s="282"/>
      <c r="N673" s="282"/>
      <c r="O673" s="282"/>
      <c r="P673" s="282"/>
      <c r="Q673" s="282"/>
      <c r="R673" s="284"/>
      <c r="S673" s="283"/>
      <c r="T673" s="283"/>
      <c r="U673" s="283"/>
      <c r="V673" s="283"/>
      <c r="W673" s="283"/>
      <c r="X673" s="283"/>
      <c r="Y673" s="283"/>
      <c r="Z673" s="283"/>
      <c r="AA673" s="283"/>
      <c r="AB673" s="283"/>
      <c r="AC673" s="285"/>
      <c r="AD673" s="282"/>
      <c r="AE673" s="282"/>
      <c r="AF673" s="282"/>
      <c r="AG673" s="282"/>
      <c r="AH673" s="282"/>
      <c r="AI673" s="282"/>
      <c r="AJ673" s="282"/>
      <c r="AK673" s="282"/>
      <c r="AL673" s="282"/>
      <c r="AM673" s="282"/>
      <c r="AN673" s="284"/>
      <c r="AO673" s="283"/>
      <c r="AP673" s="283"/>
      <c r="AQ673" s="283"/>
      <c r="AR673" s="283"/>
      <c r="AS673" s="283"/>
      <c r="AT673" s="283"/>
      <c r="AU673" s="283"/>
      <c r="AV673" s="283"/>
      <c r="AW673" s="283"/>
      <c r="AX673" s="283"/>
    </row>
    <row r="674" spans="1:50" ht="14.45" customHeight="1" x14ac:dyDescent="0.25">
      <c r="A674" s="291">
        <v>44986</v>
      </c>
      <c r="B674" s="289">
        <v>844.40312549999999</v>
      </c>
      <c r="C674" s="289">
        <v>645.89315999999997</v>
      </c>
      <c r="D674" s="289">
        <v>746.56884500000001</v>
      </c>
      <c r="E674" s="289">
        <v>647.85632999999996</v>
      </c>
      <c r="F674" s="289">
        <v>663.19818399999997</v>
      </c>
      <c r="G674" s="289">
        <v>792.79525269999999</v>
      </c>
      <c r="H674" s="289">
        <v>842.11430159999998</v>
      </c>
      <c r="I674" s="282"/>
      <c r="J674" s="282"/>
      <c r="K674" s="282"/>
      <c r="L674" s="282"/>
      <c r="M674" s="282"/>
      <c r="N674" s="282"/>
      <c r="O674" s="282"/>
      <c r="P674" s="282"/>
      <c r="Q674" s="282"/>
      <c r="R674" s="284"/>
      <c r="S674" s="283"/>
      <c r="T674" s="283"/>
      <c r="U674" s="283"/>
      <c r="V674" s="283"/>
      <c r="W674" s="283"/>
      <c r="X674" s="283"/>
      <c r="Y674" s="283"/>
      <c r="Z674" s="283"/>
      <c r="AA674" s="283"/>
      <c r="AB674" s="283"/>
      <c r="AC674" s="285"/>
      <c r="AD674" s="282"/>
      <c r="AE674" s="282"/>
      <c r="AF674" s="282"/>
      <c r="AG674" s="282"/>
      <c r="AH674" s="282"/>
      <c r="AI674" s="282"/>
      <c r="AJ674" s="282"/>
      <c r="AK674" s="282"/>
      <c r="AL674" s="282"/>
      <c r="AM674" s="282"/>
      <c r="AN674" s="284"/>
      <c r="AO674" s="283"/>
      <c r="AP674" s="283"/>
      <c r="AQ674" s="283"/>
      <c r="AR674" s="283"/>
      <c r="AS674" s="283"/>
      <c r="AT674" s="283"/>
      <c r="AU674" s="283"/>
      <c r="AV674" s="283"/>
      <c r="AW674" s="283"/>
      <c r="AX674" s="283"/>
    </row>
    <row r="675" spans="1:50" ht="14.45" customHeight="1" x14ac:dyDescent="0.25">
      <c r="A675" s="291">
        <v>45017</v>
      </c>
      <c r="B675" s="289">
        <v>844.40312549999999</v>
      </c>
      <c r="C675" s="289">
        <v>645.89315999999997</v>
      </c>
      <c r="D675" s="289">
        <v>732.60649000000001</v>
      </c>
      <c r="E675" s="289">
        <v>647.63819999999998</v>
      </c>
      <c r="F675" s="289">
        <v>661.77056000000005</v>
      </c>
      <c r="G675" s="289">
        <v>768.8105458</v>
      </c>
      <c r="H675" s="289">
        <v>873.73968000000002</v>
      </c>
      <c r="I675" s="282"/>
      <c r="J675" s="282"/>
      <c r="K675" s="282"/>
      <c r="L675" s="282"/>
      <c r="M675" s="282"/>
      <c r="N675" s="282"/>
      <c r="O675" s="282"/>
      <c r="P675" s="282"/>
      <c r="Q675" s="282"/>
      <c r="R675" s="284"/>
      <c r="S675" s="283"/>
      <c r="T675" s="283"/>
      <c r="U675" s="283"/>
      <c r="V675" s="283"/>
      <c r="W675" s="283"/>
      <c r="X675" s="283"/>
      <c r="Y675" s="283"/>
      <c r="Z675" s="283"/>
      <c r="AA675" s="283"/>
      <c r="AB675" s="283"/>
      <c r="AC675" s="285"/>
      <c r="AD675" s="282"/>
      <c r="AE675" s="282"/>
      <c r="AF675" s="282"/>
      <c r="AG675" s="282"/>
      <c r="AH675" s="282"/>
      <c r="AI675" s="282"/>
      <c r="AJ675" s="282"/>
      <c r="AK675" s="282"/>
      <c r="AL675" s="282"/>
      <c r="AM675" s="282"/>
      <c r="AN675" s="284"/>
      <c r="AO675" s="283"/>
      <c r="AP675" s="283"/>
      <c r="AQ675" s="283"/>
      <c r="AR675" s="283"/>
      <c r="AS675" s="283"/>
      <c r="AT675" s="283"/>
      <c r="AU675" s="283"/>
      <c r="AV675" s="283"/>
      <c r="AW675" s="283"/>
      <c r="AX675" s="283"/>
    </row>
    <row r="676" spans="1:50" ht="14.45" customHeight="1" x14ac:dyDescent="0.25">
      <c r="A676" s="291">
        <v>45047</v>
      </c>
      <c r="B676" s="289">
        <v>844.40312549999999</v>
      </c>
      <c r="C676" s="289">
        <v>645.89315999999997</v>
      </c>
      <c r="D676" s="289">
        <v>746.56884500000001</v>
      </c>
      <c r="E676" s="289">
        <v>647.85632999999996</v>
      </c>
      <c r="F676" s="289">
        <v>663.19818399999997</v>
      </c>
      <c r="G676" s="289">
        <v>767.52260860000001</v>
      </c>
      <c r="H676" s="289">
        <v>871.95512799999995</v>
      </c>
      <c r="I676" s="282"/>
      <c r="J676" s="282"/>
      <c r="K676" s="282"/>
      <c r="L676" s="282"/>
      <c r="M676" s="282"/>
      <c r="N676" s="282"/>
      <c r="O676" s="282"/>
      <c r="P676" s="282"/>
      <c r="Q676" s="282"/>
      <c r="R676" s="284"/>
      <c r="S676" s="283"/>
      <c r="T676" s="283"/>
      <c r="U676" s="283"/>
      <c r="V676" s="283"/>
      <c r="W676" s="283"/>
      <c r="X676" s="283"/>
      <c r="Y676" s="283"/>
      <c r="Z676" s="283"/>
      <c r="AA676" s="283"/>
      <c r="AB676" s="283"/>
      <c r="AC676" s="285"/>
      <c r="AD676" s="282"/>
      <c r="AE676" s="282"/>
      <c r="AF676" s="282"/>
      <c r="AG676" s="282"/>
      <c r="AH676" s="282"/>
      <c r="AI676" s="282"/>
      <c r="AJ676" s="282"/>
      <c r="AK676" s="282"/>
      <c r="AL676" s="282"/>
      <c r="AM676" s="282"/>
      <c r="AN676" s="284"/>
      <c r="AO676" s="283"/>
      <c r="AP676" s="283"/>
      <c r="AQ676" s="283"/>
      <c r="AR676" s="283"/>
      <c r="AS676" s="283"/>
      <c r="AT676" s="283"/>
      <c r="AU676" s="283"/>
      <c r="AV676" s="283"/>
      <c r="AW676" s="283"/>
      <c r="AX676" s="283"/>
    </row>
    <row r="677" spans="1:50" ht="14.45" customHeight="1" x14ac:dyDescent="0.25">
      <c r="A677" s="291">
        <v>45078</v>
      </c>
      <c r="B677" s="289">
        <v>844.40312549999999</v>
      </c>
      <c r="C677" s="289">
        <v>645.89315999999997</v>
      </c>
      <c r="D677" s="289">
        <v>732.60649000000001</v>
      </c>
      <c r="E677" s="289">
        <v>647.63819999999998</v>
      </c>
      <c r="F677" s="289">
        <v>661.77056000000005</v>
      </c>
      <c r="G677" s="289">
        <v>768.8105458</v>
      </c>
      <c r="H677" s="289">
        <v>805.3001792</v>
      </c>
      <c r="I677" s="282"/>
      <c r="J677" s="282"/>
      <c r="K677" s="282"/>
      <c r="L677" s="282"/>
      <c r="M677" s="282"/>
      <c r="N677" s="282"/>
      <c r="O677" s="282"/>
      <c r="P677" s="282"/>
      <c r="Q677" s="282"/>
      <c r="R677" s="284"/>
      <c r="S677" s="283"/>
      <c r="T677" s="283"/>
      <c r="U677" s="283"/>
      <c r="V677" s="283"/>
      <c r="W677" s="283"/>
      <c r="X677" s="283"/>
      <c r="Y677" s="283"/>
      <c r="Z677" s="283"/>
      <c r="AA677" s="283"/>
      <c r="AB677" s="283"/>
      <c r="AC677" s="285"/>
      <c r="AD677" s="282"/>
      <c r="AE677" s="282"/>
      <c r="AF677" s="282"/>
      <c r="AG677" s="282"/>
      <c r="AH677" s="282"/>
      <c r="AI677" s="282"/>
      <c r="AJ677" s="282"/>
      <c r="AK677" s="282"/>
      <c r="AL677" s="282"/>
      <c r="AM677" s="282"/>
      <c r="AN677" s="284"/>
      <c r="AO677" s="283"/>
      <c r="AP677" s="283"/>
      <c r="AQ677" s="283"/>
      <c r="AR677" s="283"/>
      <c r="AS677" s="283"/>
      <c r="AT677" s="283"/>
      <c r="AU677" s="283"/>
      <c r="AV677" s="283"/>
      <c r="AW677" s="283"/>
      <c r="AX677" s="283"/>
    </row>
    <row r="678" spans="1:50" ht="14.45" customHeight="1" x14ac:dyDescent="0.25">
      <c r="A678" s="291">
        <v>45108</v>
      </c>
      <c r="B678" s="289">
        <v>853.39946999999995</v>
      </c>
      <c r="C678" s="289">
        <v>645.89315999999997</v>
      </c>
      <c r="D678" s="289">
        <v>766.23467140000002</v>
      </c>
      <c r="E678" s="289">
        <v>649.44407000000001</v>
      </c>
      <c r="F678" s="289">
        <v>666.05343200000004</v>
      </c>
      <c r="G678" s="289">
        <v>793.44215774999998</v>
      </c>
      <c r="H678" s="289">
        <v>800.63019959999997</v>
      </c>
      <c r="I678" s="282"/>
      <c r="J678" s="282"/>
      <c r="K678" s="282"/>
      <c r="L678" s="282"/>
      <c r="M678" s="282"/>
      <c r="N678" s="282"/>
      <c r="O678" s="282"/>
      <c r="P678" s="282"/>
      <c r="Q678" s="282"/>
      <c r="R678" s="284"/>
      <c r="S678" s="283"/>
      <c r="T678" s="283"/>
      <c r="U678" s="283"/>
      <c r="V678" s="283"/>
      <c r="W678" s="283"/>
      <c r="X678" s="283"/>
      <c r="Y678" s="283"/>
      <c r="Z678" s="283"/>
      <c r="AA678" s="283"/>
      <c r="AB678" s="283"/>
      <c r="AC678" s="285"/>
      <c r="AD678" s="282"/>
      <c r="AE678" s="282"/>
      <c r="AF678" s="282"/>
      <c r="AG678" s="282"/>
      <c r="AH678" s="282"/>
      <c r="AI678" s="282"/>
      <c r="AJ678" s="282"/>
      <c r="AK678" s="282"/>
      <c r="AL678" s="282"/>
      <c r="AM678" s="282"/>
      <c r="AN678" s="284"/>
      <c r="AO678" s="283"/>
      <c r="AP678" s="283"/>
      <c r="AQ678" s="283"/>
      <c r="AR678" s="283"/>
      <c r="AS678" s="283"/>
      <c r="AT678" s="283"/>
      <c r="AU678" s="283"/>
      <c r="AV678" s="283"/>
      <c r="AW678" s="283"/>
      <c r="AX678" s="283"/>
    </row>
    <row r="679" spans="1:50" ht="14.45" customHeight="1" x14ac:dyDescent="0.25">
      <c r="A679" s="291">
        <v>45139</v>
      </c>
      <c r="B679" s="289">
        <v>874.30769799999996</v>
      </c>
      <c r="C679" s="289">
        <v>718.78884000000005</v>
      </c>
      <c r="D679" s="289">
        <v>784.20135474999995</v>
      </c>
      <c r="E679" s="289">
        <v>722.94585219999999</v>
      </c>
      <c r="F679" s="289">
        <v>739.11090549999994</v>
      </c>
      <c r="G679" s="289">
        <v>799.59048949999999</v>
      </c>
      <c r="H679" s="289">
        <v>810.36647449999998</v>
      </c>
      <c r="I679" s="282"/>
      <c r="J679" s="282"/>
      <c r="K679" s="282"/>
      <c r="L679" s="282"/>
      <c r="M679" s="282"/>
      <c r="N679" s="282"/>
      <c r="O679" s="282"/>
      <c r="P679" s="282"/>
      <c r="Q679" s="282"/>
      <c r="R679" s="284"/>
      <c r="S679" s="283"/>
      <c r="T679" s="283"/>
      <c r="U679" s="283"/>
      <c r="V679" s="283"/>
      <c r="W679" s="283"/>
      <c r="X679" s="283"/>
      <c r="Y679" s="283"/>
      <c r="Z679" s="283"/>
      <c r="AA679" s="283"/>
      <c r="AB679" s="283"/>
      <c r="AC679" s="285"/>
      <c r="AD679" s="282"/>
      <c r="AE679" s="282"/>
      <c r="AF679" s="282"/>
      <c r="AG679" s="282"/>
      <c r="AH679" s="282"/>
      <c r="AI679" s="282"/>
      <c r="AJ679" s="282"/>
      <c r="AK679" s="282"/>
      <c r="AL679" s="282"/>
      <c r="AM679" s="282"/>
      <c r="AN679" s="284"/>
      <c r="AO679" s="283"/>
      <c r="AP679" s="283"/>
      <c r="AQ679" s="283"/>
      <c r="AR679" s="283"/>
      <c r="AS679" s="283"/>
      <c r="AT679" s="283"/>
      <c r="AU679" s="283"/>
      <c r="AV679" s="283"/>
      <c r="AW679" s="283"/>
      <c r="AX679" s="283"/>
    </row>
    <row r="680" spans="1:50" ht="14.45" customHeight="1" x14ac:dyDescent="0.25">
      <c r="A680" s="291">
        <v>45170</v>
      </c>
      <c r="B680" s="289">
        <v>891.41992500000003</v>
      </c>
      <c r="C680" s="289">
        <v>716.36620000000005</v>
      </c>
      <c r="D680" s="289">
        <v>784.20135474999995</v>
      </c>
      <c r="E680" s="289">
        <v>721.32182320000004</v>
      </c>
      <c r="F680" s="289">
        <v>730.40831600000001</v>
      </c>
      <c r="G680" s="289">
        <v>797.27445324999997</v>
      </c>
      <c r="H680" s="289">
        <v>811.92800699999998</v>
      </c>
      <c r="I680" s="282"/>
      <c r="J680" s="282"/>
      <c r="K680" s="282"/>
      <c r="L680" s="282"/>
      <c r="M680" s="282"/>
      <c r="N680" s="282"/>
      <c r="O680" s="282"/>
      <c r="P680" s="282"/>
      <c r="Q680" s="282"/>
      <c r="R680" s="284"/>
      <c r="S680" s="283"/>
      <c r="T680" s="283"/>
      <c r="U680" s="283"/>
      <c r="V680" s="283"/>
      <c r="W680" s="283"/>
      <c r="X680" s="283"/>
      <c r="Y680" s="283"/>
      <c r="Z680" s="283"/>
      <c r="AA680" s="283"/>
      <c r="AB680" s="283"/>
      <c r="AC680" s="285"/>
      <c r="AD680" s="282"/>
      <c r="AE680" s="282"/>
      <c r="AF680" s="282"/>
      <c r="AG680" s="282"/>
      <c r="AH680" s="282"/>
      <c r="AI680" s="282"/>
      <c r="AJ680" s="282"/>
      <c r="AK680" s="282"/>
      <c r="AL680" s="282"/>
      <c r="AM680" s="282"/>
      <c r="AN680" s="284"/>
      <c r="AO680" s="283"/>
      <c r="AP680" s="283"/>
      <c r="AQ680" s="283"/>
      <c r="AR680" s="283"/>
      <c r="AS680" s="283"/>
      <c r="AT680" s="283"/>
      <c r="AU680" s="283"/>
      <c r="AV680" s="283"/>
      <c r="AW680" s="283"/>
      <c r="AX680" s="283"/>
    </row>
    <row r="682" spans="1:50" ht="14.45" customHeight="1" x14ac:dyDescent="0.25">
      <c r="A682" s="340" t="s">
        <v>376</v>
      </c>
      <c r="B682" s="340"/>
      <c r="C682" s="340"/>
      <c r="D682" s="340"/>
      <c r="E682" s="340" t="s">
        <v>377</v>
      </c>
      <c r="F682" s="340"/>
      <c r="G682" s="340"/>
      <c r="H682" s="340"/>
      <c r="I682" s="282"/>
      <c r="J682" s="282"/>
      <c r="K682" s="282"/>
      <c r="L682" s="282"/>
      <c r="M682" s="282"/>
      <c r="N682" s="282"/>
      <c r="O682" s="282"/>
      <c r="P682" s="282"/>
      <c r="Q682" s="282"/>
      <c r="R682" s="283"/>
      <c r="S682" s="283"/>
      <c r="T682" s="283"/>
      <c r="U682" s="283"/>
      <c r="V682" s="283"/>
      <c r="W682" s="283"/>
      <c r="X682" s="283"/>
      <c r="Y682" s="283"/>
      <c r="Z682" s="283"/>
      <c r="AA682" s="283"/>
      <c r="AB682" s="283"/>
      <c r="AC682" s="282"/>
      <c r="AD682" s="282"/>
      <c r="AE682" s="282"/>
      <c r="AF682" s="282"/>
      <c r="AG682" s="282"/>
      <c r="AH682" s="282"/>
      <c r="AI682" s="282"/>
      <c r="AJ682" s="282"/>
      <c r="AK682" s="282"/>
      <c r="AL682" s="282"/>
      <c r="AM682" s="282"/>
      <c r="AN682" s="283"/>
      <c r="AO682" s="283"/>
      <c r="AP682" s="283"/>
      <c r="AQ682" s="283"/>
      <c r="AR682" s="283"/>
      <c r="AS682" s="283"/>
      <c r="AT682" s="283"/>
      <c r="AU682" s="283"/>
      <c r="AV682" s="283"/>
      <c r="AW682" s="283"/>
      <c r="AX682" s="283"/>
    </row>
    <row r="683" spans="1:50" ht="14.45" customHeight="1" x14ac:dyDescent="0.25">
      <c r="A683" s="217" t="s">
        <v>329</v>
      </c>
      <c r="B683" s="217" t="s">
        <v>330</v>
      </c>
      <c r="C683" s="217" t="s">
        <v>331</v>
      </c>
      <c r="D683" s="217" t="s">
        <v>332</v>
      </c>
      <c r="E683" s="217" t="s">
        <v>333</v>
      </c>
      <c r="F683" s="217" t="s">
        <v>334</v>
      </c>
      <c r="G683" s="217" t="s">
        <v>335</v>
      </c>
      <c r="H683" s="217" t="s">
        <v>336</v>
      </c>
      <c r="I683" s="282"/>
      <c r="J683" s="282"/>
      <c r="K683" s="282"/>
      <c r="L683" s="282"/>
      <c r="M683" s="282"/>
      <c r="N683" s="282"/>
      <c r="O683" s="282"/>
      <c r="P683" s="282"/>
      <c r="Q683" s="282"/>
      <c r="R683" s="283"/>
      <c r="S683" s="283"/>
      <c r="T683" s="283"/>
      <c r="U683" s="283"/>
      <c r="V683" s="283"/>
      <c r="W683" s="283"/>
      <c r="X683" s="283"/>
      <c r="Y683" s="283"/>
      <c r="Z683" s="283"/>
      <c r="AA683" s="283"/>
      <c r="AB683" s="283"/>
      <c r="AC683" s="282"/>
      <c r="AD683" s="282"/>
      <c r="AE683" s="282"/>
      <c r="AF683" s="282"/>
      <c r="AG683" s="282"/>
      <c r="AH683" s="282"/>
      <c r="AI683" s="282"/>
      <c r="AJ683" s="282"/>
      <c r="AK683" s="282"/>
      <c r="AL683" s="282"/>
      <c r="AM683" s="282"/>
      <c r="AN683" s="283"/>
      <c r="AO683" s="283"/>
      <c r="AP683" s="283"/>
      <c r="AQ683" s="283"/>
      <c r="AR683" s="283"/>
      <c r="AS683" s="283"/>
      <c r="AT683" s="283"/>
      <c r="AU683" s="283"/>
      <c r="AV683" s="283"/>
      <c r="AW683" s="283"/>
      <c r="AX683" s="283"/>
    </row>
    <row r="684" spans="1:50" ht="14.45" customHeight="1" x14ac:dyDescent="0.25">
      <c r="A684" s="291">
        <v>44013</v>
      </c>
      <c r="B684" s="289">
        <v>1536.9543014045</v>
      </c>
      <c r="C684" s="289">
        <v>1373.515711018</v>
      </c>
      <c r="D684" s="289">
        <v>1419.202188019</v>
      </c>
      <c r="E684" s="289">
        <v>1382.6530064182</v>
      </c>
      <c r="F684" s="289">
        <v>1396.3589495184999</v>
      </c>
      <c r="G684" s="289">
        <v>1456.5496140195</v>
      </c>
      <c r="H684" s="289">
        <v>1478.9580696198</v>
      </c>
      <c r="I684" s="282"/>
      <c r="J684" s="282"/>
      <c r="K684" s="282"/>
      <c r="L684" s="282"/>
      <c r="M684" s="282"/>
      <c r="N684" s="282"/>
      <c r="O684" s="282"/>
      <c r="P684" s="282"/>
      <c r="Q684" s="282"/>
      <c r="R684" s="284"/>
      <c r="S684" s="283"/>
      <c r="T684" s="283"/>
      <c r="U684" s="283"/>
      <c r="V684" s="283"/>
      <c r="W684" s="283"/>
      <c r="X684" s="283"/>
      <c r="Y684" s="283"/>
      <c r="Z684" s="283"/>
      <c r="AA684" s="283"/>
      <c r="AB684" s="283"/>
      <c r="AC684" s="285"/>
      <c r="AD684" s="282"/>
      <c r="AE684" s="282"/>
      <c r="AF684" s="282"/>
      <c r="AG684" s="282"/>
      <c r="AH684" s="282"/>
      <c r="AI684" s="282"/>
      <c r="AJ684" s="282"/>
      <c r="AK684" s="282"/>
      <c r="AL684" s="282"/>
      <c r="AM684" s="282"/>
      <c r="AN684" s="284"/>
      <c r="AO684" s="283"/>
      <c r="AP684" s="283"/>
      <c r="AQ684" s="283"/>
      <c r="AR684" s="283"/>
      <c r="AS684" s="283"/>
      <c r="AT684" s="283"/>
      <c r="AU684" s="283"/>
      <c r="AV684" s="283"/>
      <c r="AW684" s="283"/>
      <c r="AX684" s="283"/>
    </row>
    <row r="685" spans="1:50" ht="14.45" customHeight="1" x14ac:dyDescent="0.25">
      <c r="A685" s="291">
        <v>44044</v>
      </c>
      <c r="B685" s="289">
        <v>1525.67506432</v>
      </c>
      <c r="C685" s="289">
        <v>1344.5595914195401</v>
      </c>
      <c r="D685" s="289">
        <v>1368.0768889788001</v>
      </c>
      <c r="E685" s="289">
        <v>1350.2418364493501</v>
      </c>
      <c r="F685" s="289">
        <v>1358.7652039940599</v>
      </c>
      <c r="G685" s="289">
        <v>1405.5360000000001</v>
      </c>
      <c r="H685" s="289">
        <v>1448.7372075293699</v>
      </c>
      <c r="I685" s="282"/>
      <c r="J685" s="282"/>
      <c r="K685" s="282"/>
      <c r="L685" s="282"/>
      <c r="M685" s="282"/>
      <c r="N685" s="282"/>
      <c r="O685" s="282"/>
      <c r="P685" s="282"/>
      <c r="Q685" s="282"/>
      <c r="R685" s="284"/>
      <c r="S685" s="283"/>
      <c r="T685" s="283"/>
      <c r="U685" s="283"/>
      <c r="V685" s="283"/>
      <c r="W685" s="283"/>
      <c r="X685" s="283"/>
      <c r="Y685" s="283"/>
      <c r="Z685" s="283"/>
      <c r="AA685" s="283"/>
      <c r="AB685" s="283"/>
      <c r="AC685" s="285"/>
      <c r="AD685" s="282"/>
      <c r="AE685" s="282"/>
      <c r="AF685" s="282"/>
      <c r="AG685" s="282"/>
      <c r="AH685" s="282"/>
      <c r="AI685" s="282"/>
      <c r="AJ685" s="282"/>
      <c r="AK685" s="282"/>
      <c r="AL685" s="282"/>
      <c r="AM685" s="282"/>
      <c r="AN685" s="284"/>
      <c r="AO685" s="283"/>
      <c r="AP685" s="283"/>
      <c r="AQ685" s="283"/>
      <c r="AR685" s="283"/>
      <c r="AS685" s="283"/>
      <c r="AT685" s="283"/>
      <c r="AU685" s="283"/>
      <c r="AV685" s="283"/>
      <c r="AW685" s="283"/>
      <c r="AX685" s="283"/>
    </row>
    <row r="686" spans="1:50" ht="14.45" customHeight="1" x14ac:dyDescent="0.25">
      <c r="A686" s="291">
        <v>44075</v>
      </c>
      <c r="B686" s="289">
        <v>1525.67506432</v>
      </c>
      <c r="C686" s="289">
        <v>1344.5595914195401</v>
      </c>
      <c r="D686" s="289">
        <v>1368.0768889788001</v>
      </c>
      <c r="E686" s="289">
        <v>1350.2418364493501</v>
      </c>
      <c r="F686" s="289">
        <v>1358.7652039940599</v>
      </c>
      <c r="G686" s="289">
        <v>1405.5360000000001</v>
      </c>
      <c r="H686" s="289">
        <v>1448.7372075293699</v>
      </c>
      <c r="I686" s="282"/>
      <c r="J686" s="282"/>
      <c r="K686" s="282"/>
      <c r="L686" s="282"/>
      <c r="M686" s="282"/>
      <c r="N686" s="282"/>
      <c r="O686" s="282"/>
      <c r="P686" s="282"/>
      <c r="Q686" s="282"/>
      <c r="R686" s="284"/>
      <c r="S686" s="283"/>
      <c r="T686" s="283"/>
      <c r="U686" s="283"/>
      <c r="V686" s="283"/>
      <c r="W686" s="283"/>
      <c r="X686" s="283"/>
      <c r="Y686" s="283"/>
      <c r="Z686" s="283"/>
      <c r="AA686" s="283"/>
      <c r="AB686" s="283"/>
      <c r="AC686" s="285"/>
      <c r="AD686" s="282"/>
      <c r="AE686" s="282"/>
      <c r="AF686" s="282"/>
      <c r="AG686" s="282"/>
      <c r="AH686" s="282"/>
      <c r="AI686" s="282"/>
      <c r="AJ686" s="282"/>
      <c r="AK686" s="282"/>
      <c r="AL686" s="282"/>
      <c r="AM686" s="282"/>
      <c r="AN686" s="284"/>
      <c r="AO686" s="283"/>
      <c r="AP686" s="283"/>
      <c r="AQ686" s="283"/>
      <c r="AR686" s="283"/>
      <c r="AS686" s="283"/>
      <c r="AT686" s="283"/>
      <c r="AU686" s="283"/>
      <c r="AV686" s="283"/>
      <c r="AW686" s="283"/>
      <c r="AX686" s="283"/>
    </row>
    <row r="687" spans="1:50" ht="14.45" customHeight="1" x14ac:dyDescent="0.25">
      <c r="A687" s="291">
        <v>44105</v>
      </c>
      <c r="B687" s="289">
        <v>1525.67506432</v>
      </c>
      <c r="C687" s="289">
        <v>1344.5595914195401</v>
      </c>
      <c r="D687" s="289">
        <v>1368.0768889788001</v>
      </c>
      <c r="E687" s="289">
        <v>1350.2418364493501</v>
      </c>
      <c r="F687" s="289">
        <v>1358.7652039940599</v>
      </c>
      <c r="G687" s="289">
        <v>1405.5360000000001</v>
      </c>
      <c r="H687" s="289">
        <v>1448.7372075293699</v>
      </c>
      <c r="I687" s="282"/>
      <c r="J687" s="282"/>
      <c r="K687" s="282"/>
      <c r="L687" s="282"/>
      <c r="M687" s="282"/>
      <c r="N687" s="282"/>
      <c r="O687" s="282"/>
      <c r="P687" s="282"/>
      <c r="Q687" s="282"/>
      <c r="R687" s="284"/>
      <c r="S687" s="283"/>
      <c r="T687" s="283"/>
      <c r="U687" s="283"/>
      <c r="V687" s="283"/>
      <c r="W687" s="283"/>
      <c r="X687" s="283"/>
      <c r="Y687" s="283"/>
      <c r="Z687" s="283"/>
      <c r="AA687" s="283"/>
      <c r="AB687" s="283"/>
      <c r="AC687" s="285"/>
      <c r="AD687" s="282"/>
      <c r="AE687" s="282"/>
      <c r="AF687" s="282"/>
      <c r="AG687" s="282"/>
      <c r="AH687" s="282"/>
      <c r="AI687" s="282"/>
      <c r="AJ687" s="282"/>
      <c r="AK687" s="282"/>
      <c r="AL687" s="282"/>
      <c r="AM687" s="282"/>
      <c r="AN687" s="284"/>
      <c r="AO687" s="283"/>
      <c r="AP687" s="283"/>
      <c r="AQ687" s="283"/>
      <c r="AR687" s="283"/>
      <c r="AS687" s="283"/>
      <c r="AT687" s="283"/>
      <c r="AU687" s="283"/>
      <c r="AV687" s="283"/>
      <c r="AW687" s="283"/>
      <c r="AX687" s="283"/>
    </row>
    <row r="688" spans="1:50" ht="14.45" customHeight="1" x14ac:dyDescent="0.25">
      <c r="A688" s="291">
        <v>44136</v>
      </c>
      <c r="B688" s="289">
        <v>1525.67506432</v>
      </c>
      <c r="C688" s="289">
        <v>1108.8264142472001</v>
      </c>
      <c r="D688" s="289">
        <v>1344.5595914195401</v>
      </c>
      <c r="E688" s="289">
        <v>1201.2346888256</v>
      </c>
      <c r="F688" s="289">
        <v>1268.08086205735</v>
      </c>
      <c r="G688" s="289">
        <v>1382.15060199703</v>
      </c>
      <c r="H688" s="289">
        <v>1434.33680501958</v>
      </c>
      <c r="I688" s="282"/>
      <c r="J688" s="282"/>
      <c r="K688" s="282"/>
      <c r="L688" s="282"/>
      <c r="M688" s="282"/>
      <c r="N688" s="282"/>
      <c r="O688" s="282"/>
      <c r="P688" s="282"/>
      <c r="Q688" s="282"/>
      <c r="R688" s="284"/>
      <c r="S688" s="283"/>
      <c r="T688" s="283"/>
      <c r="U688" s="283"/>
      <c r="V688" s="283"/>
      <c r="W688" s="283"/>
      <c r="X688" s="283"/>
      <c r="Y688" s="283"/>
      <c r="Z688" s="283"/>
      <c r="AA688" s="283"/>
      <c r="AB688" s="283"/>
      <c r="AC688" s="285"/>
      <c r="AD688" s="282"/>
      <c r="AE688" s="282"/>
      <c r="AF688" s="282"/>
      <c r="AG688" s="282"/>
      <c r="AH688" s="282"/>
      <c r="AI688" s="282"/>
      <c r="AJ688" s="282"/>
      <c r="AK688" s="282"/>
      <c r="AL688" s="282"/>
      <c r="AM688" s="282"/>
      <c r="AN688" s="284"/>
      <c r="AO688" s="283"/>
      <c r="AP688" s="283"/>
      <c r="AQ688" s="283"/>
      <c r="AR688" s="283"/>
      <c r="AS688" s="283"/>
      <c r="AT688" s="283"/>
      <c r="AU688" s="283"/>
      <c r="AV688" s="283"/>
      <c r="AW688" s="283"/>
      <c r="AX688" s="283"/>
    </row>
    <row r="689" spans="1:50" ht="14.45" customHeight="1" x14ac:dyDescent="0.25">
      <c r="A689" s="291">
        <v>44166</v>
      </c>
      <c r="B689" s="289">
        <v>1525.67506432</v>
      </c>
      <c r="C689" s="289">
        <v>1108.8264142472001</v>
      </c>
      <c r="D689" s="289">
        <v>1344.5595914195401</v>
      </c>
      <c r="E689" s="289">
        <v>1201.2346888256</v>
      </c>
      <c r="F689" s="289">
        <v>1268.08086205735</v>
      </c>
      <c r="G689" s="289">
        <v>1382.15060199703</v>
      </c>
      <c r="H689" s="289">
        <v>1434.33680501958</v>
      </c>
      <c r="I689" s="282"/>
      <c r="J689" s="282"/>
      <c r="K689" s="282"/>
      <c r="L689" s="282"/>
      <c r="M689" s="282"/>
      <c r="N689" s="282"/>
      <c r="O689" s="282"/>
      <c r="P689" s="282"/>
      <c r="Q689" s="282"/>
      <c r="R689" s="284"/>
      <c r="S689" s="283"/>
      <c r="T689" s="283"/>
      <c r="U689" s="283"/>
      <c r="V689" s="283"/>
      <c r="W689" s="283"/>
      <c r="X689" s="283"/>
      <c r="Y689" s="283"/>
      <c r="Z689" s="283"/>
      <c r="AA689" s="283"/>
      <c r="AB689" s="283"/>
      <c r="AC689" s="285"/>
      <c r="AD689" s="282"/>
      <c r="AE689" s="282"/>
      <c r="AF689" s="282"/>
      <c r="AG689" s="282"/>
      <c r="AH689" s="282"/>
      <c r="AI689" s="282"/>
      <c r="AJ689" s="282"/>
      <c r="AK689" s="282"/>
      <c r="AL689" s="282"/>
      <c r="AM689" s="282"/>
      <c r="AN689" s="284"/>
      <c r="AO689" s="283"/>
      <c r="AP689" s="283"/>
      <c r="AQ689" s="283"/>
      <c r="AR689" s="283"/>
      <c r="AS689" s="283"/>
      <c r="AT689" s="283"/>
      <c r="AU689" s="283"/>
      <c r="AV689" s="283"/>
      <c r="AW689" s="283"/>
      <c r="AX689" s="283"/>
    </row>
    <row r="690" spans="1:50" ht="14.45" customHeight="1" x14ac:dyDescent="0.25">
      <c r="A690" s="291">
        <v>44197</v>
      </c>
      <c r="B690" s="289">
        <v>1525.67506432</v>
      </c>
      <c r="C690" s="289">
        <v>1108.8264142472001</v>
      </c>
      <c r="D690" s="289">
        <v>1344.5595914195401</v>
      </c>
      <c r="E690" s="289">
        <v>1201.2346888256</v>
      </c>
      <c r="F690" s="289">
        <v>1268.08086205735</v>
      </c>
      <c r="G690" s="289">
        <v>1382.15060199703</v>
      </c>
      <c r="H690" s="289">
        <v>1434.33680501958</v>
      </c>
      <c r="I690" s="282"/>
      <c r="J690" s="282"/>
      <c r="K690" s="282"/>
      <c r="L690" s="282"/>
      <c r="M690" s="282"/>
      <c r="N690" s="282"/>
      <c r="O690" s="282"/>
      <c r="P690" s="282"/>
      <c r="Q690" s="282"/>
      <c r="R690" s="284"/>
      <c r="S690" s="283"/>
      <c r="T690" s="283"/>
      <c r="U690" s="283"/>
      <c r="V690" s="283"/>
      <c r="W690" s="283"/>
      <c r="X690" s="283"/>
      <c r="Y690" s="283"/>
      <c r="Z690" s="283"/>
      <c r="AA690" s="283"/>
      <c r="AB690" s="283"/>
      <c r="AC690" s="285"/>
      <c r="AD690" s="282"/>
      <c r="AE690" s="282"/>
      <c r="AF690" s="282"/>
      <c r="AG690" s="282"/>
      <c r="AH690" s="282"/>
      <c r="AI690" s="282"/>
      <c r="AJ690" s="282"/>
      <c r="AK690" s="282"/>
      <c r="AL690" s="282"/>
      <c r="AM690" s="282"/>
      <c r="AN690" s="284"/>
      <c r="AO690" s="283"/>
      <c r="AP690" s="283"/>
      <c r="AQ690" s="283"/>
      <c r="AR690" s="283"/>
      <c r="AS690" s="283"/>
      <c r="AT690" s="283"/>
      <c r="AU690" s="283"/>
      <c r="AV690" s="283"/>
      <c r="AW690" s="283"/>
      <c r="AX690" s="283"/>
    </row>
    <row r="691" spans="1:50" ht="14.45" customHeight="1" x14ac:dyDescent="0.25">
      <c r="A691" s="291">
        <v>44228</v>
      </c>
      <c r="B691" s="289">
        <v>1525.67506432</v>
      </c>
      <c r="C691" s="289">
        <v>1108.8264142472001</v>
      </c>
      <c r="D691" s="289">
        <v>1344.5595914195401</v>
      </c>
      <c r="E691" s="289">
        <v>1201.2346888256</v>
      </c>
      <c r="F691" s="289">
        <v>1268.08086205735</v>
      </c>
      <c r="G691" s="289">
        <v>1382.15060199703</v>
      </c>
      <c r="H691" s="289">
        <v>1434.33680501958</v>
      </c>
      <c r="I691" s="282"/>
      <c r="J691" s="282"/>
      <c r="K691" s="282"/>
      <c r="L691" s="282"/>
      <c r="M691" s="282"/>
      <c r="N691" s="282"/>
      <c r="O691" s="282"/>
      <c r="P691" s="282"/>
      <c r="Q691" s="282"/>
      <c r="R691" s="284"/>
      <c r="S691" s="283"/>
      <c r="T691" s="283"/>
      <c r="U691" s="283"/>
      <c r="V691" s="283"/>
      <c r="W691" s="283"/>
      <c r="X691" s="283"/>
      <c r="Y691" s="283"/>
      <c r="Z691" s="283"/>
      <c r="AA691" s="283"/>
      <c r="AB691" s="283"/>
      <c r="AC691" s="285"/>
      <c r="AD691" s="282"/>
      <c r="AE691" s="282"/>
      <c r="AF691" s="282"/>
      <c r="AG691" s="282"/>
      <c r="AH691" s="282"/>
      <c r="AI691" s="282"/>
      <c r="AJ691" s="282"/>
      <c r="AK691" s="282"/>
      <c r="AL691" s="282"/>
      <c r="AM691" s="282"/>
      <c r="AN691" s="284"/>
      <c r="AO691" s="283"/>
      <c r="AP691" s="283"/>
      <c r="AQ691" s="283"/>
      <c r="AR691" s="283"/>
      <c r="AS691" s="283"/>
      <c r="AT691" s="283"/>
      <c r="AU691" s="283"/>
      <c r="AV691" s="283"/>
      <c r="AW691" s="283"/>
      <c r="AX691" s="283"/>
    </row>
    <row r="692" spans="1:50" ht="14.45" customHeight="1" x14ac:dyDescent="0.25">
      <c r="A692" s="291">
        <v>44256</v>
      </c>
      <c r="B692" s="289">
        <v>1525.67506432</v>
      </c>
      <c r="C692" s="289">
        <v>1108.8264142472001</v>
      </c>
      <c r="D692" s="289">
        <v>1351.6623977068</v>
      </c>
      <c r="E692" s="289">
        <v>1191.0739665753499</v>
      </c>
      <c r="F692" s="289">
        <v>1291.13103703251</v>
      </c>
      <c r="G692" s="289">
        <v>1393.8433009985099</v>
      </c>
      <c r="H692" s="289">
        <v>1441.5370062744801</v>
      </c>
      <c r="I692" s="282"/>
      <c r="J692" s="282"/>
      <c r="K692" s="282"/>
      <c r="L692" s="282"/>
      <c r="M692" s="282"/>
      <c r="N692" s="282"/>
      <c r="O692" s="282"/>
      <c r="P692" s="282"/>
      <c r="Q692" s="282"/>
      <c r="R692" s="284"/>
      <c r="S692" s="283"/>
      <c r="T692" s="283"/>
      <c r="U692" s="283"/>
      <c r="V692" s="283"/>
      <c r="W692" s="283"/>
      <c r="X692" s="283"/>
      <c r="Y692" s="283"/>
      <c r="Z692" s="283"/>
      <c r="AA692" s="283"/>
      <c r="AB692" s="283"/>
      <c r="AC692" s="285"/>
      <c r="AD692" s="282"/>
      <c r="AE692" s="282"/>
      <c r="AF692" s="282"/>
      <c r="AG692" s="282"/>
      <c r="AH692" s="282"/>
      <c r="AI692" s="282"/>
      <c r="AJ692" s="282"/>
      <c r="AK692" s="282"/>
      <c r="AL692" s="282"/>
      <c r="AM692" s="282"/>
      <c r="AN692" s="284"/>
      <c r="AO692" s="283"/>
      <c r="AP692" s="283"/>
      <c r="AQ692" s="283"/>
      <c r="AR692" s="283"/>
      <c r="AS692" s="283"/>
      <c r="AT692" s="283"/>
      <c r="AU692" s="283"/>
      <c r="AV692" s="283"/>
      <c r="AW692" s="283"/>
      <c r="AX692" s="283"/>
    </row>
    <row r="693" spans="1:50" ht="14.45" customHeight="1" x14ac:dyDescent="0.25">
      <c r="A693" s="291">
        <v>44287</v>
      </c>
      <c r="B693" s="289">
        <v>1525.67506432</v>
      </c>
      <c r="C693" s="289">
        <v>1108.8264142472001</v>
      </c>
      <c r="D693" s="289">
        <v>1358.7652039940599</v>
      </c>
      <c r="E693" s="289">
        <v>1207.52347704098</v>
      </c>
      <c r="F693" s="289">
        <v>1308.94055516152</v>
      </c>
      <c r="G693" s="289">
        <v>1382.9073979253501</v>
      </c>
      <c r="H693" s="289">
        <v>1434.33680501958</v>
      </c>
      <c r="I693" s="282"/>
      <c r="J693" s="282"/>
      <c r="K693" s="282"/>
      <c r="L693" s="282"/>
      <c r="M693" s="282"/>
      <c r="N693" s="282"/>
      <c r="O693" s="282"/>
      <c r="P693" s="282"/>
      <c r="Q693" s="282"/>
      <c r="R693" s="284"/>
      <c r="S693" s="283"/>
      <c r="T693" s="283"/>
      <c r="U693" s="283"/>
      <c r="V693" s="283"/>
      <c r="W693" s="283"/>
      <c r="X693" s="283"/>
      <c r="Y693" s="283"/>
      <c r="Z693" s="283"/>
      <c r="AA693" s="283"/>
      <c r="AB693" s="283"/>
      <c r="AC693" s="285"/>
      <c r="AD693" s="282"/>
      <c r="AE693" s="282"/>
      <c r="AF693" s="282"/>
      <c r="AG693" s="282"/>
      <c r="AH693" s="282"/>
      <c r="AI693" s="282"/>
      <c r="AJ693" s="282"/>
      <c r="AK693" s="282"/>
      <c r="AL693" s="282"/>
      <c r="AM693" s="282"/>
      <c r="AN693" s="284"/>
      <c r="AO693" s="283"/>
      <c r="AP693" s="283"/>
      <c r="AQ693" s="283"/>
      <c r="AR693" s="283"/>
      <c r="AS693" s="283"/>
      <c r="AT693" s="283"/>
      <c r="AU693" s="283"/>
      <c r="AV693" s="283"/>
      <c r="AW693" s="283"/>
      <c r="AX693" s="283"/>
    </row>
    <row r="694" spans="1:50" ht="14.45" customHeight="1" x14ac:dyDescent="0.25">
      <c r="A694" s="291">
        <v>44317</v>
      </c>
      <c r="B694" s="289">
        <v>1525.67506432</v>
      </c>
      <c r="C694" s="289">
        <v>1108.8264142472001</v>
      </c>
      <c r="D694" s="289">
        <v>1352.4191936351201</v>
      </c>
      <c r="E694" s="289">
        <v>1191.0739665753499</v>
      </c>
      <c r="F694" s="289">
        <v>1291.13103703251</v>
      </c>
      <c r="G694" s="289">
        <v>1394.22169896267</v>
      </c>
      <c r="H694" s="289">
        <v>1441.5370062744801</v>
      </c>
      <c r="I694" s="282"/>
      <c r="J694" s="282"/>
      <c r="K694" s="282"/>
      <c r="L694" s="282"/>
      <c r="M694" s="282"/>
      <c r="N694" s="282"/>
      <c r="O694" s="282"/>
      <c r="P694" s="282"/>
      <c r="Q694" s="282"/>
      <c r="R694" s="284"/>
      <c r="S694" s="283"/>
      <c r="T694" s="283"/>
      <c r="U694" s="283"/>
      <c r="V694" s="283"/>
      <c r="W694" s="283"/>
      <c r="X694" s="283"/>
      <c r="Y694" s="283"/>
      <c r="Z694" s="283"/>
      <c r="AA694" s="283"/>
      <c r="AB694" s="283"/>
      <c r="AC694" s="285"/>
      <c r="AD694" s="282"/>
      <c r="AE694" s="282"/>
      <c r="AF694" s="282"/>
      <c r="AG694" s="282"/>
      <c r="AH694" s="282"/>
      <c r="AI694" s="282"/>
      <c r="AJ694" s="282"/>
      <c r="AK694" s="282"/>
      <c r="AL694" s="282"/>
      <c r="AM694" s="282"/>
      <c r="AN694" s="284"/>
      <c r="AO694" s="283"/>
      <c r="AP694" s="283"/>
      <c r="AQ694" s="283"/>
      <c r="AR694" s="283"/>
      <c r="AS694" s="283"/>
      <c r="AT694" s="283"/>
      <c r="AU694" s="283"/>
      <c r="AV694" s="283"/>
      <c r="AW694" s="283"/>
      <c r="AX694" s="283"/>
    </row>
    <row r="695" spans="1:50" ht="14.45" customHeight="1" x14ac:dyDescent="0.25">
      <c r="A695" s="291">
        <v>44348</v>
      </c>
      <c r="B695" s="289">
        <v>1525.67506432</v>
      </c>
      <c r="C695" s="289">
        <v>1258.4336521493001</v>
      </c>
      <c r="D695" s="289">
        <v>1408.67738194755</v>
      </c>
      <c r="E695" s="289">
        <v>1317.27459128958</v>
      </c>
      <c r="F695" s="289">
        <v>1405.5360000000001</v>
      </c>
      <c r="G695" s="289">
        <v>1419.81944730175</v>
      </c>
      <c r="H695" s="289">
        <v>1454.45058645007</v>
      </c>
      <c r="I695" s="282"/>
      <c r="J695" s="282"/>
      <c r="K695" s="282"/>
      <c r="L695" s="282"/>
      <c r="M695" s="282"/>
      <c r="N695" s="282"/>
      <c r="O695" s="282"/>
      <c r="P695" s="282"/>
      <c r="Q695" s="282"/>
      <c r="R695" s="284"/>
      <c r="S695" s="283"/>
      <c r="T695" s="283"/>
      <c r="U695" s="283"/>
      <c r="V695" s="283"/>
      <c r="W695" s="283"/>
      <c r="X695" s="283"/>
      <c r="Y695" s="283"/>
      <c r="Z695" s="283"/>
      <c r="AA695" s="283"/>
      <c r="AB695" s="283"/>
      <c r="AC695" s="285"/>
      <c r="AD695" s="282"/>
      <c r="AE695" s="282"/>
      <c r="AF695" s="282"/>
      <c r="AG695" s="282"/>
      <c r="AH695" s="282"/>
      <c r="AI695" s="282"/>
      <c r="AJ695" s="282"/>
      <c r="AK695" s="282"/>
      <c r="AL695" s="282"/>
      <c r="AM695" s="282"/>
      <c r="AN695" s="284"/>
      <c r="AO695" s="283"/>
      <c r="AP695" s="283"/>
      <c r="AQ695" s="283"/>
      <c r="AR695" s="283"/>
      <c r="AS695" s="283"/>
      <c r="AT695" s="283"/>
      <c r="AU695" s="283"/>
      <c r="AV695" s="283"/>
      <c r="AW695" s="283"/>
      <c r="AX695" s="283"/>
    </row>
    <row r="696" spans="1:50" ht="14.45" customHeight="1" x14ac:dyDescent="0.25">
      <c r="A696" s="291">
        <v>44378</v>
      </c>
      <c r="B696" s="289">
        <v>1558.35693079</v>
      </c>
      <c r="C696" s="289">
        <v>1208.65738945105</v>
      </c>
      <c r="D696" s="289">
        <v>1408.67738194755</v>
      </c>
      <c r="E696" s="289">
        <v>1248.4783996096501</v>
      </c>
      <c r="F696" s="289">
        <v>1385.14799225</v>
      </c>
      <c r="G696" s="289">
        <v>1477.2092710507</v>
      </c>
      <c r="H696" s="289">
        <v>1503.72106174895</v>
      </c>
      <c r="I696" s="282"/>
      <c r="J696" s="282"/>
      <c r="K696" s="282"/>
      <c r="L696" s="282"/>
      <c r="M696" s="282"/>
      <c r="N696" s="282"/>
      <c r="O696" s="282"/>
      <c r="P696" s="282"/>
      <c r="Q696" s="282"/>
      <c r="R696" s="284"/>
      <c r="S696" s="283"/>
      <c r="T696" s="283"/>
      <c r="U696" s="283"/>
      <c r="V696" s="283"/>
      <c r="W696" s="283"/>
      <c r="X696" s="283"/>
      <c r="Y696" s="283"/>
      <c r="Z696" s="283"/>
      <c r="AA696" s="283"/>
      <c r="AB696" s="283"/>
      <c r="AC696" s="285"/>
      <c r="AD696" s="282"/>
      <c r="AE696" s="282"/>
      <c r="AF696" s="282"/>
      <c r="AG696" s="282"/>
      <c r="AH696" s="282"/>
      <c r="AI696" s="282"/>
      <c r="AJ696" s="282"/>
      <c r="AK696" s="282"/>
      <c r="AL696" s="282"/>
      <c r="AM696" s="282"/>
      <c r="AN696" s="284"/>
      <c r="AO696" s="283"/>
      <c r="AP696" s="283"/>
      <c r="AQ696" s="283"/>
      <c r="AR696" s="283"/>
      <c r="AS696" s="283"/>
      <c r="AT696" s="283"/>
      <c r="AU696" s="283"/>
      <c r="AV696" s="283"/>
      <c r="AW696" s="283"/>
      <c r="AX696" s="283"/>
    </row>
    <row r="697" spans="1:50" ht="14.45" customHeight="1" x14ac:dyDescent="0.25">
      <c r="A697" s="291">
        <v>44409</v>
      </c>
      <c r="B697" s="289">
        <v>1556.3538753949999</v>
      </c>
      <c r="C697" s="289">
        <v>1208.65738945105</v>
      </c>
      <c r="D697" s="289">
        <v>1385.14799225</v>
      </c>
      <c r="E697" s="289">
        <v>1241.16707890714</v>
      </c>
      <c r="F697" s="289">
        <v>1314.6035761056</v>
      </c>
      <c r="G697" s="289">
        <v>1441.37263552535</v>
      </c>
      <c r="H697" s="289">
        <v>1529.7068660499999</v>
      </c>
      <c r="I697" s="282"/>
      <c r="J697" s="282"/>
      <c r="K697" s="282"/>
      <c r="L697" s="282"/>
      <c r="M697" s="282"/>
      <c r="N697" s="282"/>
      <c r="O697" s="282"/>
      <c r="P697" s="282"/>
      <c r="Q697" s="282"/>
      <c r="R697" s="284"/>
      <c r="S697" s="283"/>
      <c r="T697" s="283"/>
      <c r="U697" s="283"/>
      <c r="V697" s="283"/>
      <c r="W697" s="283"/>
      <c r="X697" s="283"/>
      <c r="Y697" s="283"/>
      <c r="Z697" s="283"/>
      <c r="AA697" s="283"/>
      <c r="AB697" s="283"/>
      <c r="AC697" s="285"/>
      <c r="AD697" s="282"/>
      <c r="AE697" s="282"/>
      <c r="AF697" s="282"/>
      <c r="AG697" s="282"/>
      <c r="AH697" s="282"/>
      <c r="AI697" s="282"/>
      <c r="AJ697" s="282"/>
      <c r="AK697" s="282"/>
      <c r="AL697" s="282"/>
      <c r="AM697" s="282"/>
      <c r="AN697" s="284"/>
      <c r="AO697" s="283"/>
      <c r="AP697" s="283"/>
      <c r="AQ697" s="283"/>
      <c r="AR697" s="283"/>
      <c r="AS697" s="283"/>
      <c r="AT697" s="283"/>
      <c r="AU697" s="283"/>
      <c r="AV697" s="283"/>
      <c r="AW697" s="283"/>
      <c r="AX697" s="283"/>
    </row>
    <row r="698" spans="1:50" ht="14.45" customHeight="1" x14ac:dyDescent="0.25">
      <c r="A698" s="291">
        <v>44440</v>
      </c>
      <c r="B698" s="289">
        <v>1558.35693079</v>
      </c>
      <c r="C698" s="289">
        <v>1208.65738945105</v>
      </c>
      <c r="D698" s="289">
        <v>1385.14799225</v>
      </c>
      <c r="E698" s="289">
        <v>1241.16707890714</v>
      </c>
      <c r="F698" s="289">
        <v>1314.6035761056</v>
      </c>
      <c r="G698" s="289">
        <v>1441.37263552535</v>
      </c>
      <c r="H698" s="289">
        <v>1529.7068660499999</v>
      </c>
      <c r="I698" s="282"/>
      <c r="J698" s="282"/>
      <c r="K698" s="282"/>
      <c r="L698" s="282"/>
      <c r="M698" s="282"/>
      <c r="N698" s="282"/>
      <c r="O698" s="282"/>
      <c r="P698" s="282"/>
      <c r="Q698" s="282"/>
      <c r="R698" s="284"/>
      <c r="S698" s="283"/>
      <c r="T698" s="283"/>
      <c r="U698" s="283"/>
      <c r="V698" s="283"/>
      <c r="W698" s="283"/>
      <c r="X698" s="283"/>
      <c r="Y698" s="283"/>
      <c r="Z698" s="283"/>
      <c r="AA698" s="283"/>
      <c r="AB698" s="283"/>
      <c r="AC698" s="285"/>
      <c r="AD698" s="282"/>
      <c r="AE698" s="282"/>
      <c r="AF698" s="282"/>
      <c r="AG698" s="282"/>
      <c r="AH698" s="282"/>
      <c r="AI698" s="282"/>
      <c r="AJ698" s="282"/>
      <c r="AK698" s="282"/>
      <c r="AL698" s="282"/>
      <c r="AM698" s="282"/>
      <c r="AN698" s="284"/>
      <c r="AO698" s="283"/>
      <c r="AP698" s="283"/>
      <c r="AQ698" s="283"/>
      <c r="AR698" s="283"/>
      <c r="AS698" s="283"/>
      <c r="AT698" s="283"/>
      <c r="AU698" s="283"/>
      <c r="AV698" s="283"/>
      <c r="AW698" s="283"/>
      <c r="AX698" s="283"/>
    </row>
    <row r="699" spans="1:50" ht="14.45" customHeight="1" x14ac:dyDescent="0.25">
      <c r="A699" s="291">
        <v>44470</v>
      </c>
      <c r="B699" s="289">
        <v>1556.3538753949999</v>
      </c>
      <c r="C699" s="289">
        <v>1208.65738945105</v>
      </c>
      <c r="D699" s="289">
        <v>1380.9356411250001</v>
      </c>
      <c r="E699" s="289">
        <v>1256.13295497019</v>
      </c>
      <c r="F699" s="289">
        <v>1299.9972496334999</v>
      </c>
      <c r="G699" s="289">
        <v>1415.5423573631999</v>
      </c>
      <c r="H699" s="289">
        <v>1490.3336698005301</v>
      </c>
      <c r="I699" s="282"/>
      <c r="J699" s="282"/>
      <c r="K699" s="282"/>
      <c r="L699" s="282"/>
      <c r="M699" s="282"/>
      <c r="N699" s="282"/>
      <c r="O699" s="282"/>
      <c r="P699" s="282"/>
      <c r="Q699" s="282"/>
      <c r="R699" s="284"/>
      <c r="S699" s="283"/>
      <c r="T699" s="283"/>
      <c r="U699" s="283"/>
      <c r="V699" s="283"/>
      <c r="W699" s="283"/>
      <c r="X699" s="283"/>
      <c r="Y699" s="283"/>
      <c r="Z699" s="283"/>
      <c r="AA699" s="283"/>
      <c r="AB699" s="283"/>
      <c r="AC699" s="285"/>
      <c r="AD699" s="282"/>
      <c r="AE699" s="282"/>
      <c r="AF699" s="282"/>
      <c r="AG699" s="282"/>
      <c r="AH699" s="282"/>
      <c r="AI699" s="282"/>
      <c r="AJ699" s="282"/>
      <c r="AK699" s="282"/>
      <c r="AL699" s="282"/>
      <c r="AM699" s="282"/>
      <c r="AN699" s="284"/>
      <c r="AO699" s="283"/>
      <c r="AP699" s="283"/>
      <c r="AQ699" s="283"/>
      <c r="AR699" s="283"/>
      <c r="AS699" s="283"/>
      <c r="AT699" s="283"/>
      <c r="AU699" s="283"/>
      <c r="AV699" s="283"/>
      <c r="AW699" s="283"/>
      <c r="AX699" s="283"/>
    </row>
    <row r="700" spans="1:50" ht="14.45" customHeight="1" x14ac:dyDescent="0.25">
      <c r="A700" s="291">
        <v>44501</v>
      </c>
      <c r="B700" s="289">
        <v>1558.35693079</v>
      </c>
      <c r="C700" s="289">
        <v>1208.65738945105</v>
      </c>
      <c r="D700" s="289">
        <v>1380.9356411250001</v>
      </c>
      <c r="E700" s="289">
        <v>1256.13295497019</v>
      </c>
      <c r="F700" s="289">
        <v>1299.9972496334999</v>
      </c>
      <c r="G700" s="289">
        <v>1415.5423573631999</v>
      </c>
      <c r="H700" s="289">
        <v>1490.3336698005301</v>
      </c>
      <c r="I700" s="282"/>
      <c r="J700" s="282"/>
      <c r="K700" s="282"/>
      <c r="L700" s="282"/>
      <c r="M700" s="282"/>
      <c r="N700" s="282"/>
      <c r="O700" s="282"/>
      <c r="P700" s="282"/>
      <c r="Q700" s="282"/>
      <c r="R700" s="284"/>
      <c r="S700" s="283"/>
      <c r="T700" s="283"/>
      <c r="U700" s="283"/>
      <c r="V700" s="283"/>
      <c r="W700" s="283"/>
      <c r="X700" s="283"/>
      <c r="Y700" s="283"/>
      <c r="Z700" s="283"/>
      <c r="AA700" s="283"/>
      <c r="AB700" s="283"/>
      <c r="AC700" s="285"/>
      <c r="AD700" s="282"/>
      <c r="AE700" s="282"/>
      <c r="AF700" s="282"/>
      <c r="AG700" s="282"/>
      <c r="AH700" s="282"/>
      <c r="AI700" s="282"/>
      <c r="AJ700" s="282"/>
      <c r="AK700" s="282"/>
      <c r="AL700" s="282"/>
      <c r="AM700" s="282"/>
      <c r="AN700" s="284"/>
      <c r="AO700" s="283"/>
      <c r="AP700" s="283"/>
      <c r="AQ700" s="283"/>
      <c r="AR700" s="283"/>
      <c r="AS700" s="283"/>
      <c r="AT700" s="283"/>
      <c r="AU700" s="283"/>
      <c r="AV700" s="283"/>
      <c r="AW700" s="283"/>
      <c r="AX700" s="283"/>
    </row>
    <row r="701" spans="1:50" ht="14.45" customHeight="1" x14ac:dyDescent="0.25">
      <c r="A701" s="291">
        <v>44531</v>
      </c>
      <c r="B701" s="289">
        <v>1558.35693079</v>
      </c>
      <c r="C701" s="289">
        <v>1208.65738945105</v>
      </c>
      <c r="D701" s="289">
        <v>1371.5451184999999</v>
      </c>
      <c r="E701" s="289">
        <v>1229.1186117805701</v>
      </c>
      <c r="F701" s="289">
        <v>1273.7575173349101</v>
      </c>
      <c r="G701" s="289">
        <v>1408.8714524544</v>
      </c>
      <c r="H701" s="289">
        <v>1445.75315777739</v>
      </c>
      <c r="I701" s="282"/>
      <c r="J701" s="282"/>
      <c r="K701" s="282"/>
      <c r="L701" s="282"/>
      <c r="M701" s="282"/>
      <c r="N701" s="282"/>
      <c r="O701" s="282"/>
      <c r="P701" s="282"/>
      <c r="Q701" s="282"/>
      <c r="R701" s="284"/>
      <c r="S701" s="283"/>
      <c r="T701" s="283"/>
      <c r="U701" s="283"/>
      <c r="V701" s="283"/>
      <c r="W701" s="283"/>
      <c r="X701" s="283"/>
      <c r="Y701" s="283"/>
      <c r="Z701" s="283"/>
      <c r="AA701" s="283"/>
      <c r="AB701" s="283"/>
      <c r="AC701" s="285"/>
      <c r="AD701" s="282"/>
      <c r="AE701" s="282"/>
      <c r="AF701" s="282"/>
      <c r="AG701" s="282"/>
      <c r="AH701" s="282"/>
      <c r="AI701" s="282"/>
      <c r="AJ701" s="282"/>
      <c r="AK701" s="282"/>
      <c r="AL701" s="282"/>
      <c r="AM701" s="282"/>
      <c r="AN701" s="284"/>
      <c r="AO701" s="283"/>
      <c r="AP701" s="283"/>
      <c r="AQ701" s="283"/>
      <c r="AR701" s="283"/>
      <c r="AS701" s="283"/>
      <c r="AT701" s="283"/>
      <c r="AU701" s="283"/>
      <c r="AV701" s="283"/>
      <c r="AW701" s="283"/>
      <c r="AX701" s="283"/>
    </row>
    <row r="702" spans="1:50" ht="14.45" customHeight="1" x14ac:dyDescent="0.25">
      <c r="A702" s="291">
        <v>44562</v>
      </c>
      <c r="B702" s="289">
        <v>1558.35693079</v>
      </c>
      <c r="C702" s="289">
        <v>1208.65738945105</v>
      </c>
      <c r="D702" s="289">
        <v>1371.5451184999999</v>
      </c>
      <c r="E702" s="289">
        <v>1229.1186117805701</v>
      </c>
      <c r="F702" s="289">
        <v>1273.7575173349101</v>
      </c>
      <c r="G702" s="289">
        <v>1408.8714524544</v>
      </c>
      <c r="H702" s="289">
        <v>1445.75315777739</v>
      </c>
      <c r="I702" s="282"/>
      <c r="J702" s="282"/>
      <c r="K702" s="282"/>
      <c r="L702" s="282"/>
      <c r="M702" s="282"/>
      <c r="N702" s="282"/>
      <c r="O702" s="282"/>
      <c r="P702" s="282"/>
      <c r="Q702" s="282"/>
      <c r="R702" s="284"/>
      <c r="S702" s="283"/>
      <c r="T702" s="283"/>
      <c r="U702" s="283"/>
      <c r="V702" s="283"/>
      <c r="W702" s="283"/>
      <c r="X702" s="283"/>
      <c r="Y702" s="283"/>
      <c r="Z702" s="283"/>
      <c r="AA702" s="283"/>
      <c r="AB702" s="283"/>
      <c r="AC702" s="285"/>
      <c r="AD702" s="282"/>
      <c r="AE702" s="282"/>
      <c r="AF702" s="282"/>
      <c r="AG702" s="282"/>
      <c r="AH702" s="282"/>
      <c r="AI702" s="282"/>
      <c r="AJ702" s="282"/>
      <c r="AK702" s="282"/>
      <c r="AL702" s="282"/>
      <c r="AM702" s="282"/>
      <c r="AN702" s="284"/>
      <c r="AO702" s="283"/>
      <c r="AP702" s="283"/>
      <c r="AQ702" s="283"/>
      <c r="AR702" s="283"/>
      <c r="AS702" s="283"/>
      <c r="AT702" s="283"/>
      <c r="AU702" s="283"/>
      <c r="AV702" s="283"/>
      <c r="AW702" s="283"/>
      <c r="AX702" s="283"/>
    </row>
    <row r="703" spans="1:50" ht="14.45" customHeight="1" x14ac:dyDescent="0.25">
      <c r="A703" s="291">
        <v>44593</v>
      </c>
      <c r="B703" s="289">
        <v>1558.35693079</v>
      </c>
      <c r="C703" s="289">
        <v>1208.65738945105</v>
      </c>
      <c r="D703" s="289">
        <v>1366.366947</v>
      </c>
      <c r="E703" s="289">
        <v>1225.5309</v>
      </c>
      <c r="F703" s="289">
        <v>1244.6410174918301</v>
      </c>
      <c r="G703" s="289">
        <v>1387.2069049088</v>
      </c>
      <c r="H703" s="289">
        <v>1448.7393075507</v>
      </c>
      <c r="I703" s="282"/>
      <c r="J703" s="282"/>
      <c r="K703" s="282"/>
      <c r="L703" s="282"/>
      <c r="M703" s="282"/>
      <c r="N703" s="282"/>
      <c r="O703" s="282"/>
      <c r="P703" s="282"/>
      <c r="Q703" s="282"/>
      <c r="R703" s="284"/>
      <c r="S703" s="283"/>
      <c r="T703" s="283"/>
      <c r="U703" s="283"/>
      <c r="V703" s="283"/>
      <c r="W703" s="283"/>
      <c r="X703" s="283"/>
      <c r="Y703" s="283"/>
      <c r="Z703" s="283"/>
      <c r="AA703" s="283"/>
      <c r="AB703" s="283"/>
      <c r="AC703" s="285"/>
      <c r="AD703" s="282"/>
      <c r="AE703" s="282"/>
      <c r="AF703" s="282"/>
      <c r="AG703" s="282"/>
      <c r="AH703" s="282"/>
      <c r="AI703" s="282"/>
      <c r="AJ703" s="282"/>
      <c r="AK703" s="282"/>
      <c r="AL703" s="282"/>
      <c r="AM703" s="282"/>
      <c r="AN703" s="284"/>
      <c r="AO703" s="283"/>
      <c r="AP703" s="283"/>
      <c r="AQ703" s="283"/>
      <c r="AR703" s="283"/>
      <c r="AS703" s="283"/>
      <c r="AT703" s="283"/>
      <c r="AU703" s="283"/>
      <c r="AV703" s="283"/>
      <c r="AW703" s="283"/>
      <c r="AX703" s="283"/>
    </row>
    <row r="704" spans="1:50" ht="14.45" customHeight="1" x14ac:dyDescent="0.25">
      <c r="A704" s="291">
        <v>44621</v>
      </c>
      <c r="B704" s="289">
        <v>1558.35693079</v>
      </c>
      <c r="C704" s="289">
        <v>1208.65738945105</v>
      </c>
      <c r="D704" s="289">
        <v>1366.366947</v>
      </c>
      <c r="E704" s="289">
        <v>1225.5309</v>
      </c>
      <c r="F704" s="289">
        <v>1244.6410174918301</v>
      </c>
      <c r="G704" s="289">
        <v>1387.2069049088</v>
      </c>
      <c r="H704" s="289">
        <v>1448.7393075507</v>
      </c>
      <c r="I704" s="282"/>
      <c r="J704" s="282"/>
      <c r="K704" s="282"/>
      <c r="L704" s="282"/>
      <c r="M704" s="282"/>
      <c r="N704" s="282"/>
      <c r="O704" s="282"/>
      <c r="P704" s="282"/>
      <c r="Q704" s="282"/>
      <c r="R704" s="284"/>
      <c r="S704" s="283"/>
      <c r="T704" s="283"/>
      <c r="U704" s="283"/>
      <c r="V704" s="283"/>
      <c r="W704" s="283"/>
      <c r="X704" s="283"/>
      <c r="Y704" s="283"/>
      <c r="Z704" s="283"/>
      <c r="AA704" s="283"/>
      <c r="AB704" s="283"/>
      <c r="AC704" s="285"/>
      <c r="AD704" s="282"/>
      <c r="AE704" s="282"/>
      <c r="AF704" s="282"/>
      <c r="AG704" s="282"/>
      <c r="AH704" s="282"/>
      <c r="AI704" s="282"/>
      <c r="AJ704" s="282"/>
      <c r="AK704" s="282"/>
      <c r="AL704" s="282"/>
      <c r="AM704" s="282"/>
      <c r="AN704" s="284"/>
      <c r="AO704" s="283"/>
      <c r="AP704" s="283"/>
      <c r="AQ704" s="283"/>
      <c r="AR704" s="283"/>
      <c r="AS704" s="283"/>
      <c r="AT704" s="283"/>
      <c r="AU704" s="283"/>
      <c r="AV704" s="283"/>
      <c r="AW704" s="283"/>
      <c r="AX704" s="283"/>
    </row>
    <row r="705" spans="1:50" ht="14.45" customHeight="1" x14ac:dyDescent="0.25">
      <c r="A705" s="291">
        <v>44652</v>
      </c>
      <c r="B705" s="289">
        <v>1558.35693079</v>
      </c>
      <c r="C705" s="289">
        <v>1206.49118645825</v>
      </c>
      <c r="D705" s="289">
        <v>1327.5054200243001</v>
      </c>
      <c r="E705" s="289">
        <v>1210.3447405059501</v>
      </c>
      <c r="F705" s="289">
        <v>1227.2882378835</v>
      </c>
      <c r="G705" s="289">
        <v>1379.0997943807999</v>
      </c>
      <c r="H705" s="289">
        <v>1441.91897679563</v>
      </c>
      <c r="I705" s="282"/>
      <c r="J705" s="282"/>
      <c r="K705" s="282"/>
      <c r="L705" s="282"/>
      <c r="M705" s="282"/>
      <c r="N705" s="282"/>
      <c r="O705" s="282"/>
      <c r="P705" s="282"/>
      <c r="Q705" s="282"/>
      <c r="R705" s="284"/>
      <c r="S705" s="283"/>
      <c r="T705" s="283"/>
      <c r="U705" s="283"/>
      <c r="V705" s="283"/>
      <c r="W705" s="283"/>
      <c r="X705" s="283"/>
      <c r="Y705" s="283"/>
      <c r="Z705" s="283"/>
      <c r="AA705" s="283"/>
      <c r="AB705" s="283"/>
      <c r="AC705" s="285"/>
      <c r="AD705" s="282"/>
      <c r="AE705" s="282"/>
      <c r="AF705" s="282"/>
      <c r="AG705" s="282"/>
      <c r="AH705" s="282"/>
      <c r="AI705" s="282"/>
      <c r="AJ705" s="282"/>
      <c r="AK705" s="282"/>
      <c r="AL705" s="282"/>
      <c r="AM705" s="282"/>
      <c r="AN705" s="284"/>
      <c r="AO705" s="283"/>
      <c r="AP705" s="283"/>
      <c r="AQ705" s="283"/>
      <c r="AR705" s="283"/>
      <c r="AS705" s="283"/>
      <c r="AT705" s="283"/>
      <c r="AU705" s="283"/>
      <c r="AV705" s="283"/>
      <c r="AW705" s="283"/>
      <c r="AX705" s="283"/>
    </row>
    <row r="706" spans="1:50" ht="14.45" customHeight="1" x14ac:dyDescent="0.25">
      <c r="A706" s="291">
        <v>44682</v>
      </c>
      <c r="B706" s="289">
        <v>1558.35693079</v>
      </c>
      <c r="C706" s="289">
        <v>1208.65738945105</v>
      </c>
      <c r="D706" s="289">
        <v>1366.366947</v>
      </c>
      <c r="E706" s="289">
        <v>1225.5309</v>
      </c>
      <c r="F706" s="289">
        <v>1244.6410174918301</v>
      </c>
      <c r="G706" s="289">
        <v>1379.5785295871999</v>
      </c>
      <c r="H706" s="289">
        <v>1448.7393075507</v>
      </c>
      <c r="I706" s="282"/>
      <c r="J706" s="282"/>
      <c r="K706" s="282"/>
      <c r="L706" s="282"/>
      <c r="M706" s="282"/>
      <c r="N706" s="282"/>
      <c r="O706" s="282"/>
      <c r="P706" s="282"/>
      <c r="Q706" s="282"/>
      <c r="R706" s="284"/>
      <c r="S706" s="283"/>
      <c r="T706" s="283"/>
      <c r="U706" s="283"/>
      <c r="V706" s="283"/>
      <c r="W706" s="283"/>
      <c r="X706" s="283"/>
      <c r="Y706" s="283"/>
      <c r="Z706" s="283"/>
      <c r="AA706" s="283"/>
      <c r="AB706" s="283"/>
      <c r="AC706" s="285"/>
      <c r="AD706" s="282"/>
      <c r="AE706" s="282"/>
      <c r="AF706" s="282"/>
      <c r="AG706" s="282"/>
      <c r="AH706" s="282"/>
      <c r="AI706" s="282"/>
      <c r="AJ706" s="282"/>
      <c r="AK706" s="282"/>
      <c r="AL706" s="282"/>
      <c r="AM706" s="282"/>
      <c r="AN706" s="284"/>
      <c r="AO706" s="283"/>
      <c r="AP706" s="283"/>
      <c r="AQ706" s="283"/>
      <c r="AR706" s="283"/>
      <c r="AS706" s="283"/>
      <c r="AT706" s="283"/>
      <c r="AU706" s="283"/>
      <c r="AV706" s="283"/>
      <c r="AW706" s="283"/>
      <c r="AX706" s="283"/>
    </row>
    <row r="707" spans="1:50" ht="14.45" customHeight="1" x14ac:dyDescent="0.25">
      <c r="A707" s="291">
        <v>44713</v>
      </c>
      <c r="B707" s="289">
        <v>1556.3538753949999</v>
      </c>
      <c r="C707" s="289">
        <v>1208.65738945105</v>
      </c>
      <c r="D707" s="289">
        <v>1376.7232899999999</v>
      </c>
      <c r="E707" s="289">
        <v>1225.9995234355999</v>
      </c>
      <c r="F707" s="289">
        <v>1261.4080178056499</v>
      </c>
      <c r="G707" s="289">
        <v>1408.2797607796001</v>
      </c>
      <c r="H707" s="289">
        <v>1444.6338734097601</v>
      </c>
      <c r="I707" s="282"/>
      <c r="J707" s="282"/>
      <c r="K707" s="282"/>
      <c r="L707" s="282"/>
      <c r="M707" s="282"/>
      <c r="N707" s="282"/>
      <c r="O707" s="282"/>
      <c r="P707" s="282"/>
      <c r="Q707" s="282"/>
      <c r="R707" s="284"/>
      <c r="S707" s="283"/>
      <c r="T707" s="283"/>
      <c r="U707" s="283"/>
      <c r="V707" s="283"/>
      <c r="W707" s="283"/>
      <c r="X707" s="283"/>
      <c r="Y707" s="283"/>
      <c r="Z707" s="283"/>
      <c r="AA707" s="283"/>
      <c r="AB707" s="283"/>
      <c r="AC707" s="285"/>
      <c r="AD707" s="282"/>
      <c r="AE707" s="282"/>
      <c r="AF707" s="282"/>
      <c r="AG707" s="282"/>
      <c r="AH707" s="282"/>
      <c r="AI707" s="282"/>
      <c r="AJ707" s="282"/>
      <c r="AK707" s="282"/>
      <c r="AL707" s="282"/>
      <c r="AM707" s="282"/>
      <c r="AN707" s="284"/>
      <c r="AO707" s="283"/>
      <c r="AP707" s="283"/>
      <c r="AQ707" s="283"/>
      <c r="AR707" s="283"/>
      <c r="AS707" s="283"/>
      <c r="AT707" s="283"/>
      <c r="AU707" s="283"/>
      <c r="AV707" s="283"/>
      <c r="AW707" s="283"/>
      <c r="AX707" s="283"/>
    </row>
    <row r="708" spans="1:50" ht="14.45" customHeight="1" x14ac:dyDescent="0.25">
      <c r="A708" s="291">
        <v>44743</v>
      </c>
      <c r="B708" s="289">
        <v>1608.4532585489501</v>
      </c>
      <c r="C708" s="289">
        <v>1208.65738945105</v>
      </c>
      <c r="D708" s="289">
        <v>1538.3517850543999</v>
      </c>
      <c r="E708" s="289">
        <v>1225.5309</v>
      </c>
      <c r="F708" s="289">
        <v>1283.49399700033</v>
      </c>
      <c r="G708" s="289">
        <v>1601.1808470737799</v>
      </c>
      <c r="H708" s="289">
        <v>1723.2080950699999</v>
      </c>
      <c r="I708" s="282"/>
      <c r="J708" s="282"/>
      <c r="K708" s="282"/>
      <c r="L708" s="282"/>
      <c r="M708" s="282"/>
      <c r="N708" s="282"/>
      <c r="O708" s="282"/>
      <c r="P708" s="282"/>
      <c r="Q708" s="282"/>
      <c r="R708" s="284"/>
      <c r="S708" s="283"/>
      <c r="T708" s="283"/>
      <c r="U708" s="283"/>
      <c r="V708" s="283"/>
      <c r="W708" s="283"/>
      <c r="X708" s="283"/>
      <c r="Y708" s="283"/>
      <c r="Z708" s="283"/>
      <c r="AA708" s="283"/>
      <c r="AB708" s="283"/>
      <c r="AC708" s="285"/>
      <c r="AD708" s="282"/>
      <c r="AE708" s="282"/>
      <c r="AF708" s="282"/>
      <c r="AG708" s="282"/>
      <c r="AH708" s="282"/>
      <c r="AI708" s="282"/>
      <c r="AJ708" s="282"/>
      <c r="AK708" s="282"/>
      <c r="AL708" s="282"/>
      <c r="AM708" s="282"/>
      <c r="AN708" s="284"/>
      <c r="AO708" s="283"/>
      <c r="AP708" s="283"/>
      <c r="AQ708" s="283"/>
      <c r="AR708" s="283"/>
      <c r="AS708" s="283"/>
      <c r="AT708" s="283"/>
      <c r="AU708" s="283"/>
      <c r="AV708" s="283"/>
      <c r="AW708" s="283"/>
      <c r="AX708" s="283"/>
    </row>
    <row r="709" spans="1:50" ht="14.45" customHeight="1" x14ac:dyDescent="0.25">
      <c r="A709" s="291">
        <v>44774</v>
      </c>
      <c r="B709" s="289">
        <v>1693.6263947482</v>
      </c>
      <c r="C709" s="289">
        <v>1225.5309</v>
      </c>
      <c r="D709" s="289">
        <v>1324.41943552064</v>
      </c>
      <c r="E709" s="289">
        <v>1256.88411540021</v>
      </c>
      <c r="F709" s="289">
        <v>1291.6831175976799</v>
      </c>
      <c r="G709" s="289">
        <v>1536.3137652953201</v>
      </c>
      <c r="H709" s="289">
        <v>1730.11780236856</v>
      </c>
      <c r="I709" s="282"/>
      <c r="J709" s="282"/>
      <c r="K709" s="282"/>
      <c r="L709" s="282"/>
      <c r="M709" s="282"/>
      <c r="N709" s="282"/>
      <c r="O709" s="282"/>
      <c r="P709" s="282"/>
      <c r="Q709" s="282"/>
      <c r="R709" s="284"/>
      <c r="S709" s="283"/>
      <c r="T709" s="283"/>
      <c r="U709" s="283"/>
      <c r="V709" s="283"/>
      <c r="W709" s="283"/>
      <c r="X709" s="283"/>
      <c r="Y709" s="283"/>
      <c r="Z709" s="283"/>
      <c r="AA709" s="283"/>
      <c r="AB709" s="283"/>
      <c r="AC709" s="285"/>
      <c r="AD709" s="282"/>
      <c r="AE709" s="282"/>
      <c r="AF709" s="282"/>
      <c r="AG709" s="282"/>
      <c r="AH709" s="282"/>
      <c r="AI709" s="282"/>
      <c r="AJ709" s="282"/>
      <c r="AK709" s="282"/>
      <c r="AL709" s="282"/>
      <c r="AM709" s="282"/>
      <c r="AN709" s="284"/>
      <c r="AO709" s="283"/>
      <c r="AP709" s="283"/>
      <c r="AQ709" s="283"/>
      <c r="AR709" s="283"/>
      <c r="AS709" s="283"/>
      <c r="AT709" s="283"/>
      <c r="AU709" s="283"/>
      <c r="AV709" s="283"/>
      <c r="AW709" s="283"/>
      <c r="AX709" s="283"/>
    </row>
    <row r="710" spans="1:50" ht="14.45" customHeight="1" x14ac:dyDescent="0.25">
      <c r="A710" s="291">
        <v>44805</v>
      </c>
      <c r="B710" s="289">
        <v>1646.77042618</v>
      </c>
      <c r="C710" s="289">
        <v>1288.6524244</v>
      </c>
      <c r="D710" s="289">
        <v>1349.41943552064</v>
      </c>
      <c r="E710" s="289">
        <v>1298.8089554769999</v>
      </c>
      <c r="F710" s="289">
        <v>1316.4467897218001</v>
      </c>
      <c r="G710" s="289">
        <v>1610.36727090316</v>
      </c>
      <c r="H710" s="289">
        <v>1730.11780236856</v>
      </c>
      <c r="I710" s="282"/>
      <c r="J710" s="282"/>
      <c r="K710" s="282"/>
      <c r="L710" s="282"/>
      <c r="M710" s="282"/>
      <c r="N710" s="282"/>
      <c r="O710" s="282"/>
      <c r="P710" s="282"/>
      <c r="Q710" s="282"/>
      <c r="R710" s="284"/>
      <c r="S710" s="283"/>
      <c r="T710" s="283"/>
      <c r="U710" s="283"/>
      <c r="V710" s="283"/>
      <c r="W710" s="283"/>
      <c r="X710" s="283"/>
      <c r="Y710" s="283"/>
      <c r="Z710" s="283"/>
      <c r="AA710" s="283"/>
      <c r="AB710" s="283"/>
      <c r="AC710" s="285"/>
      <c r="AD710" s="282"/>
      <c r="AE710" s="282"/>
      <c r="AF710" s="282"/>
      <c r="AG710" s="282"/>
      <c r="AH710" s="282"/>
      <c r="AI710" s="282"/>
      <c r="AJ710" s="282"/>
      <c r="AK710" s="282"/>
      <c r="AL710" s="282"/>
      <c r="AM710" s="282"/>
      <c r="AN710" s="284"/>
      <c r="AO710" s="283"/>
      <c r="AP710" s="283"/>
      <c r="AQ710" s="283"/>
      <c r="AR710" s="283"/>
      <c r="AS710" s="283"/>
      <c r="AT710" s="283"/>
      <c r="AU710" s="283"/>
      <c r="AV710" s="283"/>
      <c r="AW710" s="283"/>
      <c r="AX710" s="283"/>
    </row>
    <row r="711" spans="1:50" ht="14.45" customHeight="1" x14ac:dyDescent="0.25">
      <c r="A711" s="291">
        <v>44835</v>
      </c>
      <c r="B711" s="289">
        <v>1646.77042618</v>
      </c>
      <c r="C711" s="289">
        <v>1288.6524244</v>
      </c>
      <c r="D711" s="289">
        <v>1423.47294112848</v>
      </c>
      <c r="E711" s="289">
        <v>1300.5017106565001</v>
      </c>
      <c r="F711" s="289">
        <v>1321.8801964852</v>
      </c>
      <c r="G711" s="289">
        <v>1744.80651067704</v>
      </c>
      <c r="H711" s="289">
        <v>1820.67662403126</v>
      </c>
      <c r="I711" s="282"/>
      <c r="J711" s="282"/>
      <c r="K711" s="282"/>
      <c r="L711" s="282"/>
      <c r="M711" s="282"/>
      <c r="N711" s="282"/>
      <c r="O711" s="282"/>
      <c r="P711" s="282"/>
      <c r="Q711" s="282"/>
      <c r="R711" s="284"/>
      <c r="S711" s="283"/>
      <c r="T711" s="283"/>
      <c r="U711" s="283"/>
      <c r="V711" s="283"/>
      <c r="W711" s="283"/>
      <c r="X711" s="283"/>
      <c r="Y711" s="283"/>
      <c r="Z711" s="283"/>
      <c r="AA711" s="283"/>
      <c r="AB711" s="283"/>
      <c r="AC711" s="285"/>
      <c r="AD711" s="282"/>
      <c r="AE711" s="282"/>
      <c r="AF711" s="282"/>
      <c r="AG711" s="282"/>
      <c r="AH711" s="282"/>
      <c r="AI711" s="282"/>
      <c r="AJ711" s="282"/>
      <c r="AK711" s="282"/>
      <c r="AL711" s="282"/>
      <c r="AM711" s="282"/>
      <c r="AN711" s="284"/>
      <c r="AO711" s="283"/>
      <c r="AP711" s="283"/>
      <c r="AQ711" s="283"/>
      <c r="AR711" s="283"/>
      <c r="AS711" s="283"/>
      <c r="AT711" s="283"/>
      <c r="AU711" s="283"/>
      <c r="AV711" s="283"/>
      <c r="AW711" s="283"/>
      <c r="AX711" s="283"/>
    </row>
    <row r="712" spans="1:50" ht="14.45" customHeight="1" x14ac:dyDescent="0.25">
      <c r="A712" s="291">
        <v>44866</v>
      </c>
      <c r="B712" s="289">
        <v>1646.77042618</v>
      </c>
      <c r="C712" s="289">
        <v>1288.6524244</v>
      </c>
      <c r="D712" s="289">
        <v>1497.5264467363199</v>
      </c>
      <c r="E712" s="289">
        <v>1302.1944658360001</v>
      </c>
      <c r="F712" s="289">
        <v>1327.3136032486</v>
      </c>
      <c r="G712" s="289">
        <v>1740.4823633164001</v>
      </c>
      <c r="H712" s="289">
        <v>1827.5313443706</v>
      </c>
      <c r="I712" s="282"/>
      <c r="J712" s="282"/>
      <c r="K712" s="282"/>
      <c r="L712" s="282"/>
      <c r="M712" s="282"/>
      <c r="N712" s="282"/>
      <c r="O712" s="282"/>
      <c r="P712" s="282"/>
      <c r="Q712" s="282"/>
      <c r="R712" s="284"/>
      <c r="S712" s="283"/>
      <c r="T712" s="283"/>
      <c r="U712" s="283"/>
      <c r="V712" s="283"/>
      <c r="W712" s="283"/>
      <c r="X712" s="283"/>
      <c r="Y712" s="283"/>
      <c r="Z712" s="283"/>
      <c r="AA712" s="283"/>
      <c r="AB712" s="283"/>
      <c r="AC712" s="285"/>
      <c r="AD712" s="282"/>
      <c r="AE712" s="282"/>
      <c r="AF712" s="282"/>
      <c r="AG712" s="282"/>
      <c r="AH712" s="282"/>
      <c r="AI712" s="282"/>
      <c r="AJ712" s="282"/>
      <c r="AK712" s="282"/>
      <c r="AL712" s="282"/>
      <c r="AM712" s="282"/>
      <c r="AN712" s="284"/>
      <c r="AO712" s="283"/>
      <c r="AP712" s="283"/>
      <c r="AQ712" s="283"/>
      <c r="AR712" s="283"/>
      <c r="AS712" s="283"/>
      <c r="AT712" s="283"/>
      <c r="AU712" s="283"/>
      <c r="AV712" s="283"/>
      <c r="AW712" s="283"/>
      <c r="AX712" s="283"/>
    </row>
    <row r="713" spans="1:50" ht="14.45" customHeight="1" x14ac:dyDescent="0.25">
      <c r="A713" s="291">
        <v>44896</v>
      </c>
      <c r="B713" s="289">
        <v>1646.77042618</v>
      </c>
      <c r="C713" s="289">
        <v>1288.6524244</v>
      </c>
      <c r="D713" s="289">
        <v>1375.2892761421001</v>
      </c>
      <c r="E713" s="289">
        <v>1302.1944658360001</v>
      </c>
      <c r="F713" s="289">
        <v>1327.3136032486</v>
      </c>
      <c r="G713" s="289">
        <v>1645.6334579520001</v>
      </c>
      <c r="H713" s="289">
        <v>1785.87346205312</v>
      </c>
      <c r="I713" s="282"/>
      <c r="J713" s="282"/>
      <c r="K713" s="282"/>
      <c r="L713" s="282"/>
      <c r="M713" s="282"/>
      <c r="N713" s="282"/>
      <c r="O713" s="282"/>
      <c r="P713" s="282"/>
      <c r="Q713" s="282"/>
      <c r="R713" s="284"/>
      <c r="S713" s="283"/>
      <c r="T713" s="283"/>
      <c r="U713" s="283"/>
      <c r="V713" s="283"/>
      <c r="W713" s="283"/>
      <c r="X713" s="283"/>
      <c r="Y713" s="283"/>
      <c r="Z713" s="283"/>
      <c r="AA713" s="283"/>
      <c r="AB713" s="283"/>
      <c r="AC713" s="285"/>
      <c r="AD713" s="282"/>
      <c r="AE713" s="282"/>
      <c r="AF713" s="282"/>
      <c r="AG713" s="282"/>
      <c r="AH713" s="282"/>
      <c r="AI713" s="282"/>
      <c r="AJ713" s="282"/>
      <c r="AK713" s="282"/>
      <c r="AL713" s="282"/>
      <c r="AM713" s="282"/>
      <c r="AN713" s="284"/>
      <c r="AO713" s="283"/>
      <c r="AP713" s="283"/>
      <c r="AQ713" s="283"/>
      <c r="AR713" s="283"/>
      <c r="AS713" s="283"/>
      <c r="AT713" s="283"/>
      <c r="AU713" s="283"/>
      <c r="AV713" s="283"/>
      <c r="AW713" s="283"/>
      <c r="AX713" s="283"/>
    </row>
    <row r="714" spans="1:50" ht="14.45" customHeight="1" x14ac:dyDescent="0.25">
      <c r="A714" s="291">
        <v>44927</v>
      </c>
      <c r="B714" s="289">
        <v>1646.77042618</v>
      </c>
      <c r="C714" s="289">
        <v>1288.6524244</v>
      </c>
      <c r="D714" s="289">
        <v>1375.2892761421001</v>
      </c>
      <c r="E714" s="289">
        <v>1302.1944658360001</v>
      </c>
      <c r="F714" s="289">
        <v>1327.3136032486</v>
      </c>
      <c r="G714" s="289">
        <v>1645.6334579520001</v>
      </c>
      <c r="H714" s="289">
        <v>1785.87346205312</v>
      </c>
      <c r="I714" s="282"/>
      <c r="J714" s="282"/>
      <c r="K714" s="282"/>
      <c r="L714" s="282"/>
      <c r="M714" s="282"/>
      <c r="N714" s="282"/>
      <c r="O714" s="282"/>
      <c r="P714" s="282"/>
      <c r="Q714" s="282"/>
      <c r="R714" s="284"/>
      <c r="S714" s="283"/>
      <c r="T714" s="283"/>
      <c r="U714" s="283"/>
      <c r="V714" s="283"/>
      <c r="W714" s="283"/>
      <c r="X714" s="283"/>
      <c r="Y714" s="283"/>
      <c r="Z714" s="283"/>
      <c r="AA714" s="283"/>
      <c r="AB714" s="283"/>
      <c r="AC714" s="285"/>
      <c r="AD714" s="282"/>
      <c r="AE714" s="282"/>
      <c r="AF714" s="282"/>
      <c r="AG714" s="282"/>
      <c r="AH714" s="282"/>
      <c r="AI714" s="282"/>
      <c r="AJ714" s="282"/>
      <c r="AK714" s="282"/>
      <c r="AL714" s="282"/>
      <c r="AM714" s="282"/>
      <c r="AN714" s="284"/>
      <c r="AO714" s="283"/>
      <c r="AP714" s="283"/>
      <c r="AQ714" s="283"/>
      <c r="AR714" s="283"/>
      <c r="AS714" s="283"/>
      <c r="AT714" s="283"/>
      <c r="AU714" s="283"/>
      <c r="AV714" s="283"/>
      <c r="AW714" s="283"/>
      <c r="AX714" s="283"/>
    </row>
    <row r="715" spans="1:50" ht="14.45" customHeight="1" x14ac:dyDescent="0.25">
      <c r="A715" s="291">
        <v>44958</v>
      </c>
      <c r="B715" s="289">
        <v>1646.77042618</v>
      </c>
      <c r="C715" s="289">
        <v>1288.6524244</v>
      </c>
      <c r="D715" s="289">
        <v>1465.94994154548</v>
      </c>
      <c r="E715" s="289">
        <v>1307.7533389003599</v>
      </c>
      <c r="F715" s="289">
        <v>1343.89297745263</v>
      </c>
      <c r="G715" s="289">
        <v>1669.3456842931</v>
      </c>
      <c r="H715" s="289">
        <v>1850.3992108789</v>
      </c>
      <c r="I715" s="282"/>
      <c r="J715" s="282"/>
      <c r="K715" s="282"/>
      <c r="L715" s="282"/>
      <c r="M715" s="282"/>
      <c r="N715" s="282"/>
      <c r="O715" s="282"/>
      <c r="P715" s="282"/>
      <c r="Q715" s="282"/>
      <c r="R715" s="284"/>
      <c r="S715" s="283"/>
      <c r="T715" s="283"/>
      <c r="U715" s="283"/>
      <c r="V715" s="283"/>
      <c r="W715" s="283"/>
      <c r="X715" s="283"/>
      <c r="Y715" s="283"/>
      <c r="Z715" s="283"/>
      <c r="AA715" s="283"/>
      <c r="AB715" s="283"/>
      <c r="AC715" s="285"/>
      <c r="AD715" s="282"/>
      <c r="AE715" s="282"/>
      <c r="AF715" s="282"/>
      <c r="AG715" s="282"/>
      <c r="AH715" s="282"/>
      <c r="AI715" s="282"/>
      <c r="AJ715" s="282"/>
      <c r="AK715" s="282"/>
      <c r="AL715" s="282"/>
      <c r="AM715" s="282"/>
      <c r="AN715" s="284"/>
      <c r="AO715" s="283"/>
      <c r="AP715" s="283"/>
      <c r="AQ715" s="283"/>
      <c r="AR715" s="283"/>
      <c r="AS715" s="283"/>
      <c r="AT715" s="283"/>
      <c r="AU715" s="283"/>
      <c r="AV715" s="283"/>
      <c r="AW715" s="283"/>
      <c r="AX715" s="283"/>
    </row>
    <row r="716" spans="1:50" ht="14.45" customHeight="1" x14ac:dyDescent="0.25">
      <c r="A716" s="291">
        <v>44986</v>
      </c>
      <c r="B716" s="289">
        <v>1646.77042618</v>
      </c>
      <c r="C716" s="289">
        <v>1288.6524244</v>
      </c>
      <c r="D716" s="289">
        <v>1497.5264467363199</v>
      </c>
      <c r="E716" s="289">
        <v>1319.5813674788801</v>
      </c>
      <c r="F716" s="289">
        <v>1349.41943552064</v>
      </c>
      <c r="G716" s="289">
        <v>1645.6334579520001</v>
      </c>
      <c r="H716" s="289">
        <v>1883.57732655312</v>
      </c>
      <c r="I716" s="282"/>
      <c r="J716" s="282"/>
      <c r="K716" s="282"/>
      <c r="L716" s="282"/>
      <c r="M716" s="282"/>
      <c r="N716" s="282"/>
      <c r="O716" s="282"/>
      <c r="P716" s="282"/>
      <c r="Q716" s="282"/>
      <c r="R716" s="284"/>
      <c r="S716" s="283"/>
      <c r="T716" s="283"/>
      <c r="U716" s="283"/>
      <c r="V716" s="283"/>
      <c r="W716" s="283"/>
      <c r="X716" s="283"/>
      <c r="Y716" s="283"/>
      <c r="Z716" s="283"/>
      <c r="AA716" s="283"/>
      <c r="AB716" s="283"/>
      <c r="AC716" s="285"/>
      <c r="AD716" s="282"/>
      <c r="AE716" s="282"/>
      <c r="AF716" s="282"/>
      <c r="AG716" s="282"/>
      <c r="AH716" s="282"/>
      <c r="AI716" s="282"/>
      <c r="AJ716" s="282"/>
      <c r="AK716" s="282"/>
      <c r="AL716" s="282"/>
      <c r="AM716" s="282"/>
      <c r="AN716" s="284"/>
      <c r="AO716" s="283"/>
      <c r="AP716" s="283"/>
      <c r="AQ716" s="283"/>
      <c r="AR716" s="283"/>
      <c r="AS716" s="283"/>
      <c r="AT716" s="283"/>
      <c r="AU716" s="283"/>
      <c r="AV716" s="283"/>
      <c r="AW716" s="283"/>
      <c r="AX716" s="283"/>
    </row>
    <row r="717" spans="1:50" ht="14.45" customHeight="1" x14ac:dyDescent="0.25">
      <c r="A717" s="291">
        <v>45017</v>
      </c>
      <c r="B717" s="289">
        <v>1646.77042618</v>
      </c>
      <c r="C717" s="289">
        <v>1288.6524244</v>
      </c>
      <c r="D717" s="289">
        <v>1423.47294112848</v>
      </c>
      <c r="E717" s="289">
        <v>1315.71524959402</v>
      </c>
      <c r="F717" s="289">
        <v>1337.8493860579399</v>
      </c>
      <c r="G717" s="289">
        <v>1699.87814194935</v>
      </c>
      <c r="H717" s="289">
        <v>1894.05989285898</v>
      </c>
      <c r="I717" s="282"/>
      <c r="J717" s="282"/>
      <c r="K717" s="282"/>
      <c r="L717" s="282"/>
      <c r="M717" s="282"/>
      <c r="N717" s="282"/>
      <c r="O717" s="282"/>
      <c r="P717" s="282"/>
      <c r="Q717" s="282"/>
      <c r="R717" s="284"/>
      <c r="S717" s="283"/>
      <c r="T717" s="283"/>
      <c r="U717" s="283"/>
      <c r="V717" s="283"/>
      <c r="W717" s="283"/>
      <c r="X717" s="283"/>
      <c r="Y717" s="283"/>
      <c r="Z717" s="283"/>
      <c r="AA717" s="283"/>
      <c r="AB717" s="283"/>
      <c r="AC717" s="285"/>
      <c r="AD717" s="282"/>
      <c r="AE717" s="282"/>
      <c r="AF717" s="282"/>
      <c r="AG717" s="282"/>
      <c r="AH717" s="282"/>
      <c r="AI717" s="282"/>
      <c r="AJ717" s="282"/>
      <c r="AK717" s="282"/>
      <c r="AL717" s="282"/>
      <c r="AM717" s="282"/>
      <c r="AN717" s="284"/>
      <c r="AO717" s="283"/>
      <c r="AP717" s="283"/>
      <c r="AQ717" s="283"/>
      <c r="AR717" s="283"/>
      <c r="AS717" s="283"/>
      <c r="AT717" s="283"/>
      <c r="AU717" s="283"/>
      <c r="AV717" s="283"/>
      <c r="AW717" s="283"/>
      <c r="AX717" s="283"/>
    </row>
    <row r="718" spans="1:50" ht="14.45" customHeight="1" x14ac:dyDescent="0.25">
      <c r="A718" s="291">
        <v>45047</v>
      </c>
      <c r="B718" s="289">
        <v>1646.77042618</v>
      </c>
      <c r="C718" s="289">
        <v>1288.6524244</v>
      </c>
      <c r="D718" s="289">
        <v>1423.47294112848</v>
      </c>
      <c r="E718" s="289">
        <v>1315.71524959402</v>
      </c>
      <c r="F718" s="289">
        <v>1337.8493860579399</v>
      </c>
      <c r="G718" s="289">
        <v>1699.87814194935</v>
      </c>
      <c r="H718" s="289">
        <v>1894.05989285898</v>
      </c>
      <c r="I718" s="282"/>
      <c r="J718" s="282"/>
      <c r="K718" s="282"/>
      <c r="L718" s="282"/>
      <c r="M718" s="282"/>
      <c r="N718" s="282"/>
      <c r="O718" s="282"/>
      <c r="P718" s="282"/>
      <c r="Q718" s="282"/>
      <c r="R718" s="284"/>
      <c r="S718" s="283"/>
      <c r="T718" s="283"/>
      <c r="U718" s="283"/>
      <c r="V718" s="283"/>
      <c r="W718" s="283"/>
      <c r="X718" s="283"/>
      <c r="Y718" s="283"/>
      <c r="Z718" s="283"/>
      <c r="AA718" s="283"/>
      <c r="AB718" s="283"/>
      <c r="AC718" s="285"/>
      <c r="AD718" s="282"/>
      <c r="AE718" s="282"/>
      <c r="AF718" s="282"/>
      <c r="AG718" s="282"/>
      <c r="AH718" s="282"/>
      <c r="AI718" s="282"/>
      <c r="AJ718" s="282"/>
      <c r="AK718" s="282"/>
      <c r="AL718" s="282"/>
      <c r="AM718" s="282"/>
      <c r="AN718" s="284"/>
      <c r="AO718" s="283"/>
      <c r="AP718" s="283"/>
      <c r="AQ718" s="283"/>
      <c r="AR718" s="283"/>
      <c r="AS718" s="283"/>
      <c r="AT718" s="283"/>
      <c r="AU718" s="283"/>
      <c r="AV718" s="283"/>
      <c r="AW718" s="283"/>
      <c r="AX718" s="283"/>
    </row>
    <row r="719" spans="1:50" ht="14.45" customHeight="1" x14ac:dyDescent="0.25">
      <c r="A719" s="291">
        <v>45078</v>
      </c>
      <c r="B719" s="289">
        <v>1646.77042618</v>
      </c>
      <c r="C719" s="289">
        <v>1304.04417613745</v>
      </c>
      <c r="D719" s="289">
        <v>1423.47294112848</v>
      </c>
      <c r="E719" s="289">
        <v>1320.3327751152599</v>
      </c>
      <c r="F719" s="289">
        <v>1336.1972938121501</v>
      </c>
      <c r="G719" s="289">
        <v>1699.87814194935</v>
      </c>
      <c r="H719" s="289">
        <v>1894.05989285898</v>
      </c>
      <c r="I719" s="282"/>
      <c r="J719" s="282"/>
      <c r="K719" s="282"/>
      <c r="L719" s="282"/>
      <c r="M719" s="282"/>
      <c r="N719" s="282"/>
      <c r="O719" s="282"/>
      <c r="P719" s="282"/>
      <c r="Q719" s="282"/>
      <c r="R719" s="284"/>
      <c r="S719" s="283"/>
      <c r="T719" s="283"/>
      <c r="U719" s="283"/>
      <c r="V719" s="283"/>
      <c r="W719" s="283"/>
      <c r="X719" s="283"/>
      <c r="Y719" s="283"/>
      <c r="Z719" s="283"/>
      <c r="AA719" s="283"/>
      <c r="AB719" s="283"/>
      <c r="AC719" s="285"/>
      <c r="AD719" s="282"/>
      <c r="AE719" s="282"/>
      <c r="AF719" s="282"/>
      <c r="AG719" s="282"/>
      <c r="AH719" s="282"/>
      <c r="AI719" s="282"/>
      <c r="AJ719" s="282"/>
      <c r="AK719" s="282"/>
      <c r="AL719" s="282"/>
      <c r="AM719" s="282"/>
      <c r="AN719" s="284"/>
      <c r="AO719" s="283"/>
      <c r="AP719" s="283"/>
      <c r="AQ719" s="283"/>
      <c r="AR719" s="283"/>
      <c r="AS719" s="283"/>
      <c r="AT719" s="283"/>
      <c r="AU719" s="283"/>
      <c r="AV719" s="283"/>
      <c r="AW719" s="283"/>
      <c r="AX719" s="283"/>
    </row>
    <row r="720" spans="1:50" ht="14.45" customHeight="1" x14ac:dyDescent="0.25">
      <c r="A720" s="291">
        <v>45108</v>
      </c>
      <c r="B720" s="289">
        <v>1719.0864415999999</v>
      </c>
      <c r="C720" s="289">
        <v>1277.7862590003499</v>
      </c>
      <c r="D720" s="289">
        <v>1423.0388879024999</v>
      </c>
      <c r="E720" s="289">
        <v>1308.6980615596799</v>
      </c>
      <c r="F720" s="289">
        <v>1339.1585239999999</v>
      </c>
      <c r="G720" s="289">
        <v>1562.810721175</v>
      </c>
      <c r="H720" s="289">
        <v>1819.21644674352</v>
      </c>
      <c r="I720" s="282"/>
      <c r="J720" s="282"/>
      <c r="K720" s="282"/>
      <c r="L720" s="282"/>
      <c r="M720" s="282"/>
      <c r="N720" s="282"/>
      <c r="O720" s="282"/>
      <c r="P720" s="282"/>
      <c r="Q720" s="282"/>
      <c r="R720" s="284"/>
      <c r="S720" s="283"/>
      <c r="T720" s="283"/>
      <c r="U720" s="283"/>
      <c r="V720" s="283"/>
      <c r="W720" s="283"/>
      <c r="X720" s="283"/>
      <c r="Y720" s="283"/>
      <c r="Z720" s="283"/>
      <c r="AA720" s="283"/>
      <c r="AB720" s="283"/>
      <c r="AC720" s="285"/>
      <c r="AD720" s="282"/>
      <c r="AE720" s="282"/>
      <c r="AF720" s="282"/>
      <c r="AG720" s="282"/>
      <c r="AH720" s="282"/>
      <c r="AI720" s="282"/>
      <c r="AJ720" s="282"/>
      <c r="AK720" s="282"/>
      <c r="AL720" s="282"/>
      <c r="AM720" s="282"/>
      <c r="AN720" s="284"/>
      <c r="AO720" s="283"/>
      <c r="AP720" s="283"/>
      <c r="AQ720" s="283"/>
      <c r="AR720" s="283"/>
      <c r="AS720" s="283"/>
      <c r="AT720" s="283"/>
      <c r="AU720" s="283"/>
      <c r="AV720" s="283"/>
      <c r="AW720" s="283"/>
      <c r="AX720" s="283"/>
    </row>
    <row r="721" spans="1:50" ht="14.45" customHeight="1" x14ac:dyDescent="0.25">
      <c r="A721" s="291">
        <v>45139</v>
      </c>
      <c r="B721" s="289">
        <v>1860.14875046303</v>
      </c>
      <c r="C721" s="289">
        <v>1304.04417613745</v>
      </c>
      <c r="D721" s="289">
        <v>1518.205717325</v>
      </c>
      <c r="E721" s="289">
        <v>1331.13619841796</v>
      </c>
      <c r="F721" s="289">
        <v>1349.41943552064</v>
      </c>
      <c r="G721" s="289">
        <v>1645.6334579520001</v>
      </c>
      <c r="H721" s="289">
        <v>1891.3081240402801</v>
      </c>
      <c r="I721" s="282"/>
      <c r="J721" s="282"/>
      <c r="K721" s="282"/>
      <c r="L721" s="282"/>
      <c r="M721" s="282"/>
      <c r="N721" s="282"/>
      <c r="O721" s="282"/>
      <c r="P721" s="282"/>
      <c r="Q721" s="282"/>
      <c r="R721" s="284"/>
      <c r="S721" s="283"/>
      <c r="T721" s="283"/>
      <c r="U721" s="283"/>
      <c r="V721" s="283"/>
      <c r="W721" s="283"/>
      <c r="X721" s="283"/>
      <c r="Y721" s="283"/>
      <c r="Z721" s="283"/>
      <c r="AA721" s="283"/>
      <c r="AB721" s="283"/>
      <c r="AC721" s="285"/>
      <c r="AD721" s="282"/>
      <c r="AE721" s="282"/>
      <c r="AF721" s="282"/>
      <c r="AG721" s="282"/>
      <c r="AH721" s="282"/>
      <c r="AI721" s="282"/>
      <c r="AJ721" s="282"/>
      <c r="AK721" s="282"/>
      <c r="AL721" s="282"/>
      <c r="AM721" s="282"/>
      <c r="AN721" s="284"/>
      <c r="AO721" s="283"/>
      <c r="AP721" s="283"/>
      <c r="AQ721" s="283"/>
      <c r="AR721" s="283"/>
      <c r="AS721" s="283"/>
      <c r="AT721" s="283"/>
      <c r="AU721" s="283"/>
      <c r="AV721" s="283"/>
      <c r="AW721" s="283"/>
      <c r="AX721" s="283"/>
    </row>
    <row r="722" spans="1:50" ht="14.45" customHeight="1" x14ac:dyDescent="0.25">
      <c r="A722" s="291">
        <v>45170</v>
      </c>
      <c r="B722" s="289">
        <v>1898.4821065650001</v>
      </c>
      <c r="C722" s="289">
        <v>1329.13061702245</v>
      </c>
      <c r="D722" s="289">
        <v>1582.3405131566999</v>
      </c>
      <c r="E722" s="289">
        <v>1345.7469839969699</v>
      </c>
      <c r="F722" s="289">
        <v>1441.00040937366</v>
      </c>
      <c r="G722" s="289">
        <v>1807.88453061315</v>
      </c>
      <c r="H722" s="289">
        <v>1947.9985455645001</v>
      </c>
      <c r="I722" s="282"/>
      <c r="J722" s="282"/>
      <c r="K722" s="282"/>
      <c r="L722" s="282"/>
      <c r="M722" s="282"/>
      <c r="N722" s="282"/>
      <c r="O722" s="282"/>
      <c r="P722" s="282"/>
      <c r="Q722" s="282"/>
      <c r="R722" s="284"/>
      <c r="S722" s="283"/>
      <c r="T722" s="283"/>
      <c r="U722" s="283"/>
      <c r="V722" s="283"/>
      <c r="W722" s="283"/>
      <c r="X722" s="283"/>
      <c r="Y722" s="283"/>
      <c r="Z722" s="283"/>
      <c r="AA722" s="283"/>
      <c r="AB722" s="283"/>
      <c r="AC722" s="285"/>
      <c r="AD722" s="282"/>
      <c r="AE722" s="282"/>
      <c r="AF722" s="282"/>
      <c r="AG722" s="282"/>
      <c r="AH722" s="282"/>
      <c r="AI722" s="282"/>
      <c r="AJ722" s="282"/>
      <c r="AK722" s="282"/>
      <c r="AL722" s="282"/>
      <c r="AM722" s="282"/>
      <c r="AN722" s="284"/>
      <c r="AO722" s="283"/>
      <c r="AP722" s="283"/>
      <c r="AQ722" s="283"/>
      <c r="AR722" s="283"/>
      <c r="AS722" s="283"/>
      <c r="AT722" s="283"/>
      <c r="AU722" s="283"/>
      <c r="AV722" s="283"/>
      <c r="AW722" s="283"/>
      <c r="AX722" s="283"/>
    </row>
    <row r="724" spans="1:50" ht="14.45" customHeight="1" x14ac:dyDescent="0.25">
      <c r="A724" s="340" t="s">
        <v>378</v>
      </c>
      <c r="B724" s="340"/>
      <c r="C724" s="340"/>
      <c r="D724" s="340"/>
      <c r="E724" s="340" t="s">
        <v>379</v>
      </c>
      <c r="F724" s="340"/>
      <c r="G724" s="340"/>
      <c r="H724" s="340"/>
      <c r="I724" s="282"/>
      <c r="J724" s="282"/>
      <c r="K724" s="282"/>
      <c r="L724" s="282"/>
      <c r="M724" s="282"/>
      <c r="N724" s="282"/>
      <c r="O724" s="282"/>
      <c r="P724" s="282"/>
      <c r="Q724" s="282"/>
      <c r="R724" s="283"/>
      <c r="S724" s="283"/>
      <c r="T724" s="283"/>
      <c r="U724" s="283"/>
      <c r="V724" s="283"/>
      <c r="W724" s="283"/>
      <c r="X724" s="283"/>
      <c r="Y724" s="283"/>
      <c r="Z724" s="283"/>
      <c r="AA724" s="283"/>
      <c r="AB724" s="283"/>
      <c r="AC724" s="282"/>
      <c r="AD724" s="282"/>
      <c r="AE724" s="282"/>
      <c r="AF724" s="282"/>
      <c r="AG724" s="282"/>
      <c r="AH724" s="282"/>
      <c r="AI724" s="282"/>
      <c r="AJ724" s="282"/>
      <c r="AK724" s="282"/>
      <c r="AL724" s="282"/>
      <c r="AM724" s="282"/>
      <c r="AN724" s="283"/>
      <c r="AO724" s="283"/>
      <c r="AP724" s="283"/>
      <c r="AQ724" s="283"/>
      <c r="AR724" s="283"/>
      <c r="AS724" s="283"/>
      <c r="AT724" s="283"/>
      <c r="AU724" s="283"/>
      <c r="AV724" s="283"/>
      <c r="AW724" s="283"/>
      <c r="AX724" s="283"/>
    </row>
    <row r="725" spans="1:50" ht="14.45" customHeight="1" x14ac:dyDescent="0.25">
      <c r="A725" s="217" t="s">
        <v>329</v>
      </c>
      <c r="B725" s="217" t="s">
        <v>330</v>
      </c>
      <c r="C725" s="217" t="s">
        <v>331</v>
      </c>
      <c r="D725" s="217" t="s">
        <v>332</v>
      </c>
      <c r="E725" s="217" t="s">
        <v>333</v>
      </c>
      <c r="F725" s="217" t="s">
        <v>334</v>
      </c>
      <c r="G725" s="217" t="s">
        <v>335</v>
      </c>
      <c r="H725" s="217" t="s">
        <v>336</v>
      </c>
      <c r="I725" s="282"/>
      <c r="J725" s="282"/>
      <c r="K725" s="282"/>
      <c r="L725" s="282"/>
      <c r="M725" s="282"/>
      <c r="N725" s="282"/>
      <c r="O725" s="282"/>
      <c r="P725" s="282"/>
      <c r="Q725" s="282"/>
      <c r="R725" s="283"/>
      <c r="S725" s="283"/>
      <c r="T725" s="283"/>
      <c r="U725" s="283"/>
      <c r="V725" s="283"/>
      <c r="W725" s="283"/>
      <c r="X725" s="283"/>
      <c r="Y725" s="283"/>
      <c r="Z725" s="283"/>
      <c r="AA725" s="283"/>
      <c r="AB725" s="283"/>
      <c r="AC725" s="282"/>
      <c r="AD725" s="282"/>
      <c r="AE725" s="282"/>
      <c r="AF725" s="282"/>
      <c r="AG725" s="282"/>
      <c r="AH725" s="282"/>
      <c r="AI725" s="282"/>
      <c r="AJ725" s="282"/>
      <c r="AK725" s="282"/>
      <c r="AL725" s="282"/>
      <c r="AM725" s="282"/>
      <c r="AN725" s="283"/>
      <c r="AO725" s="283"/>
      <c r="AP725" s="283"/>
      <c r="AQ725" s="283"/>
      <c r="AR725" s="283"/>
      <c r="AS725" s="283"/>
      <c r="AT725" s="283"/>
      <c r="AU725" s="283"/>
      <c r="AV725" s="283"/>
      <c r="AW725" s="283"/>
      <c r="AX725" s="283"/>
    </row>
    <row r="726" spans="1:50" ht="14.45" customHeight="1" x14ac:dyDescent="0.25">
      <c r="A726" s="291">
        <v>44013</v>
      </c>
      <c r="B726" s="289">
        <v>886.12937599999998</v>
      </c>
      <c r="C726" s="289">
        <v>646.32649949999995</v>
      </c>
      <c r="D726" s="289">
        <v>743.32119729999999</v>
      </c>
      <c r="E726" s="289">
        <v>688.12538090999999</v>
      </c>
      <c r="F726" s="289">
        <v>726.04008732199998</v>
      </c>
      <c r="G726" s="289">
        <v>766.72843499999999</v>
      </c>
      <c r="H726" s="289">
        <v>804.21647064902004</v>
      </c>
      <c r="I726" s="282"/>
      <c r="J726" s="282"/>
      <c r="K726" s="282"/>
      <c r="L726" s="282"/>
      <c r="M726" s="282"/>
      <c r="N726" s="282"/>
      <c r="O726" s="282"/>
      <c r="P726" s="282"/>
      <c r="Q726" s="282"/>
      <c r="R726" s="284"/>
      <c r="S726" s="283"/>
      <c r="T726" s="283"/>
      <c r="U726" s="283"/>
      <c r="V726" s="283"/>
      <c r="W726" s="283"/>
      <c r="X726" s="283"/>
      <c r="Y726" s="283"/>
      <c r="Z726" s="283"/>
      <c r="AA726" s="283"/>
      <c r="AB726" s="283"/>
      <c r="AC726" s="285"/>
      <c r="AD726" s="282"/>
      <c r="AE726" s="282"/>
      <c r="AF726" s="282"/>
      <c r="AG726" s="282"/>
      <c r="AH726" s="282"/>
      <c r="AI726" s="282"/>
      <c r="AJ726" s="282"/>
      <c r="AK726" s="282"/>
      <c r="AL726" s="282"/>
      <c r="AM726" s="282"/>
      <c r="AN726" s="284"/>
      <c r="AO726" s="283"/>
      <c r="AP726" s="283"/>
      <c r="AQ726" s="283"/>
      <c r="AR726" s="283"/>
      <c r="AS726" s="283"/>
      <c r="AT726" s="283"/>
      <c r="AU726" s="283"/>
      <c r="AV726" s="283"/>
      <c r="AW726" s="283"/>
      <c r="AX726" s="283"/>
    </row>
    <row r="727" spans="1:50" ht="14.45" customHeight="1" x14ac:dyDescent="0.25">
      <c r="A727" s="291">
        <v>44044</v>
      </c>
      <c r="B727" s="289">
        <v>886.12937599999998</v>
      </c>
      <c r="C727" s="289">
        <v>637.18182000000002</v>
      </c>
      <c r="D727" s="289">
        <v>729.00523542320605</v>
      </c>
      <c r="E727" s="289">
        <v>647.26742337400003</v>
      </c>
      <c r="F727" s="289">
        <v>689.92250325351404</v>
      </c>
      <c r="G727" s="289">
        <v>739.06365345787594</v>
      </c>
      <c r="H727" s="289">
        <v>771.27547749999997</v>
      </c>
      <c r="I727" s="282"/>
      <c r="J727" s="282"/>
      <c r="K727" s="282"/>
      <c r="L727" s="282"/>
      <c r="M727" s="282"/>
      <c r="N727" s="282"/>
      <c r="O727" s="282"/>
      <c r="P727" s="282"/>
      <c r="Q727" s="282"/>
      <c r="R727" s="284"/>
      <c r="S727" s="283"/>
      <c r="T727" s="283"/>
      <c r="U727" s="283"/>
      <c r="V727" s="283"/>
      <c r="W727" s="283"/>
      <c r="X727" s="283"/>
      <c r="Y727" s="283"/>
      <c r="Z727" s="283"/>
      <c r="AA727" s="283"/>
      <c r="AB727" s="283"/>
      <c r="AC727" s="285"/>
      <c r="AD727" s="282"/>
      <c r="AE727" s="282"/>
      <c r="AF727" s="282"/>
      <c r="AG727" s="282"/>
      <c r="AH727" s="282"/>
      <c r="AI727" s="282"/>
      <c r="AJ727" s="282"/>
      <c r="AK727" s="282"/>
      <c r="AL727" s="282"/>
      <c r="AM727" s="282"/>
      <c r="AN727" s="284"/>
      <c r="AO727" s="283"/>
      <c r="AP727" s="283"/>
      <c r="AQ727" s="283"/>
      <c r="AR727" s="283"/>
      <c r="AS727" s="283"/>
      <c r="AT727" s="283"/>
      <c r="AU727" s="283"/>
      <c r="AV727" s="283"/>
      <c r="AW727" s="283"/>
      <c r="AX727" s="283"/>
    </row>
    <row r="728" spans="1:50" ht="14.45" customHeight="1" x14ac:dyDescent="0.25">
      <c r="A728" s="291">
        <v>44075</v>
      </c>
      <c r="B728" s="289">
        <v>883.21736799999996</v>
      </c>
      <c r="C728" s="289">
        <v>601.63954950000004</v>
      </c>
      <c r="D728" s="289">
        <v>728.62558178400604</v>
      </c>
      <c r="E728" s="289">
        <v>637.46603800000003</v>
      </c>
      <c r="F728" s="289">
        <v>676.77335819500001</v>
      </c>
      <c r="G728" s="289">
        <v>739.06365345787594</v>
      </c>
      <c r="H728" s="289">
        <v>771.27547749999997</v>
      </c>
      <c r="I728" s="282"/>
      <c r="J728" s="282"/>
      <c r="K728" s="282"/>
      <c r="L728" s="282"/>
      <c r="M728" s="282"/>
      <c r="N728" s="282"/>
      <c r="O728" s="282"/>
      <c r="P728" s="282"/>
      <c r="Q728" s="282"/>
      <c r="R728" s="284"/>
      <c r="S728" s="283"/>
      <c r="T728" s="283"/>
      <c r="U728" s="283"/>
      <c r="V728" s="283"/>
      <c r="W728" s="283"/>
      <c r="X728" s="283"/>
      <c r="Y728" s="283"/>
      <c r="Z728" s="283"/>
      <c r="AA728" s="283"/>
      <c r="AB728" s="283"/>
      <c r="AC728" s="285"/>
      <c r="AD728" s="282"/>
      <c r="AE728" s="282"/>
      <c r="AF728" s="282"/>
      <c r="AG728" s="282"/>
      <c r="AH728" s="282"/>
      <c r="AI728" s="282"/>
      <c r="AJ728" s="282"/>
      <c r="AK728" s="282"/>
      <c r="AL728" s="282"/>
      <c r="AM728" s="282"/>
      <c r="AN728" s="284"/>
      <c r="AO728" s="283"/>
      <c r="AP728" s="283"/>
      <c r="AQ728" s="283"/>
      <c r="AR728" s="283"/>
      <c r="AS728" s="283"/>
      <c r="AT728" s="283"/>
      <c r="AU728" s="283"/>
      <c r="AV728" s="283"/>
      <c r="AW728" s="283"/>
      <c r="AX728" s="283"/>
    </row>
    <row r="729" spans="1:50" ht="14.45" customHeight="1" x14ac:dyDescent="0.25">
      <c r="A729" s="291">
        <v>44105</v>
      </c>
      <c r="B729" s="289">
        <v>883.21736799999996</v>
      </c>
      <c r="C729" s="289">
        <v>601.63954950000004</v>
      </c>
      <c r="D729" s="289">
        <v>728.62558178400604</v>
      </c>
      <c r="E729" s="289">
        <v>638.03447400000005</v>
      </c>
      <c r="F729" s="289">
        <v>672.20479876502395</v>
      </c>
      <c r="G729" s="289">
        <v>740.89963683999997</v>
      </c>
      <c r="H729" s="289">
        <v>775.67500959426502</v>
      </c>
      <c r="I729" s="282"/>
      <c r="J729" s="282"/>
      <c r="K729" s="282"/>
      <c r="L729" s="282"/>
      <c r="M729" s="282"/>
      <c r="N729" s="282"/>
      <c r="O729" s="282"/>
      <c r="P729" s="282"/>
      <c r="Q729" s="282"/>
      <c r="R729" s="284"/>
      <c r="S729" s="283"/>
      <c r="T729" s="283"/>
      <c r="U729" s="283"/>
      <c r="V729" s="283"/>
      <c r="W729" s="283"/>
      <c r="X729" s="283"/>
      <c r="Y729" s="283"/>
      <c r="Z729" s="283"/>
      <c r="AA729" s="283"/>
      <c r="AB729" s="283"/>
      <c r="AC729" s="285"/>
      <c r="AD729" s="282"/>
      <c r="AE729" s="282"/>
      <c r="AF729" s="282"/>
      <c r="AG729" s="282"/>
      <c r="AH729" s="282"/>
      <c r="AI729" s="282"/>
      <c r="AJ729" s="282"/>
      <c r="AK729" s="282"/>
      <c r="AL729" s="282"/>
      <c r="AM729" s="282"/>
      <c r="AN729" s="284"/>
      <c r="AO729" s="283"/>
      <c r="AP729" s="283"/>
      <c r="AQ729" s="283"/>
      <c r="AR729" s="283"/>
      <c r="AS729" s="283"/>
      <c r="AT729" s="283"/>
      <c r="AU729" s="283"/>
      <c r="AV729" s="283"/>
      <c r="AW729" s="283"/>
      <c r="AX729" s="283"/>
    </row>
    <row r="730" spans="1:50" ht="14.45" customHeight="1" x14ac:dyDescent="0.25">
      <c r="A730" s="291">
        <v>44136</v>
      </c>
      <c r="B730" s="289">
        <v>878.6994502</v>
      </c>
      <c r="C730" s="289">
        <v>637.18182000000002</v>
      </c>
      <c r="D730" s="289">
        <v>735.03903549999995</v>
      </c>
      <c r="E730" s="289">
        <v>657.07509730499999</v>
      </c>
      <c r="F730" s="289">
        <v>685.7397866</v>
      </c>
      <c r="G730" s="289">
        <v>744.12762292000002</v>
      </c>
      <c r="H730" s="289">
        <v>776.73214876405495</v>
      </c>
      <c r="I730" s="282"/>
      <c r="J730" s="282"/>
      <c r="K730" s="282"/>
      <c r="L730" s="282"/>
      <c r="M730" s="282"/>
      <c r="N730" s="282"/>
      <c r="O730" s="282"/>
      <c r="P730" s="282"/>
      <c r="Q730" s="282"/>
      <c r="R730" s="284"/>
      <c r="S730" s="283"/>
      <c r="T730" s="283"/>
      <c r="U730" s="283"/>
      <c r="V730" s="283"/>
      <c r="W730" s="283"/>
      <c r="X730" s="283"/>
      <c r="Y730" s="283"/>
      <c r="Z730" s="283"/>
      <c r="AA730" s="283"/>
      <c r="AB730" s="283"/>
      <c r="AC730" s="285"/>
      <c r="AD730" s="282"/>
      <c r="AE730" s="282"/>
      <c r="AF730" s="282"/>
      <c r="AG730" s="282"/>
      <c r="AH730" s="282"/>
      <c r="AI730" s="282"/>
      <c r="AJ730" s="282"/>
      <c r="AK730" s="282"/>
      <c r="AL730" s="282"/>
      <c r="AM730" s="282"/>
      <c r="AN730" s="284"/>
      <c r="AO730" s="283"/>
      <c r="AP730" s="283"/>
      <c r="AQ730" s="283"/>
      <c r="AR730" s="283"/>
      <c r="AS730" s="283"/>
      <c r="AT730" s="283"/>
      <c r="AU730" s="283"/>
      <c r="AV730" s="283"/>
      <c r="AW730" s="283"/>
      <c r="AX730" s="283"/>
    </row>
    <row r="731" spans="1:50" ht="14.45" customHeight="1" x14ac:dyDescent="0.25">
      <c r="A731" s="291">
        <v>44166</v>
      </c>
      <c r="B731" s="289">
        <v>878.6994502</v>
      </c>
      <c r="C731" s="289">
        <v>623.62476000000004</v>
      </c>
      <c r="D731" s="289">
        <v>730.62507524801299</v>
      </c>
      <c r="E731" s="289">
        <v>646.308695296</v>
      </c>
      <c r="F731" s="289">
        <v>673.45832575999998</v>
      </c>
      <c r="G731" s="289">
        <v>745.74161595999999</v>
      </c>
      <c r="H731" s="289">
        <v>775.14644000937005</v>
      </c>
      <c r="I731" s="282"/>
      <c r="J731" s="282"/>
      <c r="K731" s="282"/>
      <c r="L731" s="282"/>
      <c r="M731" s="282"/>
      <c r="N731" s="282"/>
      <c r="O731" s="282"/>
      <c r="P731" s="282"/>
      <c r="Q731" s="282"/>
      <c r="R731" s="284"/>
      <c r="S731" s="283"/>
      <c r="T731" s="283"/>
      <c r="U731" s="283"/>
      <c r="V731" s="283"/>
      <c r="W731" s="283"/>
      <c r="X731" s="283"/>
      <c r="Y731" s="283"/>
      <c r="Z731" s="283"/>
      <c r="AA731" s="283"/>
      <c r="AB731" s="283"/>
      <c r="AC731" s="285"/>
      <c r="AD731" s="282"/>
      <c r="AE731" s="282"/>
      <c r="AF731" s="282"/>
      <c r="AG731" s="282"/>
      <c r="AH731" s="282"/>
      <c r="AI731" s="282"/>
      <c r="AJ731" s="282"/>
      <c r="AK731" s="282"/>
      <c r="AL731" s="282"/>
      <c r="AM731" s="282"/>
      <c r="AN731" s="284"/>
      <c r="AO731" s="283"/>
      <c r="AP731" s="283"/>
      <c r="AQ731" s="283"/>
      <c r="AR731" s="283"/>
      <c r="AS731" s="283"/>
      <c r="AT731" s="283"/>
      <c r="AU731" s="283"/>
      <c r="AV731" s="283"/>
      <c r="AW731" s="283"/>
      <c r="AX731" s="283"/>
    </row>
    <row r="732" spans="1:50" ht="14.45" customHeight="1" x14ac:dyDescent="0.25">
      <c r="A732" s="291">
        <v>44197</v>
      </c>
      <c r="B732" s="289">
        <v>878.6994502</v>
      </c>
      <c r="C732" s="289">
        <v>623.62476000000004</v>
      </c>
      <c r="D732" s="289">
        <v>727.38539559840001</v>
      </c>
      <c r="E732" s="289">
        <v>655.73573824000005</v>
      </c>
      <c r="F732" s="289">
        <v>673.45832575999998</v>
      </c>
      <c r="G732" s="289">
        <v>739.2856438</v>
      </c>
      <c r="H732" s="289">
        <v>771.97502250000002</v>
      </c>
      <c r="I732" s="282"/>
      <c r="J732" s="282"/>
      <c r="K732" s="282"/>
      <c r="L732" s="282"/>
      <c r="M732" s="282"/>
      <c r="N732" s="282"/>
      <c r="O732" s="282"/>
      <c r="P732" s="282"/>
      <c r="Q732" s="282"/>
      <c r="R732" s="284"/>
      <c r="S732" s="283"/>
      <c r="T732" s="283"/>
      <c r="U732" s="283"/>
      <c r="V732" s="283"/>
      <c r="W732" s="283"/>
      <c r="X732" s="283"/>
      <c r="Y732" s="283"/>
      <c r="Z732" s="283"/>
      <c r="AA732" s="283"/>
      <c r="AB732" s="283"/>
      <c r="AC732" s="285"/>
      <c r="AD732" s="282"/>
      <c r="AE732" s="282"/>
      <c r="AF732" s="282"/>
      <c r="AG732" s="282"/>
      <c r="AH732" s="282"/>
      <c r="AI732" s="282"/>
      <c r="AJ732" s="282"/>
      <c r="AK732" s="282"/>
      <c r="AL732" s="282"/>
      <c r="AM732" s="282"/>
      <c r="AN732" s="284"/>
      <c r="AO732" s="283"/>
      <c r="AP732" s="283"/>
      <c r="AQ732" s="283"/>
      <c r="AR732" s="283"/>
      <c r="AS732" s="283"/>
      <c r="AT732" s="283"/>
      <c r="AU732" s="283"/>
      <c r="AV732" s="283"/>
      <c r="AW732" s="283"/>
      <c r="AX732" s="283"/>
    </row>
    <row r="733" spans="1:50" ht="14.45" customHeight="1" x14ac:dyDescent="0.25">
      <c r="A733" s="291">
        <v>44228</v>
      </c>
      <c r="B733" s="289">
        <v>878.6994502</v>
      </c>
      <c r="C733" s="289">
        <v>623.62476000000004</v>
      </c>
      <c r="D733" s="289">
        <v>715.07986088103405</v>
      </c>
      <c r="E733" s="289">
        <v>655.73573824000005</v>
      </c>
      <c r="F733" s="289">
        <v>669.12932889000001</v>
      </c>
      <c r="G733" s="289">
        <v>738.39768243150297</v>
      </c>
      <c r="H733" s="289">
        <v>771.97502250000002</v>
      </c>
      <c r="I733" s="282"/>
      <c r="J733" s="282"/>
      <c r="K733" s="282"/>
      <c r="L733" s="282"/>
      <c r="M733" s="282"/>
      <c r="N733" s="282"/>
      <c r="O733" s="282"/>
      <c r="P733" s="282"/>
      <c r="Q733" s="282"/>
      <c r="R733" s="284"/>
      <c r="S733" s="283"/>
      <c r="T733" s="283"/>
      <c r="U733" s="283"/>
      <c r="V733" s="283"/>
      <c r="W733" s="283"/>
      <c r="X733" s="283"/>
      <c r="Y733" s="283"/>
      <c r="Z733" s="283"/>
      <c r="AA733" s="283"/>
      <c r="AB733" s="283"/>
      <c r="AC733" s="285"/>
      <c r="AD733" s="282"/>
      <c r="AE733" s="282"/>
      <c r="AF733" s="282"/>
      <c r="AG733" s="282"/>
      <c r="AH733" s="282"/>
      <c r="AI733" s="282"/>
      <c r="AJ733" s="282"/>
      <c r="AK733" s="282"/>
      <c r="AL733" s="282"/>
      <c r="AM733" s="282"/>
      <c r="AN733" s="284"/>
      <c r="AO733" s="283"/>
      <c r="AP733" s="283"/>
      <c r="AQ733" s="283"/>
      <c r="AR733" s="283"/>
      <c r="AS733" s="283"/>
      <c r="AT733" s="283"/>
      <c r="AU733" s="283"/>
      <c r="AV733" s="283"/>
      <c r="AW733" s="283"/>
      <c r="AX733" s="283"/>
    </row>
    <row r="734" spans="1:50" ht="14.45" customHeight="1" x14ac:dyDescent="0.25">
      <c r="A734" s="291">
        <v>44256</v>
      </c>
      <c r="B734" s="289">
        <v>878.6994502</v>
      </c>
      <c r="C734" s="289">
        <v>618.87443199999996</v>
      </c>
      <c r="D734" s="289">
        <v>712.57327829211704</v>
      </c>
      <c r="E734" s="289">
        <v>637.436315648</v>
      </c>
      <c r="F734" s="289">
        <v>672.31041206999998</v>
      </c>
      <c r="G734" s="289">
        <v>738.61967277362703</v>
      </c>
      <c r="H734" s="289">
        <v>772.50359208489499</v>
      </c>
      <c r="I734" s="282"/>
      <c r="J734" s="282"/>
      <c r="K734" s="282"/>
      <c r="L734" s="282"/>
      <c r="M734" s="282"/>
      <c r="N734" s="282"/>
      <c r="O734" s="282"/>
      <c r="P734" s="282"/>
      <c r="Q734" s="282"/>
      <c r="R734" s="284"/>
      <c r="S734" s="283"/>
      <c r="T734" s="283"/>
      <c r="U734" s="283"/>
      <c r="V734" s="283"/>
      <c r="W734" s="283"/>
      <c r="X734" s="283"/>
      <c r="Y734" s="283"/>
      <c r="Z734" s="283"/>
      <c r="AA734" s="283"/>
      <c r="AB734" s="283"/>
      <c r="AC734" s="285"/>
      <c r="AD734" s="282"/>
      <c r="AE734" s="282"/>
      <c r="AF734" s="282"/>
      <c r="AG734" s="282"/>
      <c r="AH734" s="282"/>
      <c r="AI734" s="282"/>
      <c r="AJ734" s="282"/>
      <c r="AK734" s="282"/>
      <c r="AL734" s="282"/>
      <c r="AM734" s="282"/>
      <c r="AN734" s="284"/>
      <c r="AO734" s="283"/>
      <c r="AP734" s="283"/>
      <c r="AQ734" s="283"/>
      <c r="AR734" s="283"/>
      <c r="AS734" s="283"/>
      <c r="AT734" s="283"/>
      <c r="AU734" s="283"/>
      <c r="AV734" s="283"/>
      <c r="AW734" s="283"/>
      <c r="AX734" s="283"/>
    </row>
    <row r="735" spans="1:50" ht="14.45" customHeight="1" x14ac:dyDescent="0.25">
      <c r="A735" s="291">
        <v>44287</v>
      </c>
      <c r="B735" s="289">
        <v>877.09354040000005</v>
      </c>
      <c r="C735" s="289">
        <v>592.14953600000001</v>
      </c>
      <c r="D735" s="289">
        <v>715.07986088103405</v>
      </c>
      <c r="E735" s="289">
        <v>609.25523999999996</v>
      </c>
      <c r="F735" s="289">
        <v>668.866671</v>
      </c>
      <c r="G735" s="289">
        <v>739.2856438</v>
      </c>
      <c r="H735" s="289">
        <v>771.97502250000002</v>
      </c>
      <c r="I735" s="282"/>
      <c r="J735" s="282"/>
      <c r="K735" s="282"/>
      <c r="L735" s="282"/>
      <c r="M735" s="282"/>
      <c r="N735" s="282"/>
      <c r="O735" s="282"/>
      <c r="P735" s="282"/>
      <c r="Q735" s="282"/>
      <c r="R735" s="284"/>
      <c r="S735" s="283"/>
      <c r="T735" s="283"/>
      <c r="U735" s="283"/>
      <c r="V735" s="283"/>
      <c r="W735" s="283"/>
      <c r="X735" s="283"/>
      <c r="Y735" s="283"/>
      <c r="Z735" s="283"/>
      <c r="AA735" s="283"/>
      <c r="AB735" s="283"/>
      <c r="AC735" s="285"/>
      <c r="AD735" s="282"/>
      <c r="AE735" s="282"/>
      <c r="AF735" s="282"/>
      <c r="AG735" s="282"/>
      <c r="AH735" s="282"/>
      <c r="AI735" s="282"/>
      <c r="AJ735" s="282"/>
      <c r="AK735" s="282"/>
      <c r="AL735" s="282"/>
      <c r="AM735" s="282"/>
      <c r="AN735" s="284"/>
      <c r="AO735" s="283"/>
      <c r="AP735" s="283"/>
      <c r="AQ735" s="283"/>
      <c r="AR735" s="283"/>
      <c r="AS735" s="283"/>
      <c r="AT735" s="283"/>
      <c r="AU735" s="283"/>
      <c r="AV735" s="283"/>
      <c r="AW735" s="283"/>
      <c r="AX735" s="283"/>
    </row>
    <row r="736" spans="1:50" ht="14.45" customHeight="1" x14ac:dyDescent="0.25">
      <c r="A736" s="291">
        <v>44317</v>
      </c>
      <c r="B736" s="289">
        <v>877.09354040000005</v>
      </c>
      <c r="C736" s="289">
        <v>592.14953600000001</v>
      </c>
      <c r="D736" s="289">
        <v>710.06669570320003</v>
      </c>
      <c r="E736" s="289">
        <v>608.87147200000004</v>
      </c>
      <c r="F736" s="289">
        <v>650.18718937920005</v>
      </c>
      <c r="G736" s="289">
        <v>738.37457121575096</v>
      </c>
      <c r="H736" s="289">
        <v>773.03216166978996</v>
      </c>
      <c r="I736" s="282"/>
      <c r="J736" s="282"/>
      <c r="K736" s="282"/>
      <c r="L736" s="282"/>
      <c r="M736" s="282"/>
      <c r="N736" s="282"/>
      <c r="O736" s="282"/>
      <c r="P736" s="282"/>
      <c r="Q736" s="282"/>
      <c r="R736" s="284"/>
      <c r="S736" s="283"/>
      <c r="T736" s="283"/>
      <c r="U736" s="283"/>
      <c r="V736" s="283"/>
      <c r="W736" s="283"/>
      <c r="X736" s="283"/>
      <c r="Y736" s="283"/>
      <c r="Z736" s="283"/>
      <c r="AA736" s="283"/>
      <c r="AB736" s="283"/>
      <c r="AC736" s="285"/>
      <c r="AD736" s="282"/>
      <c r="AE736" s="282"/>
      <c r="AF736" s="282"/>
      <c r="AG736" s="282"/>
      <c r="AH736" s="282"/>
      <c r="AI736" s="282"/>
      <c r="AJ736" s="282"/>
      <c r="AK736" s="282"/>
      <c r="AL736" s="282"/>
      <c r="AM736" s="282"/>
      <c r="AN736" s="284"/>
      <c r="AO736" s="283"/>
      <c r="AP736" s="283"/>
      <c r="AQ736" s="283"/>
      <c r="AR736" s="283"/>
      <c r="AS736" s="283"/>
      <c r="AT736" s="283"/>
      <c r="AU736" s="283"/>
      <c r="AV736" s="283"/>
      <c r="AW736" s="283"/>
      <c r="AX736" s="283"/>
    </row>
    <row r="737" spans="1:50" ht="14.45" customHeight="1" x14ac:dyDescent="0.25">
      <c r="A737" s="291">
        <v>44348</v>
      </c>
      <c r="B737" s="289">
        <v>877.09354040000005</v>
      </c>
      <c r="C737" s="289">
        <v>592.14953600000001</v>
      </c>
      <c r="D737" s="289">
        <v>722.31454785159997</v>
      </c>
      <c r="E737" s="289">
        <v>611.05409474999999</v>
      </c>
      <c r="F737" s="289">
        <v>630.74524947500004</v>
      </c>
      <c r="G737" s="289">
        <v>754.40333675223701</v>
      </c>
      <c r="H737" s="289">
        <v>774.61787042447497</v>
      </c>
      <c r="I737" s="282"/>
      <c r="J737" s="282"/>
      <c r="K737" s="282"/>
      <c r="L737" s="282"/>
      <c r="M737" s="282"/>
      <c r="N737" s="282"/>
      <c r="O737" s="282"/>
      <c r="P737" s="282"/>
      <c r="Q737" s="282"/>
      <c r="R737" s="284"/>
      <c r="S737" s="283"/>
      <c r="T737" s="283"/>
      <c r="U737" s="283"/>
      <c r="V737" s="283"/>
      <c r="W737" s="283"/>
      <c r="X737" s="283"/>
      <c r="Y737" s="283"/>
      <c r="Z737" s="283"/>
      <c r="AA737" s="283"/>
      <c r="AB737" s="283"/>
      <c r="AC737" s="285"/>
      <c r="AD737" s="282"/>
      <c r="AE737" s="282"/>
      <c r="AF737" s="282"/>
      <c r="AG737" s="282"/>
      <c r="AH737" s="282"/>
      <c r="AI737" s="282"/>
      <c r="AJ737" s="282"/>
      <c r="AK737" s="282"/>
      <c r="AL737" s="282"/>
      <c r="AM737" s="282"/>
      <c r="AN737" s="284"/>
      <c r="AO737" s="283"/>
      <c r="AP737" s="283"/>
      <c r="AQ737" s="283"/>
      <c r="AR737" s="283"/>
      <c r="AS737" s="283"/>
      <c r="AT737" s="283"/>
      <c r="AU737" s="283"/>
      <c r="AV737" s="283"/>
      <c r="AW737" s="283"/>
      <c r="AX737" s="283"/>
    </row>
    <row r="738" spans="1:50" ht="14.45" customHeight="1" x14ac:dyDescent="0.25">
      <c r="A738" s="291">
        <v>44378</v>
      </c>
      <c r="B738" s="289">
        <v>877.09354040000005</v>
      </c>
      <c r="C738" s="289">
        <v>587.20439199999998</v>
      </c>
      <c r="D738" s="289">
        <v>732.57483816000001</v>
      </c>
      <c r="E738" s="289">
        <v>612.54117265000002</v>
      </c>
      <c r="F738" s="289">
        <v>651.60852488820001</v>
      </c>
      <c r="G738" s="289">
        <v>766.42323011223698</v>
      </c>
      <c r="H738" s="289">
        <v>780.53061404021003</v>
      </c>
      <c r="I738" s="282"/>
      <c r="J738" s="282"/>
      <c r="K738" s="282"/>
      <c r="L738" s="282"/>
      <c r="M738" s="282"/>
      <c r="N738" s="282"/>
      <c r="O738" s="282"/>
      <c r="P738" s="282"/>
      <c r="Q738" s="282"/>
      <c r="R738" s="284"/>
      <c r="S738" s="283"/>
      <c r="T738" s="283"/>
      <c r="U738" s="283"/>
      <c r="V738" s="283"/>
      <c r="W738" s="283"/>
      <c r="X738" s="283"/>
      <c r="Y738" s="283"/>
      <c r="Z738" s="283"/>
      <c r="AA738" s="283"/>
      <c r="AB738" s="283"/>
      <c r="AC738" s="285"/>
      <c r="AD738" s="282"/>
      <c r="AE738" s="282"/>
      <c r="AF738" s="282"/>
      <c r="AG738" s="282"/>
      <c r="AH738" s="282"/>
      <c r="AI738" s="282"/>
      <c r="AJ738" s="282"/>
      <c r="AK738" s="282"/>
      <c r="AL738" s="282"/>
      <c r="AM738" s="282"/>
      <c r="AN738" s="284"/>
      <c r="AO738" s="283"/>
      <c r="AP738" s="283"/>
      <c r="AQ738" s="283"/>
      <c r="AR738" s="283"/>
      <c r="AS738" s="283"/>
      <c r="AT738" s="283"/>
      <c r="AU738" s="283"/>
      <c r="AV738" s="283"/>
      <c r="AW738" s="283"/>
      <c r="AX738" s="283"/>
    </row>
    <row r="739" spans="1:50" ht="14.45" customHeight="1" x14ac:dyDescent="0.25">
      <c r="A739" s="291">
        <v>44409</v>
      </c>
      <c r="B739" s="289">
        <v>865.93499476</v>
      </c>
      <c r="C739" s="289">
        <v>614.77178949999995</v>
      </c>
      <c r="D739" s="289">
        <v>736.67899859894999</v>
      </c>
      <c r="E739" s="289">
        <v>625.36159796000004</v>
      </c>
      <c r="F739" s="289">
        <v>679.74385354920003</v>
      </c>
      <c r="G739" s="289">
        <v>771.31231142185004</v>
      </c>
      <c r="H739" s="289">
        <v>828.72406605252002</v>
      </c>
      <c r="I739" s="282"/>
      <c r="J739" s="282"/>
      <c r="K739" s="282"/>
      <c r="L739" s="282"/>
      <c r="M739" s="282"/>
      <c r="N739" s="282"/>
      <c r="O739" s="282"/>
      <c r="P739" s="282"/>
      <c r="Q739" s="282"/>
      <c r="R739" s="284"/>
      <c r="S739" s="283"/>
      <c r="T739" s="283"/>
      <c r="U739" s="283"/>
      <c r="V739" s="283"/>
      <c r="W739" s="283"/>
      <c r="X739" s="283"/>
      <c r="Y739" s="283"/>
      <c r="Z739" s="283"/>
      <c r="AA739" s="283"/>
      <c r="AB739" s="283"/>
      <c r="AC739" s="285"/>
      <c r="AD739" s="282"/>
      <c r="AE739" s="282"/>
      <c r="AF739" s="282"/>
      <c r="AG739" s="282"/>
      <c r="AH739" s="282"/>
      <c r="AI739" s="282"/>
      <c r="AJ739" s="282"/>
      <c r="AK739" s="282"/>
      <c r="AL739" s="282"/>
      <c r="AM739" s="282"/>
      <c r="AN739" s="284"/>
      <c r="AO739" s="283"/>
      <c r="AP739" s="283"/>
      <c r="AQ739" s="283"/>
      <c r="AR739" s="283"/>
      <c r="AS739" s="283"/>
      <c r="AT739" s="283"/>
      <c r="AU739" s="283"/>
      <c r="AV739" s="283"/>
      <c r="AW739" s="283"/>
      <c r="AX739" s="283"/>
    </row>
    <row r="740" spans="1:50" ht="14.45" customHeight="1" x14ac:dyDescent="0.25">
      <c r="A740" s="291">
        <v>44440</v>
      </c>
      <c r="B740" s="289">
        <v>871.38547044999996</v>
      </c>
      <c r="C740" s="289">
        <v>614.77178949999995</v>
      </c>
      <c r="D740" s="289">
        <v>736.67899859894999</v>
      </c>
      <c r="E740" s="289">
        <v>625.36159796000004</v>
      </c>
      <c r="F740" s="289">
        <v>679.74385354920003</v>
      </c>
      <c r="G740" s="289">
        <v>771.31231142185004</v>
      </c>
      <c r="H740" s="289">
        <v>828.72406605252002</v>
      </c>
      <c r="I740" s="282"/>
      <c r="J740" s="282"/>
      <c r="K740" s="282"/>
      <c r="L740" s="282"/>
      <c r="M740" s="282"/>
      <c r="N740" s="282"/>
      <c r="O740" s="282"/>
      <c r="P740" s="282"/>
      <c r="Q740" s="282"/>
      <c r="R740" s="284"/>
      <c r="S740" s="283"/>
      <c r="T740" s="283"/>
      <c r="U740" s="283"/>
      <c r="V740" s="283"/>
      <c r="W740" s="283"/>
      <c r="X740" s="283"/>
      <c r="Y740" s="283"/>
      <c r="Z740" s="283"/>
      <c r="AA740" s="283"/>
      <c r="AB740" s="283"/>
      <c r="AC740" s="285"/>
      <c r="AD740" s="282"/>
      <c r="AE740" s="282"/>
      <c r="AF740" s="282"/>
      <c r="AG740" s="282"/>
      <c r="AH740" s="282"/>
      <c r="AI740" s="282"/>
      <c r="AJ740" s="282"/>
      <c r="AK740" s="282"/>
      <c r="AL740" s="282"/>
      <c r="AM740" s="282"/>
      <c r="AN740" s="284"/>
      <c r="AO740" s="283"/>
      <c r="AP740" s="283"/>
      <c r="AQ740" s="283"/>
      <c r="AR740" s="283"/>
      <c r="AS740" s="283"/>
      <c r="AT740" s="283"/>
      <c r="AU740" s="283"/>
      <c r="AV740" s="283"/>
      <c r="AW740" s="283"/>
      <c r="AX740" s="283"/>
    </row>
    <row r="741" spans="1:50" ht="14.45" customHeight="1" x14ac:dyDescent="0.25">
      <c r="A741" s="291">
        <v>44470</v>
      </c>
      <c r="B741" s="289">
        <v>865.80619763000004</v>
      </c>
      <c r="C741" s="289">
        <v>614.77178949999995</v>
      </c>
      <c r="D741" s="289">
        <v>747.19077737947498</v>
      </c>
      <c r="E741" s="289">
        <v>625.58034220000002</v>
      </c>
      <c r="F741" s="289">
        <v>703.56462457379996</v>
      </c>
      <c r="G741" s="289">
        <v>776.02135953828804</v>
      </c>
      <c r="H741" s="289">
        <v>826.21336241564995</v>
      </c>
      <c r="I741" s="282"/>
      <c r="J741" s="282"/>
      <c r="K741" s="282"/>
      <c r="L741" s="282"/>
      <c r="M741" s="282"/>
      <c r="N741" s="282"/>
      <c r="O741" s="282"/>
      <c r="P741" s="282"/>
      <c r="Q741" s="282"/>
      <c r="R741" s="284"/>
      <c r="S741" s="283"/>
      <c r="T741" s="283"/>
      <c r="U741" s="283"/>
      <c r="V741" s="283"/>
      <c r="W741" s="283"/>
      <c r="X741" s="283"/>
      <c r="Y741" s="283"/>
      <c r="Z741" s="283"/>
      <c r="AA741" s="283"/>
      <c r="AB741" s="283"/>
      <c r="AC741" s="285"/>
      <c r="AD741" s="282"/>
      <c r="AE741" s="282"/>
      <c r="AF741" s="282"/>
      <c r="AG741" s="282"/>
      <c r="AH741" s="282"/>
      <c r="AI741" s="282"/>
      <c r="AJ741" s="282"/>
      <c r="AK741" s="282"/>
      <c r="AL741" s="282"/>
      <c r="AM741" s="282"/>
      <c r="AN741" s="284"/>
      <c r="AO741" s="283"/>
      <c r="AP741" s="283"/>
      <c r="AQ741" s="283"/>
      <c r="AR741" s="283"/>
      <c r="AS741" s="283"/>
      <c r="AT741" s="283"/>
      <c r="AU741" s="283"/>
      <c r="AV741" s="283"/>
      <c r="AW741" s="283"/>
      <c r="AX741" s="283"/>
    </row>
    <row r="742" spans="1:50" ht="14.45" customHeight="1" x14ac:dyDescent="0.25">
      <c r="A742" s="291">
        <v>44501</v>
      </c>
      <c r="B742" s="289">
        <v>865.80619763000004</v>
      </c>
      <c r="C742" s="289">
        <v>594.75635999999997</v>
      </c>
      <c r="D742" s="289">
        <v>732.57483816000001</v>
      </c>
      <c r="E742" s="289">
        <v>613.39717395000002</v>
      </c>
      <c r="F742" s="289">
        <v>630.74524947500004</v>
      </c>
      <c r="G742" s="289">
        <v>770.98095588277499</v>
      </c>
      <c r="H742" s="289">
        <v>802.57082862648997</v>
      </c>
      <c r="I742" s="282"/>
      <c r="J742" s="282"/>
      <c r="K742" s="282"/>
      <c r="L742" s="282"/>
      <c r="M742" s="282"/>
      <c r="N742" s="282"/>
      <c r="O742" s="282"/>
      <c r="P742" s="282"/>
      <c r="Q742" s="282"/>
      <c r="R742" s="284"/>
      <c r="S742" s="283"/>
      <c r="T742" s="283"/>
      <c r="U742" s="283"/>
      <c r="V742" s="283"/>
      <c r="W742" s="283"/>
      <c r="X742" s="283"/>
      <c r="Y742" s="283"/>
      <c r="Z742" s="283"/>
      <c r="AA742" s="283"/>
      <c r="AB742" s="283"/>
      <c r="AC742" s="285"/>
      <c r="AD742" s="282"/>
      <c r="AE742" s="282"/>
      <c r="AF742" s="282"/>
      <c r="AG742" s="282"/>
      <c r="AH742" s="282"/>
      <c r="AI742" s="282"/>
      <c r="AJ742" s="282"/>
      <c r="AK742" s="282"/>
      <c r="AL742" s="282"/>
      <c r="AM742" s="282"/>
      <c r="AN742" s="284"/>
      <c r="AO742" s="283"/>
      <c r="AP742" s="283"/>
      <c r="AQ742" s="283"/>
      <c r="AR742" s="283"/>
      <c r="AS742" s="283"/>
      <c r="AT742" s="283"/>
      <c r="AU742" s="283"/>
      <c r="AV742" s="283"/>
      <c r="AW742" s="283"/>
      <c r="AX742" s="283"/>
    </row>
    <row r="743" spans="1:50" ht="14.45" customHeight="1" x14ac:dyDescent="0.25">
      <c r="A743" s="291">
        <v>44531</v>
      </c>
      <c r="B743" s="289">
        <v>865.80619763000004</v>
      </c>
      <c r="C743" s="289">
        <v>594.75635999999997</v>
      </c>
      <c r="D743" s="289">
        <v>730.58727632</v>
      </c>
      <c r="E743" s="289">
        <v>614.77178949999995</v>
      </c>
      <c r="F743" s="289">
        <v>632.10231150000004</v>
      </c>
      <c r="G743" s="289">
        <v>770.64960034369994</v>
      </c>
      <c r="H743" s="289">
        <v>796.66019517919995</v>
      </c>
      <c r="I743" s="282"/>
      <c r="J743" s="282"/>
      <c r="K743" s="282"/>
      <c r="L743" s="282"/>
      <c r="M743" s="282"/>
      <c r="N743" s="282"/>
      <c r="O743" s="282"/>
      <c r="P743" s="282"/>
      <c r="Q743" s="282"/>
      <c r="R743" s="284"/>
      <c r="S743" s="283"/>
      <c r="T743" s="283"/>
      <c r="U743" s="283"/>
      <c r="V743" s="283"/>
      <c r="W743" s="283"/>
      <c r="X743" s="283"/>
      <c r="Y743" s="283"/>
      <c r="Z743" s="283"/>
      <c r="AA743" s="283"/>
      <c r="AB743" s="283"/>
      <c r="AC743" s="285"/>
      <c r="AD743" s="282"/>
      <c r="AE743" s="282"/>
      <c r="AF743" s="282"/>
      <c r="AG743" s="282"/>
      <c r="AH743" s="282"/>
      <c r="AI743" s="282"/>
      <c r="AJ743" s="282"/>
      <c r="AK743" s="282"/>
      <c r="AL743" s="282"/>
      <c r="AM743" s="282"/>
      <c r="AN743" s="284"/>
      <c r="AO743" s="283"/>
      <c r="AP743" s="283"/>
      <c r="AQ743" s="283"/>
      <c r="AR743" s="283"/>
      <c r="AS743" s="283"/>
      <c r="AT743" s="283"/>
      <c r="AU743" s="283"/>
      <c r="AV743" s="283"/>
      <c r="AW743" s="283"/>
      <c r="AX743" s="283"/>
    </row>
    <row r="744" spans="1:50" ht="14.45" customHeight="1" x14ac:dyDescent="0.25">
      <c r="A744" s="291">
        <v>44562</v>
      </c>
      <c r="B744" s="289">
        <v>865.80619763000004</v>
      </c>
      <c r="C744" s="289">
        <v>599.60119999999995</v>
      </c>
      <c r="D744" s="289">
        <v>735.62069929947495</v>
      </c>
      <c r="E744" s="289">
        <v>615.74327264999999</v>
      </c>
      <c r="F744" s="289">
        <v>629.780377875</v>
      </c>
      <c r="G744" s="289">
        <v>785.93061425986298</v>
      </c>
      <c r="H744" s="289">
        <v>841.75377453199997</v>
      </c>
      <c r="I744" s="282"/>
      <c r="J744" s="282"/>
      <c r="K744" s="282"/>
      <c r="L744" s="282"/>
      <c r="M744" s="282"/>
      <c r="N744" s="282"/>
      <c r="O744" s="282"/>
      <c r="P744" s="282"/>
      <c r="Q744" s="282"/>
      <c r="R744" s="284"/>
      <c r="S744" s="283"/>
      <c r="T744" s="283"/>
      <c r="U744" s="283"/>
      <c r="V744" s="283"/>
      <c r="W744" s="283"/>
      <c r="X744" s="283"/>
      <c r="Y744" s="283"/>
      <c r="Z744" s="283"/>
      <c r="AA744" s="283"/>
      <c r="AB744" s="283"/>
      <c r="AC744" s="285"/>
      <c r="AD744" s="282"/>
      <c r="AE744" s="282"/>
      <c r="AF744" s="282"/>
      <c r="AG744" s="282"/>
      <c r="AH744" s="282"/>
      <c r="AI744" s="282"/>
      <c r="AJ744" s="282"/>
      <c r="AK744" s="282"/>
      <c r="AL744" s="282"/>
      <c r="AM744" s="282"/>
      <c r="AN744" s="284"/>
      <c r="AO744" s="283"/>
      <c r="AP744" s="283"/>
      <c r="AQ744" s="283"/>
      <c r="AR744" s="283"/>
      <c r="AS744" s="283"/>
      <c r="AT744" s="283"/>
      <c r="AU744" s="283"/>
      <c r="AV744" s="283"/>
      <c r="AW744" s="283"/>
      <c r="AX744" s="283"/>
    </row>
    <row r="745" spans="1:50" ht="14.45" customHeight="1" x14ac:dyDescent="0.25">
      <c r="A745" s="291">
        <v>44593</v>
      </c>
      <c r="B745" s="289">
        <v>865.559650175</v>
      </c>
      <c r="C745" s="289">
        <v>599.60119999999995</v>
      </c>
      <c r="D745" s="289">
        <v>723.12069929947495</v>
      </c>
      <c r="E745" s="289">
        <v>615.74327264999999</v>
      </c>
      <c r="F745" s="289">
        <v>629.780377875</v>
      </c>
      <c r="G745" s="289">
        <v>777.42476443500004</v>
      </c>
      <c r="H745" s="289">
        <v>841.75377453199997</v>
      </c>
      <c r="I745" s="282"/>
      <c r="J745" s="282"/>
      <c r="K745" s="282"/>
      <c r="L745" s="282"/>
      <c r="M745" s="282"/>
      <c r="N745" s="282"/>
      <c r="O745" s="282"/>
      <c r="P745" s="282"/>
      <c r="Q745" s="282"/>
      <c r="R745" s="284"/>
      <c r="S745" s="283"/>
      <c r="T745" s="283"/>
      <c r="U745" s="283"/>
      <c r="V745" s="283"/>
      <c r="W745" s="283"/>
      <c r="X745" s="283"/>
      <c r="Y745" s="283"/>
      <c r="Z745" s="283"/>
      <c r="AA745" s="283"/>
      <c r="AB745" s="283"/>
      <c r="AC745" s="285"/>
      <c r="AD745" s="282"/>
      <c r="AE745" s="282"/>
      <c r="AF745" s="282"/>
      <c r="AG745" s="282"/>
      <c r="AH745" s="282"/>
      <c r="AI745" s="282"/>
      <c r="AJ745" s="282"/>
      <c r="AK745" s="282"/>
      <c r="AL745" s="282"/>
      <c r="AM745" s="282"/>
      <c r="AN745" s="284"/>
      <c r="AO745" s="283"/>
      <c r="AP745" s="283"/>
      <c r="AQ745" s="283"/>
      <c r="AR745" s="283"/>
      <c r="AS745" s="283"/>
      <c r="AT745" s="283"/>
      <c r="AU745" s="283"/>
      <c r="AV745" s="283"/>
      <c r="AW745" s="283"/>
      <c r="AX745" s="283"/>
    </row>
    <row r="746" spans="1:50" ht="14.45" customHeight="1" x14ac:dyDescent="0.25">
      <c r="A746" s="291">
        <v>44621</v>
      </c>
      <c r="B746" s="289">
        <v>865.559650175</v>
      </c>
      <c r="C746" s="289">
        <v>599.60119999999995</v>
      </c>
      <c r="D746" s="289">
        <v>709.56240000000003</v>
      </c>
      <c r="E746" s="289">
        <v>616.71475580000003</v>
      </c>
      <c r="F746" s="289">
        <v>630.55435575000001</v>
      </c>
      <c r="G746" s="289">
        <v>775.60818379</v>
      </c>
      <c r="H746" s="289">
        <v>838.04622906400004</v>
      </c>
      <c r="I746" s="282"/>
      <c r="J746" s="282"/>
      <c r="K746" s="282"/>
      <c r="L746" s="282"/>
      <c r="M746" s="282"/>
      <c r="N746" s="282"/>
      <c r="O746" s="282"/>
      <c r="P746" s="282"/>
      <c r="Q746" s="282"/>
      <c r="R746" s="284"/>
      <c r="S746" s="283"/>
      <c r="T746" s="283"/>
      <c r="U746" s="283"/>
      <c r="V746" s="283"/>
      <c r="W746" s="283"/>
      <c r="X746" s="283"/>
      <c r="Y746" s="283"/>
      <c r="Z746" s="283"/>
      <c r="AA746" s="283"/>
      <c r="AB746" s="283"/>
      <c r="AC746" s="285"/>
      <c r="AD746" s="282"/>
      <c r="AE746" s="282"/>
      <c r="AF746" s="282"/>
      <c r="AG746" s="282"/>
      <c r="AH746" s="282"/>
      <c r="AI746" s="282"/>
      <c r="AJ746" s="282"/>
      <c r="AK746" s="282"/>
      <c r="AL746" s="282"/>
      <c r="AM746" s="282"/>
      <c r="AN746" s="284"/>
      <c r="AO746" s="283"/>
      <c r="AP746" s="283"/>
      <c r="AQ746" s="283"/>
      <c r="AR746" s="283"/>
      <c r="AS746" s="283"/>
      <c r="AT746" s="283"/>
      <c r="AU746" s="283"/>
      <c r="AV746" s="283"/>
      <c r="AW746" s="283"/>
      <c r="AX746" s="283"/>
    </row>
    <row r="747" spans="1:50" ht="14.45" customHeight="1" x14ac:dyDescent="0.25">
      <c r="A747" s="291">
        <v>44652</v>
      </c>
      <c r="B747" s="289">
        <v>865.559650175</v>
      </c>
      <c r="C747" s="289">
        <v>599.60119999999995</v>
      </c>
      <c r="D747" s="289">
        <v>705.97389779920002</v>
      </c>
      <c r="E747" s="289">
        <v>615.40153180000004</v>
      </c>
      <c r="F747" s="289">
        <v>628.42331584999999</v>
      </c>
      <c r="G747" s="289">
        <v>773.55548265439995</v>
      </c>
      <c r="H747" s="289">
        <v>834.33868359600001</v>
      </c>
      <c r="I747" s="282"/>
      <c r="J747" s="282"/>
      <c r="K747" s="282"/>
      <c r="L747" s="282"/>
      <c r="M747" s="282"/>
      <c r="N747" s="282"/>
      <c r="O747" s="282"/>
      <c r="P747" s="282"/>
      <c r="Q747" s="282"/>
      <c r="R747" s="284"/>
      <c r="S747" s="283"/>
      <c r="T747" s="283"/>
      <c r="U747" s="283"/>
      <c r="V747" s="283"/>
      <c r="W747" s="283"/>
      <c r="X747" s="283"/>
      <c r="Y747" s="283"/>
      <c r="Z747" s="283"/>
      <c r="AA747" s="283"/>
      <c r="AB747" s="283"/>
      <c r="AC747" s="285"/>
      <c r="AD747" s="282"/>
      <c r="AE747" s="282"/>
      <c r="AF747" s="282"/>
      <c r="AG747" s="282"/>
      <c r="AH747" s="282"/>
      <c r="AI747" s="282"/>
      <c r="AJ747" s="282"/>
      <c r="AK747" s="282"/>
      <c r="AL747" s="282"/>
      <c r="AM747" s="282"/>
      <c r="AN747" s="284"/>
      <c r="AO747" s="283"/>
      <c r="AP747" s="283"/>
      <c r="AQ747" s="283"/>
      <c r="AR747" s="283"/>
      <c r="AS747" s="283"/>
      <c r="AT747" s="283"/>
      <c r="AU747" s="283"/>
      <c r="AV747" s="283"/>
      <c r="AW747" s="283"/>
      <c r="AX747" s="283"/>
    </row>
    <row r="748" spans="1:50" ht="14.45" customHeight="1" x14ac:dyDescent="0.25">
      <c r="A748" s="291">
        <v>44682</v>
      </c>
      <c r="B748" s="289">
        <v>865.559650175</v>
      </c>
      <c r="C748" s="289">
        <v>599.60119999999995</v>
      </c>
      <c r="D748" s="289">
        <v>709.56240000000003</v>
      </c>
      <c r="E748" s="289">
        <v>615.19161770000005</v>
      </c>
      <c r="F748" s="289">
        <v>627.8402317</v>
      </c>
      <c r="G748" s="289">
        <v>771.15489776145</v>
      </c>
      <c r="H748" s="289">
        <v>838.04622906400004</v>
      </c>
      <c r="I748" s="282"/>
      <c r="J748" s="282"/>
      <c r="K748" s="282"/>
      <c r="L748" s="282"/>
      <c r="M748" s="282"/>
      <c r="N748" s="282"/>
      <c r="O748" s="282"/>
      <c r="P748" s="282"/>
      <c r="Q748" s="282"/>
      <c r="R748" s="284"/>
      <c r="S748" s="283"/>
      <c r="T748" s="283"/>
      <c r="U748" s="283"/>
      <c r="V748" s="283"/>
      <c r="W748" s="283"/>
      <c r="X748" s="283"/>
      <c r="Y748" s="283"/>
      <c r="Z748" s="283"/>
      <c r="AA748" s="283"/>
      <c r="AB748" s="283"/>
      <c r="AC748" s="285"/>
      <c r="AD748" s="282"/>
      <c r="AE748" s="282"/>
      <c r="AF748" s="282"/>
      <c r="AG748" s="282"/>
      <c r="AH748" s="282"/>
      <c r="AI748" s="282"/>
      <c r="AJ748" s="282"/>
      <c r="AK748" s="282"/>
      <c r="AL748" s="282"/>
      <c r="AM748" s="282"/>
      <c r="AN748" s="284"/>
      <c r="AO748" s="283"/>
      <c r="AP748" s="283"/>
      <c r="AQ748" s="283"/>
      <c r="AR748" s="283"/>
      <c r="AS748" s="283"/>
      <c r="AT748" s="283"/>
      <c r="AU748" s="283"/>
      <c r="AV748" s="283"/>
      <c r="AW748" s="283"/>
      <c r="AX748" s="283"/>
    </row>
    <row r="749" spans="1:50" ht="14.45" customHeight="1" x14ac:dyDescent="0.25">
      <c r="A749" s="291">
        <v>44713</v>
      </c>
      <c r="B749" s="289">
        <v>865.44189985000003</v>
      </c>
      <c r="C749" s="289">
        <v>614.77178949999995</v>
      </c>
      <c r="D749" s="289">
        <v>741.66959688907502</v>
      </c>
      <c r="E749" s="289">
        <v>626.01783067999997</v>
      </c>
      <c r="F749" s="289">
        <v>681.58749</v>
      </c>
      <c r="G749" s="289">
        <v>788.60951421916297</v>
      </c>
      <c r="H749" s="289">
        <v>827.21561427515996</v>
      </c>
      <c r="I749" s="282"/>
      <c r="J749" s="282"/>
      <c r="K749" s="282"/>
      <c r="L749" s="282"/>
      <c r="M749" s="282"/>
      <c r="N749" s="282"/>
      <c r="O749" s="282"/>
      <c r="P749" s="282"/>
      <c r="Q749" s="282"/>
      <c r="R749" s="284"/>
      <c r="S749" s="283"/>
      <c r="T749" s="283"/>
      <c r="U749" s="283"/>
      <c r="V749" s="283"/>
      <c r="W749" s="283"/>
      <c r="X749" s="283"/>
      <c r="Y749" s="283"/>
      <c r="Z749" s="283"/>
      <c r="AA749" s="283"/>
      <c r="AB749" s="283"/>
      <c r="AC749" s="285"/>
      <c r="AD749" s="282"/>
      <c r="AE749" s="282"/>
      <c r="AF749" s="282"/>
      <c r="AG749" s="282"/>
      <c r="AH749" s="282"/>
      <c r="AI749" s="282"/>
      <c r="AJ749" s="282"/>
      <c r="AK749" s="282"/>
      <c r="AL749" s="282"/>
      <c r="AM749" s="282"/>
      <c r="AN749" s="284"/>
      <c r="AO749" s="283"/>
      <c r="AP749" s="283"/>
      <c r="AQ749" s="283"/>
      <c r="AR749" s="283"/>
      <c r="AS749" s="283"/>
      <c r="AT749" s="283"/>
      <c r="AU749" s="283"/>
      <c r="AV749" s="283"/>
      <c r="AW749" s="283"/>
      <c r="AX749" s="283"/>
    </row>
    <row r="750" spans="1:50" ht="14.45" customHeight="1" x14ac:dyDescent="0.25">
      <c r="A750" s="291">
        <v>44743</v>
      </c>
      <c r="B750" s="289">
        <v>909.72706029999995</v>
      </c>
      <c r="C750" s="289">
        <v>614.77178949999995</v>
      </c>
      <c r="D750" s="289">
        <v>821.66738039799998</v>
      </c>
      <c r="E750" s="289">
        <v>699.33763701999999</v>
      </c>
      <c r="F750" s="289">
        <v>742.72949894921305</v>
      </c>
      <c r="G750" s="289">
        <v>905.39632693386295</v>
      </c>
      <c r="H750" s="289">
        <v>1067.550066</v>
      </c>
      <c r="I750" s="282"/>
      <c r="J750" s="282"/>
      <c r="K750" s="282"/>
      <c r="L750" s="282"/>
      <c r="M750" s="282"/>
      <c r="N750" s="282"/>
      <c r="O750" s="282"/>
      <c r="P750" s="282"/>
      <c r="Q750" s="282"/>
      <c r="R750" s="284"/>
      <c r="S750" s="283"/>
      <c r="T750" s="283"/>
      <c r="U750" s="283"/>
      <c r="V750" s="283"/>
      <c r="W750" s="283"/>
      <c r="X750" s="283"/>
      <c r="Y750" s="283"/>
      <c r="Z750" s="283"/>
      <c r="AA750" s="283"/>
      <c r="AB750" s="283"/>
      <c r="AC750" s="285"/>
      <c r="AD750" s="282"/>
      <c r="AE750" s="282"/>
      <c r="AF750" s="282"/>
      <c r="AG750" s="282"/>
      <c r="AH750" s="282"/>
      <c r="AI750" s="282"/>
      <c r="AJ750" s="282"/>
      <c r="AK750" s="282"/>
      <c r="AL750" s="282"/>
      <c r="AM750" s="282"/>
      <c r="AN750" s="284"/>
      <c r="AO750" s="283"/>
      <c r="AP750" s="283"/>
      <c r="AQ750" s="283"/>
      <c r="AR750" s="283"/>
      <c r="AS750" s="283"/>
      <c r="AT750" s="283"/>
      <c r="AU750" s="283"/>
      <c r="AV750" s="283"/>
      <c r="AW750" s="283"/>
      <c r="AX750" s="283"/>
    </row>
    <row r="751" spans="1:50" ht="14.45" customHeight="1" x14ac:dyDescent="0.25">
      <c r="A751" s="291">
        <v>44774</v>
      </c>
      <c r="B751" s="289">
        <v>959.63913594999997</v>
      </c>
      <c r="C751" s="289">
        <v>729.29120439999997</v>
      </c>
      <c r="D751" s="289">
        <v>859.84828241575997</v>
      </c>
      <c r="E751" s="289">
        <v>735.26061675000005</v>
      </c>
      <c r="F751" s="289">
        <v>802.67942898000001</v>
      </c>
      <c r="G751" s="289">
        <v>947.56004887500001</v>
      </c>
      <c r="H751" s="289">
        <v>1070.6977907999999</v>
      </c>
      <c r="I751" s="282"/>
      <c r="J751" s="282"/>
      <c r="K751" s="282"/>
      <c r="L751" s="282"/>
      <c r="M751" s="282"/>
      <c r="N751" s="282"/>
      <c r="O751" s="282"/>
      <c r="P751" s="282"/>
      <c r="Q751" s="282"/>
      <c r="R751" s="284"/>
      <c r="S751" s="283"/>
      <c r="T751" s="283"/>
      <c r="U751" s="283"/>
      <c r="V751" s="283"/>
      <c r="W751" s="283"/>
      <c r="X751" s="283"/>
      <c r="Y751" s="283"/>
      <c r="Z751" s="283"/>
      <c r="AA751" s="283"/>
      <c r="AB751" s="283"/>
      <c r="AC751" s="285"/>
      <c r="AD751" s="282"/>
      <c r="AE751" s="282"/>
      <c r="AF751" s="282"/>
      <c r="AG751" s="282"/>
      <c r="AH751" s="282"/>
      <c r="AI751" s="282"/>
      <c r="AJ751" s="282"/>
      <c r="AK751" s="282"/>
      <c r="AL751" s="282"/>
      <c r="AM751" s="282"/>
      <c r="AN751" s="284"/>
      <c r="AO751" s="283"/>
      <c r="AP751" s="283"/>
      <c r="AQ751" s="283"/>
      <c r="AR751" s="283"/>
      <c r="AS751" s="283"/>
      <c r="AT751" s="283"/>
      <c r="AU751" s="283"/>
      <c r="AV751" s="283"/>
      <c r="AW751" s="283"/>
      <c r="AX751" s="283"/>
    </row>
    <row r="752" spans="1:50" ht="14.45" customHeight="1" x14ac:dyDescent="0.25">
      <c r="A752" s="291">
        <v>44805</v>
      </c>
      <c r="B752" s="289">
        <v>969.80429040000001</v>
      </c>
      <c r="C752" s="289">
        <v>697.37008000000003</v>
      </c>
      <c r="D752" s="289">
        <v>864.26732700000002</v>
      </c>
      <c r="E752" s="289">
        <v>732.71625856000003</v>
      </c>
      <c r="F752" s="289">
        <v>787.98761051999998</v>
      </c>
      <c r="G752" s="289">
        <v>919.02704237657497</v>
      </c>
      <c r="H752" s="289">
        <v>934.82855949999998</v>
      </c>
      <c r="I752" s="282"/>
      <c r="J752" s="282"/>
      <c r="K752" s="282"/>
      <c r="L752" s="282"/>
      <c r="M752" s="282"/>
      <c r="N752" s="282"/>
      <c r="O752" s="282"/>
      <c r="P752" s="282"/>
      <c r="Q752" s="282"/>
      <c r="R752" s="284"/>
      <c r="S752" s="283"/>
      <c r="T752" s="283"/>
      <c r="U752" s="283"/>
      <c r="V752" s="283"/>
      <c r="W752" s="283"/>
      <c r="X752" s="283"/>
      <c r="Y752" s="283"/>
      <c r="Z752" s="283"/>
      <c r="AA752" s="283"/>
      <c r="AB752" s="283"/>
      <c r="AC752" s="285"/>
      <c r="AD752" s="282"/>
      <c r="AE752" s="282"/>
      <c r="AF752" s="282"/>
      <c r="AG752" s="282"/>
      <c r="AH752" s="282"/>
      <c r="AI752" s="282"/>
      <c r="AJ752" s="282"/>
      <c r="AK752" s="282"/>
      <c r="AL752" s="282"/>
      <c r="AM752" s="282"/>
      <c r="AN752" s="284"/>
      <c r="AO752" s="283"/>
      <c r="AP752" s="283"/>
      <c r="AQ752" s="283"/>
      <c r="AR752" s="283"/>
      <c r="AS752" s="283"/>
      <c r="AT752" s="283"/>
      <c r="AU752" s="283"/>
      <c r="AV752" s="283"/>
      <c r="AW752" s="283"/>
      <c r="AX752" s="283"/>
    </row>
    <row r="753" spans="1:50" ht="14.45" customHeight="1" x14ac:dyDescent="0.25">
      <c r="A753" s="291">
        <v>44835</v>
      </c>
      <c r="B753" s="289">
        <v>969.80429040000001</v>
      </c>
      <c r="C753" s="289">
        <v>703.31844000000001</v>
      </c>
      <c r="D753" s="289">
        <v>869.98794574999999</v>
      </c>
      <c r="E753" s="289">
        <v>733.28710091999994</v>
      </c>
      <c r="F753" s="289">
        <v>801.54091577999998</v>
      </c>
      <c r="G753" s="289">
        <v>912.39361994000001</v>
      </c>
      <c r="H753" s="289">
        <v>955.05984192426502</v>
      </c>
      <c r="I753" s="282"/>
      <c r="J753" s="282"/>
      <c r="K753" s="282"/>
      <c r="L753" s="282"/>
      <c r="M753" s="282"/>
      <c r="N753" s="282"/>
      <c r="O753" s="282"/>
      <c r="P753" s="282"/>
      <c r="Q753" s="282"/>
      <c r="R753" s="284"/>
      <c r="S753" s="283"/>
      <c r="T753" s="283"/>
      <c r="U753" s="283"/>
      <c r="V753" s="283"/>
      <c r="W753" s="283"/>
      <c r="X753" s="283"/>
      <c r="Y753" s="283"/>
      <c r="Z753" s="283"/>
      <c r="AA753" s="283"/>
      <c r="AB753" s="283"/>
      <c r="AC753" s="285"/>
      <c r="AD753" s="282"/>
      <c r="AE753" s="282"/>
      <c r="AF753" s="282"/>
      <c r="AG753" s="282"/>
      <c r="AH753" s="282"/>
      <c r="AI753" s="282"/>
      <c r="AJ753" s="282"/>
      <c r="AK753" s="282"/>
      <c r="AL753" s="282"/>
      <c r="AM753" s="282"/>
      <c r="AN753" s="284"/>
      <c r="AO753" s="283"/>
      <c r="AP753" s="283"/>
      <c r="AQ753" s="283"/>
      <c r="AR753" s="283"/>
      <c r="AS753" s="283"/>
      <c r="AT753" s="283"/>
      <c r="AU753" s="283"/>
      <c r="AV753" s="283"/>
      <c r="AW753" s="283"/>
      <c r="AX753" s="283"/>
    </row>
    <row r="754" spans="1:50" ht="14.45" customHeight="1" x14ac:dyDescent="0.25">
      <c r="A754" s="291">
        <v>44866</v>
      </c>
      <c r="B754" s="289">
        <v>969.80429040000001</v>
      </c>
      <c r="C754" s="289">
        <v>703.31844000000001</v>
      </c>
      <c r="D754" s="289">
        <v>875.70856449999997</v>
      </c>
      <c r="E754" s="289">
        <v>731.57457383999997</v>
      </c>
      <c r="F754" s="289">
        <v>760.88099999999997</v>
      </c>
      <c r="G754" s="289">
        <v>928.44034795104994</v>
      </c>
      <c r="H754" s="289">
        <v>946.90815241747998</v>
      </c>
      <c r="I754" s="282"/>
      <c r="J754" s="282"/>
      <c r="K754" s="282"/>
      <c r="L754" s="282"/>
      <c r="M754" s="282"/>
      <c r="N754" s="282"/>
      <c r="O754" s="282"/>
      <c r="P754" s="282"/>
      <c r="Q754" s="282"/>
      <c r="R754" s="284"/>
      <c r="S754" s="283"/>
      <c r="T754" s="283"/>
      <c r="U754" s="283"/>
      <c r="V754" s="283"/>
      <c r="W754" s="283"/>
      <c r="X754" s="283"/>
      <c r="Y754" s="283"/>
      <c r="Z754" s="283"/>
      <c r="AA754" s="283"/>
      <c r="AB754" s="283"/>
      <c r="AC754" s="285"/>
      <c r="AD754" s="282"/>
      <c r="AE754" s="282"/>
      <c r="AF754" s="282"/>
      <c r="AG754" s="282"/>
      <c r="AH754" s="282"/>
      <c r="AI754" s="282"/>
      <c r="AJ754" s="282"/>
      <c r="AK754" s="282"/>
      <c r="AL754" s="282"/>
      <c r="AM754" s="282"/>
      <c r="AN754" s="284"/>
      <c r="AO754" s="283"/>
      <c r="AP754" s="283"/>
      <c r="AQ754" s="283"/>
      <c r="AR754" s="283"/>
      <c r="AS754" s="283"/>
      <c r="AT754" s="283"/>
      <c r="AU754" s="283"/>
      <c r="AV754" s="283"/>
      <c r="AW754" s="283"/>
      <c r="AX754" s="283"/>
    </row>
    <row r="755" spans="1:50" ht="14.45" customHeight="1" x14ac:dyDescent="0.25">
      <c r="A755" s="291">
        <v>44896</v>
      </c>
      <c r="B755" s="289">
        <v>969.80429040000001</v>
      </c>
      <c r="C755" s="289">
        <v>703.31844000000001</v>
      </c>
      <c r="D755" s="289">
        <v>869.98794574999999</v>
      </c>
      <c r="E755" s="289">
        <v>732.1454162</v>
      </c>
      <c r="F755" s="289">
        <v>774.43430525999997</v>
      </c>
      <c r="G755" s="289">
        <v>919.78625656486304</v>
      </c>
      <c r="H755" s="289">
        <v>934.61769827800003</v>
      </c>
      <c r="I755" s="282"/>
      <c r="J755" s="282"/>
      <c r="K755" s="282"/>
      <c r="L755" s="282"/>
      <c r="M755" s="282"/>
      <c r="N755" s="282"/>
      <c r="O755" s="282"/>
      <c r="P755" s="282"/>
      <c r="Q755" s="282"/>
      <c r="R755" s="284"/>
      <c r="S755" s="283"/>
      <c r="T755" s="283"/>
      <c r="U755" s="283"/>
      <c r="V755" s="283"/>
      <c r="W755" s="283"/>
      <c r="X755" s="283"/>
      <c r="Y755" s="283"/>
      <c r="Z755" s="283"/>
      <c r="AA755" s="283"/>
      <c r="AB755" s="283"/>
      <c r="AC755" s="285"/>
      <c r="AD755" s="282"/>
      <c r="AE755" s="282"/>
      <c r="AF755" s="282"/>
      <c r="AG755" s="282"/>
      <c r="AH755" s="282"/>
      <c r="AI755" s="282"/>
      <c r="AJ755" s="282"/>
      <c r="AK755" s="282"/>
      <c r="AL755" s="282"/>
      <c r="AM755" s="282"/>
      <c r="AN755" s="284"/>
      <c r="AO755" s="283"/>
      <c r="AP755" s="283"/>
      <c r="AQ755" s="283"/>
      <c r="AR755" s="283"/>
      <c r="AS755" s="283"/>
      <c r="AT755" s="283"/>
      <c r="AU755" s="283"/>
      <c r="AV755" s="283"/>
      <c r="AW755" s="283"/>
      <c r="AX755" s="283"/>
    </row>
    <row r="756" spans="1:50" ht="14.45" customHeight="1" x14ac:dyDescent="0.25">
      <c r="A756" s="291">
        <v>44927</v>
      </c>
      <c r="B756" s="289">
        <v>969.80429040000001</v>
      </c>
      <c r="C756" s="289">
        <v>729.29120439999997</v>
      </c>
      <c r="D756" s="289">
        <v>897.23299034688</v>
      </c>
      <c r="E756" s="289">
        <v>849.285143186656</v>
      </c>
      <c r="F756" s="289">
        <v>872.84825512500004</v>
      </c>
      <c r="G756" s="289">
        <v>934.56301726699996</v>
      </c>
      <c r="H756" s="289">
        <v>955.19615839999994</v>
      </c>
      <c r="I756" s="282"/>
      <c r="J756" s="282"/>
      <c r="K756" s="282"/>
      <c r="L756" s="282"/>
      <c r="M756" s="282"/>
      <c r="N756" s="282"/>
      <c r="O756" s="282"/>
      <c r="P756" s="282"/>
      <c r="Q756" s="282"/>
      <c r="R756" s="284"/>
      <c r="S756" s="283"/>
      <c r="T756" s="283"/>
      <c r="U756" s="283"/>
      <c r="V756" s="283"/>
      <c r="W756" s="283"/>
      <c r="X756" s="283"/>
      <c r="Y756" s="283"/>
      <c r="Z756" s="283"/>
      <c r="AA756" s="283"/>
      <c r="AB756" s="283"/>
      <c r="AC756" s="285"/>
      <c r="AD756" s="282"/>
      <c r="AE756" s="282"/>
      <c r="AF756" s="282"/>
      <c r="AG756" s="282"/>
      <c r="AH756" s="282"/>
      <c r="AI756" s="282"/>
      <c r="AJ756" s="282"/>
      <c r="AK756" s="282"/>
      <c r="AL756" s="282"/>
      <c r="AM756" s="282"/>
      <c r="AN756" s="284"/>
      <c r="AO756" s="283"/>
      <c r="AP756" s="283"/>
      <c r="AQ756" s="283"/>
      <c r="AR756" s="283"/>
      <c r="AS756" s="283"/>
      <c r="AT756" s="283"/>
      <c r="AU756" s="283"/>
      <c r="AV756" s="283"/>
      <c r="AW756" s="283"/>
      <c r="AX756" s="283"/>
    </row>
    <row r="757" spans="1:50" ht="14.45" customHeight="1" x14ac:dyDescent="0.25">
      <c r="A757" s="291">
        <v>44958</v>
      </c>
      <c r="B757" s="289">
        <v>989.12893179842501</v>
      </c>
      <c r="C757" s="289">
        <v>703.31844000000001</v>
      </c>
      <c r="D757" s="289">
        <v>886.54810397394999</v>
      </c>
      <c r="E757" s="289">
        <v>734.42878564</v>
      </c>
      <c r="F757" s="289">
        <v>848.53781988887999</v>
      </c>
      <c r="G757" s="289">
        <v>934.67237928899999</v>
      </c>
      <c r="H757" s="289">
        <v>993.39680435968501</v>
      </c>
      <c r="I757" s="282"/>
      <c r="J757" s="282"/>
      <c r="K757" s="282"/>
      <c r="L757" s="282"/>
      <c r="M757" s="282"/>
      <c r="N757" s="282"/>
      <c r="O757" s="282"/>
      <c r="P757" s="282"/>
      <c r="Q757" s="282"/>
      <c r="R757" s="284"/>
      <c r="S757" s="283"/>
      <c r="T757" s="283"/>
      <c r="U757" s="283"/>
      <c r="V757" s="283"/>
      <c r="W757" s="283"/>
      <c r="X757" s="283"/>
      <c r="Y757" s="283"/>
      <c r="Z757" s="283"/>
      <c r="AA757" s="283"/>
      <c r="AB757" s="283"/>
      <c r="AC757" s="285"/>
      <c r="AD757" s="282"/>
      <c r="AE757" s="282"/>
      <c r="AF757" s="282"/>
      <c r="AG757" s="282"/>
      <c r="AH757" s="282"/>
      <c r="AI757" s="282"/>
      <c r="AJ757" s="282"/>
      <c r="AK757" s="282"/>
      <c r="AL757" s="282"/>
      <c r="AM757" s="282"/>
      <c r="AN757" s="284"/>
      <c r="AO757" s="283"/>
      <c r="AP757" s="283"/>
      <c r="AQ757" s="283"/>
      <c r="AR757" s="283"/>
      <c r="AS757" s="283"/>
      <c r="AT757" s="283"/>
      <c r="AU757" s="283"/>
      <c r="AV757" s="283"/>
      <c r="AW757" s="283"/>
      <c r="AX757" s="283"/>
    </row>
    <row r="758" spans="1:50" ht="14.45" customHeight="1" x14ac:dyDescent="0.25">
      <c r="A758" s="291">
        <v>44986</v>
      </c>
      <c r="B758" s="289">
        <v>998.49138359685003</v>
      </c>
      <c r="C758" s="289">
        <v>703.31844000000001</v>
      </c>
      <c r="D758" s="289">
        <v>873.07821424999997</v>
      </c>
      <c r="E758" s="289">
        <v>735.02862674999994</v>
      </c>
      <c r="F758" s="289">
        <v>841.38460213500002</v>
      </c>
      <c r="G758" s="289">
        <v>938.36076022342502</v>
      </c>
      <c r="H758" s="289">
        <v>997.92531923716501</v>
      </c>
      <c r="I758" s="282"/>
      <c r="J758" s="282"/>
      <c r="K758" s="282"/>
      <c r="L758" s="282"/>
      <c r="M758" s="282"/>
      <c r="N758" s="282"/>
      <c r="O758" s="282"/>
      <c r="P758" s="282"/>
      <c r="Q758" s="282"/>
      <c r="R758" s="284"/>
      <c r="S758" s="283"/>
      <c r="T758" s="283"/>
      <c r="U758" s="283"/>
      <c r="V758" s="283"/>
      <c r="W758" s="283"/>
      <c r="X758" s="283"/>
      <c r="Y758" s="283"/>
      <c r="Z758" s="283"/>
      <c r="AA758" s="283"/>
      <c r="AB758" s="283"/>
      <c r="AC758" s="285"/>
      <c r="AD758" s="282"/>
      <c r="AE758" s="282"/>
      <c r="AF758" s="282"/>
      <c r="AG758" s="282"/>
      <c r="AH758" s="282"/>
      <c r="AI758" s="282"/>
      <c r="AJ758" s="282"/>
      <c r="AK758" s="282"/>
      <c r="AL758" s="282"/>
      <c r="AM758" s="282"/>
      <c r="AN758" s="284"/>
      <c r="AO758" s="283"/>
      <c r="AP758" s="283"/>
      <c r="AQ758" s="283"/>
      <c r="AR758" s="283"/>
      <c r="AS758" s="283"/>
      <c r="AT758" s="283"/>
      <c r="AU758" s="283"/>
      <c r="AV758" s="283"/>
      <c r="AW758" s="283"/>
      <c r="AX758" s="283"/>
    </row>
    <row r="759" spans="1:50" ht="14.45" customHeight="1" x14ac:dyDescent="0.25">
      <c r="A759" s="291">
        <v>45017</v>
      </c>
      <c r="B759" s="289">
        <v>998.49138359685003</v>
      </c>
      <c r="C759" s="289">
        <v>703.31844000000001</v>
      </c>
      <c r="D759" s="289">
        <v>875.70856449999997</v>
      </c>
      <c r="E759" s="289">
        <v>741.35700540000005</v>
      </c>
      <c r="F759" s="289">
        <v>856.51208407776005</v>
      </c>
      <c r="G759" s="289">
        <v>941.99446014684997</v>
      </c>
      <c r="H759" s="289">
        <v>997.70796700673998</v>
      </c>
      <c r="I759" s="282"/>
      <c r="J759" s="282"/>
      <c r="K759" s="282"/>
      <c r="L759" s="282"/>
      <c r="M759" s="282"/>
      <c r="N759" s="282"/>
      <c r="O759" s="282"/>
      <c r="P759" s="282"/>
      <c r="Q759" s="282"/>
      <c r="R759" s="284"/>
      <c r="S759" s="283"/>
      <c r="T759" s="283"/>
      <c r="U759" s="283"/>
      <c r="V759" s="283"/>
      <c r="W759" s="283"/>
      <c r="X759" s="283"/>
      <c r="Y759" s="283"/>
      <c r="Z759" s="283"/>
      <c r="AA759" s="283"/>
      <c r="AB759" s="283"/>
      <c r="AC759" s="285"/>
      <c r="AD759" s="282"/>
      <c r="AE759" s="282"/>
      <c r="AF759" s="282"/>
      <c r="AG759" s="282"/>
      <c r="AH759" s="282"/>
      <c r="AI759" s="282"/>
      <c r="AJ759" s="282"/>
      <c r="AK759" s="282"/>
      <c r="AL759" s="282"/>
      <c r="AM759" s="282"/>
      <c r="AN759" s="284"/>
      <c r="AO759" s="283"/>
      <c r="AP759" s="283"/>
      <c r="AQ759" s="283"/>
      <c r="AR759" s="283"/>
      <c r="AS759" s="283"/>
      <c r="AT759" s="283"/>
      <c r="AU759" s="283"/>
      <c r="AV759" s="283"/>
      <c r="AW759" s="283"/>
      <c r="AX759" s="283"/>
    </row>
    <row r="760" spans="1:50" ht="14.45" customHeight="1" x14ac:dyDescent="0.25">
      <c r="A760" s="291">
        <v>45047</v>
      </c>
      <c r="B760" s="289">
        <v>998.49138359685003</v>
      </c>
      <c r="C760" s="289">
        <v>703.31844000000001</v>
      </c>
      <c r="D760" s="289">
        <v>875.70856449999997</v>
      </c>
      <c r="E760" s="289">
        <v>741.35700540000005</v>
      </c>
      <c r="F760" s="289">
        <v>856.51208407776005</v>
      </c>
      <c r="G760" s="289">
        <v>941.99446014684997</v>
      </c>
      <c r="H760" s="289">
        <v>997.70796700673998</v>
      </c>
      <c r="I760" s="282"/>
      <c r="J760" s="282"/>
      <c r="K760" s="282"/>
      <c r="L760" s="282"/>
      <c r="M760" s="282"/>
      <c r="N760" s="282"/>
      <c r="O760" s="282"/>
      <c r="P760" s="282"/>
      <c r="Q760" s="282"/>
      <c r="R760" s="284"/>
      <c r="S760" s="283"/>
      <c r="T760" s="283"/>
      <c r="U760" s="283"/>
      <c r="V760" s="283"/>
      <c r="W760" s="283"/>
      <c r="X760" s="283"/>
      <c r="Y760" s="283"/>
      <c r="Z760" s="283"/>
      <c r="AA760" s="283"/>
      <c r="AB760" s="283"/>
      <c r="AC760" s="285"/>
      <c r="AD760" s="282"/>
      <c r="AE760" s="282"/>
      <c r="AF760" s="282"/>
      <c r="AG760" s="282"/>
      <c r="AH760" s="282"/>
      <c r="AI760" s="282"/>
      <c r="AJ760" s="282"/>
      <c r="AK760" s="282"/>
      <c r="AL760" s="282"/>
      <c r="AM760" s="282"/>
      <c r="AN760" s="284"/>
      <c r="AO760" s="283"/>
      <c r="AP760" s="283"/>
      <c r="AQ760" s="283"/>
      <c r="AR760" s="283"/>
      <c r="AS760" s="283"/>
      <c r="AT760" s="283"/>
      <c r="AU760" s="283"/>
      <c r="AV760" s="283"/>
      <c r="AW760" s="283"/>
      <c r="AX760" s="283"/>
    </row>
    <row r="761" spans="1:50" ht="14.45" customHeight="1" x14ac:dyDescent="0.25">
      <c r="A761" s="291">
        <v>45078</v>
      </c>
      <c r="B761" s="289">
        <v>998.49138359685003</v>
      </c>
      <c r="C761" s="289">
        <v>793.57399439999995</v>
      </c>
      <c r="D761" s="289">
        <v>876.39660900000001</v>
      </c>
      <c r="E761" s="289">
        <v>827.37794277600005</v>
      </c>
      <c r="F761" s="289">
        <v>859.74766935551997</v>
      </c>
      <c r="G761" s="289">
        <v>934.72706029999995</v>
      </c>
      <c r="H761" s="289">
        <v>992.09279815810999</v>
      </c>
      <c r="I761" s="282"/>
      <c r="J761" s="282"/>
      <c r="K761" s="282"/>
      <c r="L761" s="282"/>
      <c r="M761" s="282"/>
      <c r="N761" s="282"/>
      <c r="O761" s="282"/>
      <c r="P761" s="282"/>
      <c r="Q761" s="282"/>
      <c r="R761" s="284"/>
      <c r="S761" s="283"/>
      <c r="T761" s="283"/>
      <c r="U761" s="283"/>
      <c r="V761" s="283"/>
      <c r="W761" s="283"/>
      <c r="X761" s="283"/>
      <c r="Y761" s="283"/>
      <c r="Z761" s="283"/>
      <c r="AA761" s="283"/>
      <c r="AB761" s="283"/>
      <c r="AC761" s="285"/>
      <c r="AD761" s="282"/>
      <c r="AE761" s="282"/>
      <c r="AF761" s="282"/>
      <c r="AG761" s="282"/>
      <c r="AH761" s="282"/>
      <c r="AI761" s="282"/>
      <c r="AJ761" s="282"/>
      <c r="AK761" s="282"/>
      <c r="AL761" s="282"/>
      <c r="AM761" s="282"/>
      <c r="AN761" s="284"/>
      <c r="AO761" s="283"/>
      <c r="AP761" s="283"/>
      <c r="AQ761" s="283"/>
      <c r="AR761" s="283"/>
      <c r="AS761" s="283"/>
      <c r="AT761" s="283"/>
      <c r="AU761" s="283"/>
      <c r="AV761" s="283"/>
      <c r="AW761" s="283"/>
      <c r="AX761" s="283"/>
    </row>
    <row r="762" spans="1:50" ht="14.45" customHeight="1" x14ac:dyDescent="0.25">
      <c r="A762" s="291">
        <v>45108</v>
      </c>
      <c r="B762" s="289">
        <v>1020.8340478600001</v>
      </c>
      <c r="C762" s="289">
        <v>793.71739920000005</v>
      </c>
      <c r="D762" s="289">
        <v>897.23299034688</v>
      </c>
      <c r="E762" s="289">
        <v>841.56644638</v>
      </c>
      <c r="F762" s="289">
        <v>870.44786399999998</v>
      </c>
      <c r="G762" s="289">
        <v>1008.22781895</v>
      </c>
      <c r="H762" s="289">
        <v>1078.63901511168</v>
      </c>
      <c r="I762" s="282"/>
      <c r="J762" s="282"/>
      <c r="K762" s="282"/>
      <c r="L762" s="282"/>
      <c r="M762" s="282"/>
      <c r="N762" s="282"/>
      <c r="O762" s="282"/>
      <c r="P762" s="282"/>
      <c r="Q762" s="282"/>
      <c r="R762" s="284"/>
      <c r="S762" s="283"/>
      <c r="T762" s="283"/>
      <c r="U762" s="283"/>
      <c r="V762" s="283"/>
      <c r="W762" s="283"/>
      <c r="X762" s="283"/>
      <c r="Y762" s="283"/>
      <c r="Z762" s="283"/>
      <c r="AA762" s="283"/>
      <c r="AB762" s="283"/>
      <c r="AC762" s="285"/>
      <c r="AD762" s="282"/>
      <c r="AE762" s="282"/>
      <c r="AF762" s="282"/>
      <c r="AG762" s="282"/>
      <c r="AH762" s="282"/>
      <c r="AI762" s="282"/>
      <c r="AJ762" s="282"/>
      <c r="AK762" s="282"/>
      <c r="AL762" s="282"/>
      <c r="AM762" s="282"/>
      <c r="AN762" s="284"/>
      <c r="AO762" s="283"/>
      <c r="AP762" s="283"/>
      <c r="AQ762" s="283"/>
      <c r="AR762" s="283"/>
      <c r="AS762" s="283"/>
      <c r="AT762" s="283"/>
      <c r="AU762" s="283"/>
      <c r="AV762" s="283"/>
      <c r="AW762" s="283"/>
      <c r="AX762" s="283"/>
    </row>
    <row r="763" spans="1:50" ht="14.45" customHeight="1" x14ac:dyDescent="0.25">
      <c r="A763" s="291">
        <v>45139</v>
      </c>
      <c r="B763" s="289">
        <v>1125.22278011</v>
      </c>
      <c r="C763" s="289">
        <v>838.76571239999998</v>
      </c>
      <c r="D763" s="289">
        <v>990.15961034869997</v>
      </c>
      <c r="E763" s="289">
        <v>864.84288374000005</v>
      </c>
      <c r="F763" s="289">
        <v>890.09540702499999</v>
      </c>
      <c r="G763" s="289">
        <v>1052.7312031500001</v>
      </c>
      <c r="H763" s="289">
        <v>1109.6881480300001</v>
      </c>
      <c r="I763" s="282"/>
      <c r="J763" s="282"/>
      <c r="K763" s="282"/>
      <c r="L763" s="282"/>
      <c r="M763" s="282"/>
      <c r="N763" s="282"/>
      <c r="O763" s="282"/>
      <c r="P763" s="282"/>
      <c r="Q763" s="282"/>
      <c r="R763" s="284"/>
      <c r="S763" s="283"/>
      <c r="T763" s="283"/>
      <c r="U763" s="283"/>
      <c r="V763" s="283"/>
      <c r="W763" s="283"/>
      <c r="X763" s="283"/>
      <c r="Y763" s="283"/>
      <c r="Z763" s="283"/>
      <c r="AA763" s="283"/>
      <c r="AB763" s="283"/>
      <c r="AC763" s="285"/>
      <c r="AD763" s="282"/>
      <c r="AE763" s="282"/>
      <c r="AF763" s="282"/>
      <c r="AG763" s="282"/>
      <c r="AH763" s="282"/>
      <c r="AI763" s="282"/>
      <c r="AJ763" s="282"/>
      <c r="AK763" s="282"/>
      <c r="AL763" s="282"/>
      <c r="AM763" s="282"/>
      <c r="AN763" s="284"/>
      <c r="AO763" s="283"/>
      <c r="AP763" s="283"/>
      <c r="AQ763" s="283"/>
      <c r="AR763" s="283"/>
      <c r="AS763" s="283"/>
      <c r="AT763" s="283"/>
      <c r="AU763" s="283"/>
      <c r="AV763" s="283"/>
      <c r="AW763" s="283"/>
      <c r="AX763" s="283"/>
    </row>
    <row r="764" spans="1:50" ht="14.45" customHeight="1" x14ac:dyDescent="0.25">
      <c r="A764" s="291">
        <v>45170</v>
      </c>
      <c r="B764" s="289">
        <v>1126.2469737199999</v>
      </c>
      <c r="C764" s="289">
        <v>820.7432288</v>
      </c>
      <c r="D764" s="289">
        <v>995.92221959999995</v>
      </c>
      <c r="E764" s="289">
        <v>840.66401896399998</v>
      </c>
      <c r="F764" s="289">
        <v>876.39660900000001</v>
      </c>
      <c r="G764" s="289">
        <v>1056.8705147000001</v>
      </c>
      <c r="H764" s="289">
        <v>1112.238579936</v>
      </c>
      <c r="I764" s="282"/>
      <c r="J764" s="282"/>
      <c r="K764" s="282"/>
      <c r="L764" s="282"/>
      <c r="M764" s="282"/>
      <c r="N764" s="282"/>
      <c r="O764" s="282"/>
      <c r="P764" s="282"/>
      <c r="Q764" s="282"/>
      <c r="R764" s="284"/>
      <c r="S764" s="283"/>
      <c r="T764" s="283"/>
      <c r="U764" s="283"/>
      <c r="V764" s="283"/>
      <c r="W764" s="283"/>
      <c r="X764" s="283"/>
      <c r="Y764" s="283"/>
      <c r="Z764" s="283"/>
      <c r="AA764" s="283"/>
      <c r="AB764" s="283"/>
      <c r="AC764" s="285"/>
      <c r="AD764" s="282"/>
      <c r="AE764" s="282"/>
      <c r="AF764" s="282"/>
      <c r="AG764" s="282"/>
      <c r="AH764" s="282"/>
      <c r="AI764" s="282"/>
      <c r="AJ764" s="282"/>
      <c r="AK764" s="282"/>
      <c r="AL764" s="282"/>
      <c r="AM764" s="282"/>
      <c r="AN764" s="284"/>
      <c r="AO764" s="283"/>
      <c r="AP764" s="283"/>
      <c r="AQ764" s="283"/>
      <c r="AR764" s="283"/>
      <c r="AS764" s="283"/>
      <c r="AT764" s="283"/>
      <c r="AU764" s="283"/>
      <c r="AV764" s="283"/>
      <c r="AW764" s="283"/>
      <c r="AX764" s="283"/>
    </row>
    <row r="766" spans="1:50" ht="14.45" customHeight="1" x14ac:dyDescent="0.25">
      <c r="A766" s="340" t="s">
        <v>380</v>
      </c>
      <c r="B766" s="340"/>
      <c r="C766" s="340"/>
      <c r="D766" s="340"/>
      <c r="E766" s="340" t="s">
        <v>381</v>
      </c>
      <c r="F766" s="340"/>
      <c r="G766" s="340"/>
      <c r="H766" s="340"/>
      <c r="I766" s="282"/>
      <c r="J766" s="282"/>
      <c r="K766" s="282"/>
      <c r="L766" s="282"/>
      <c r="M766" s="282"/>
      <c r="N766" s="282"/>
      <c r="O766" s="282"/>
      <c r="P766" s="282"/>
      <c r="Q766" s="282"/>
      <c r="R766" s="283"/>
      <c r="S766" s="283"/>
      <c r="T766" s="283"/>
      <c r="U766" s="283"/>
      <c r="V766" s="283"/>
      <c r="W766" s="283"/>
      <c r="X766" s="283"/>
      <c r="Y766" s="283"/>
      <c r="Z766" s="283"/>
      <c r="AA766" s="283"/>
      <c r="AB766" s="283"/>
      <c r="AC766" s="282"/>
      <c r="AD766" s="282"/>
      <c r="AE766" s="282"/>
      <c r="AF766" s="282"/>
      <c r="AG766" s="282"/>
      <c r="AH766" s="282"/>
      <c r="AI766" s="282"/>
      <c r="AJ766" s="282"/>
      <c r="AK766" s="282"/>
      <c r="AL766" s="282"/>
      <c r="AM766" s="282"/>
      <c r="AN766" s="283"/>
      <c r="AO766" s="283"/>
      <c r="AP766" s="283"/>
      <c r="AQ766" s="283"/>
      <c r="AR766" s="283"/>
      <c r="AS766" s="283"/>
      <c r="AT766" s="283"/>
      <c r="AU766" s="283"/>
      <c r="AV766" s="283"/>
      <c r="AW766" s="283"/>
      <c r="AX766" s="283"/>
    </row>
    <row r="767" spans="1:50" ht="14.45" customHeight="1" x14ac:dyDescent="0.25">
      <c r="A767" s="217" t="s">
        <v>329</v>
      </c>
      <c r="B767" s="217" t="s">
        <v>330</v>
      </c>
      <c r="C767" s="217" t="s">
        <v>331</v>
      </c>
      <c r="D767" s="217" t="s">
        <v>332</v>
      </c>
      <c r="E767" s="217" t="s">
        <v>333</v>
      </c>
      <c r="F767" s="217" t="s">
        <v>334</v>
      </c>
      <c r="G767" s="217" t="s">
        <v>335</v>
      </c>
      <c r="H767" s="217" t="s">
        <v>336</v>
      </c>
      <c r="I767" s="282"/>
      <c r="J767" s="282"/>
      <c r="K767" s="282"/>
      <c r="L767" s="282"/>
      <c r="M767" s="282"/>
      <c r="N767" s="282"/>
      <c r="O767" s="282"/>
      <c r="P767" s="282"/>
      <c r="Q767" s="282"/>
      <c r="R767" s="283"/>
      <c r="S767" s="283"/>
      <c r="T767" s="283"/>
      <c r="U767" s="283"/>
      <c r="V767" s="283"/>
      <c r="W767" s="283"/>
      <c r="X767" s="283"/>
      <c r="Y767" s="283"/>
      <c r="Z767" s="283"/>
      <c r="AA767" s="283"/>
      <c r="AB767" s="283"/>
      <c r="AC767" s="282"/>
      <c r="AD767" s="282"/>
      <c r="AE767" s="282"/>
      <c r="AF767" s="282"/>
      <c r="AG767" s="282"/>
      <c r="AH767" s="282"/>
      <c r="AI767" s="282"/>
      <c r="AJ767" s="282"/>
      <c r="AK767" s="282"/>
      <c r="AL767" s="282"/>
      <c r="AM767" s="282"/>
      <c r="AN767" s="283"/>
      <c r="AO767" s="283"/>
      <c r="AP767" s="283"/>
      <c r="AQ767" s="283"/>
      <c r="AR767" s="283"/>
      <c r="AS767" s="283"/>
      <c r="AT767" s="283"/>
      <c r="AU767" s="283"/>
      <c r="AV767" s="283"/>
      <c r="AW767" s="283"/>
      <c r="AX767" s="283"/>
    </row>
    <row r="768" spans="1:50" ht="14.45" customHeight="1" x14ac:dyDescent="0.25">
      <c r="A768" s="291">
        <v>44044</v>
      </c>
      <c r="B768" s="289">
        <v>1427.59</v>
      </c>
      <c r="C768" s="289">
        <v>1124.44</v>
      </c>
      <c r="D768" s="289">
        <v>1238.93</v>
      </c>
      <c r="E768" s="289">
        <v>1144.6389999999999</v>
      </c>
      <c r="F768" s="289">
        <v>1174.9375</v>
      </c>
      <c r="G768" s="289">
        <v>1295.8625</v>
      </c>
      <c r="H768" s="289">
        <v>1313.453</v>
      </c>
      <c r="I768" s="282"/>
      <c r="J768" s="282"/>
      <c r="K768" s="282"/>
      <c r="L768" s="282"/>
      <c r="M768" s="282"/>
      <c r="N768" s="282"/>
      <c r="O768" s="282"/>
      <c r="P768" s="282"/>
      <c r="Q768" s="282"/>
      <c r="R768" s="284"/>
      <c r="S768" s="283"/>
      <c r="T768" s="283"/>
      <c r="U768" s="283"/>
      <c r="V768" s="283"/>
      <c r="W768" s="283"/>
      <c r="X768" s="283"/>
      <c r="Y768" s="283"/>
      <c r="Z768" s="283"/>
      <c r="AA768" s="283"/>
      <c r="AB768" s="283"/>
      <c r="AC768" s="285"/>
      <c r="AD768" s="282"/>
      <c r="AE768" s="282"/>
      <c r="AF768" s="282"/>
      <c r="AG768" s="282"/>
      <c r="AH768" s="282"/>
      <c r="AI768" s="282"/>
      <c r="AJ768" s="282"/>
      <c r="AK768" s="282"/>
      <c r="AL768" s="282"/>
      <c r="AM768" s="282"/>
      <c r="AN768" s="284"/>
      <c r="AO768" s="283"/>
      <c r="AP768" s="283"/>
      <c r="AQ768" s="283"/>
      <c r="AR768" s="283"/>
      <c r="AS768" s="283"/>
      <c r="AT768" s="283"/>
      <c r="AU768" s="283"/>
      <c r="AV768" s="283"/>
      <c r="AW768" s="283"/>
      <c r="AX768" s="283"/>
    </row>
    <row r="769" spans="1:50" ht="14.45" customHeight="1" x14ac:dyDescent="0.25">
      <c r="A769" s="291">
        <v>44075</v>
      </c>
      <c r="B769" s="289">
        <v>1427.59</v>
      </c>
      <c r="C769" s="289">
        <v>1083.58</v>
      </c>
      <c r="D769" s="289">
        <v>1220.1199999999999</v>
      </c>
      <c r="E769" s="289">
        <v>1120.354</v>
      </c>
      <c r="F769" s="289">
        <v>1132.8</v>
      </c>
      <c r="G769" s="289">
        <v>1281.7474999999999</v>
      </c>
      <c r="H769" s="289">
        <v>1306.568</v>
      </c>
      <c r="I769" s="282"/>
      <c r="J769" s="282"/>
      <c r="K769" s="282"/>
      <c r="L769" s="282"/>
      <c r="M769" s="282"/>
      <c r="N769" s="282"/>
      <c r="O769" s="282"/>
      <c r="P769" s="282"/>
      <c r="Q769" s="282"/>
      <c r="R769" s="284"/>
      <c r="S769" s="283"/>
      <c r="T769" s="283"/>
      <c r="U769" s="283"/>
      <c r="V769" s="283"/>
      <c r="W769" s="283"/>
      <c r="X769" s="283"/>
      <c r="Y769" s="283"/>
      <c r="Z769" s="283"/>
      <c r="AA769" s="283"/>
      <c r="AB769" s="283"/>
      <c r="AC769" s="285"/>
      <c r="AD769" s="282"/>
      <c r="AE769" s="282"/>
      <c r="AF769" s="282"/>
      <c r="AG769" s="282"/>
      <c r="AH769" s="282"/>
      <c r="AI769" s="282"/>
      <c r="AJ769" s="282"/>
      <c r="AK769" s="282"/>
      <c r="AL769" s="282"/>
      <c r="AM769" s="282"/>
      <c r="AN769" s="284"/>
      <c r="AO769" s="283"/>
      <c r="AP769" s="283"/>
      <c r="AQ769" s="283"/>
      <c r="AR769" s="283"/>
      <c r="AS769" s="283"/>
      <c r="AT769" s="283"/>
      <c r="AU769" s="283"/>
      <c r="AV769" s="283"/>
      <c r="AW769" s="283"/>
      <c r="AX769" s="283"/>
    </row>
    <row r="770" spans="1:50" ht="14.45" customHeight="1" x14ac:dyDescent="0.25">
      <c r="A770" s="291">
        <v>44105</v>
      </c>
      <c r="B770" s="289">
        <v>1427.59</v>
      </c>
      <c r="C770" s="289">
        <v>1083.58</v>
      </c>
      <c r="D770" s="289">
        <v>1220.1199999999999</v>
      </c>
      <c r="E770" s="289">
        <v>1120.354</v>
      </c>
      <c r="F770" s="289">
        <v>1132.8</v>
      </c>
      <c r="G770" s="289">
        <v>1281.7474999999999</v>
      </c>
      <c r="H770" s="289">
        <v>1306.568</v>
      </c>
      <c r="I770" s="282"/>
      <c r="J770" s="282"/>
      <c r="K770" s="282"/>
      <c r="L770" s="282"/>
      <c r="M770" s="282"/>
      <c r="N770" s="282"/>
      <c r="O770" s="282"/>
      <c r="P770" s="282"/>
      <c r="Q770" s="282"/>
      <c r="R770" s="284"/>
      <c r="S770" s="283"/>
      <c r="T770" s="283"/>
      <c r="U770" s="283"/>
      <c r="V770" s="283"/>
      <c r="W770" s="283"/>
      <c r="X770" s="283"/>
      <c r="Y770" s="283"/>
      <c r="Z770" s="283"/>
      <c r="AA770" s="283"/>
      <c r="AB770" s="283"/>
      <c r="AC770" s="285"/>
      <c r="AD770" s="282"/>
      <c r="AE770" s="282"/>
      <c r="AF770" s="282"/>
      <c r="AG770" s="282"/>
      <c r="AH770" s="282"/>
      <c r="AI770" s="282"/>
      <c r="AJ770" s="282"/>
      <c r="AK770" s="282"/>
      <c r="AL770" s="282"/>
      <c r="AM770" s="282"/>
      <c r="AN770" s="284"/>
      <c r="AO770" s="283"/>
      <c r="AP770" s="283"/>
      <c r="AQ770" s="283"/>
      <c r="AR770" s="283"/>
      <c r="AS770" s="283"/>
      <c r="AT770" s="283"/>
      <c r="AU770" s="283"/>
      <c r="AV770" s="283"/>
      <c r="AW770" s="283"/>
      <c r="AX770" s="283"/>
    </row>
    <row r="771" spans="1:50" ht="14.45" customHeight="1" x14ac:dyDescent="0.25">
      <c r="A771" s="291">
        <v>44136</v>
      </c>
      <c r="B771" s="289">
        <v>1427.59</v>
      </c>
      <c r="C771" s="289">
        <v>1083.58</v>
      </c>
      <c r="D771" s="289">
        <v>1220.1199999999999</v>
      </c>
      <c r="E771" s="289">
        <v>1120.354</v>
      </c>
      <c r="F771" s="289">
        <v>1132.8</v>
      </c>
      <c r="G771" s="289">
        <v>1281.7474999999999</v>
      </c>
      <c r="H771" s="289">
        <v>1306.568</v>
      </c>
      <c r="I771" s="282"/>
      <c r="J771" s="282"/>
      <c r="K771" s="282"/>
      <c r="L771" s="282"/>
      <c r="M771" s="282"/>
      <c r="N771" s="282"/>
      <c r="O771" s="282"/>
      <c r="P771" s="282"/>
      <c r="Q771" s="282"/>
      <c r="R771" s="284"/>
      <c r="S771" s="283"/>
      <c r="T771" s="283"/>
      <c r="U771" s="283"/>
      <c r="V771" s="283"/>
      <c r="W771" s="283"/>
      <c r="X771" s="283"/>
      <c r="Y771" s="283"/>
      <c r="Z771" s="283"/>
      <c r="AA771" s="283"/>
      <c r="AB771" s="283"/>
      <c r="AC771" s="285"/>
      <c r="AD771" s="282"/>
      <c r="AE771" s="282"/>
      <c r="AF771" s="282"/>
      <c r="AG771" s="282"/>
      <c r="AH771" s="282"/>
      <c r="AI771" s="282"/>
      <c r="AJ771" s="282"/>
      <c r="AK771" s="282"/>
      <c r="AL771" s="282"/>
      <c r="AM771" s="282"/>
      <c r="AN771" s="284"/>
      <c r="AO771" s="283"/>
      <c r="AP771" s="283"/>
      <c r="AQ771" s="283"/>
      <c r="AR771" s="283"/>
      <c r="AS771" s="283"/>
      <c r="AT771" s="283"/>
      <c r="AU771" s="283"/>
      <c r="AV771" s="283"/>
      <c r="AW771" s="283"/>
      <c r="AX771" s="283"/>
    </row>
    <row r="772" spans="1:50" ht="14.45" customHeight="1" x14ac:dyDescent="0.25">
      <c r="A772" s="291">
        <v>44166</v>
      </c>
      <c r="B772" s="289">
        <v>1427.59</v>
      </c>
      <c r="C772" s="289">
        <v>1083.58</v>
      </c>
      <c r="D772" s="289">
        <v>1220.1199999999999</v>
      </c>
      <c r="E772" s="289">
        <v>1120.354</v>
      </c>
      <c r="F772" s="289">
        <v>1132.8</v>
      </c>
      <c r="G772" s="289">
        <v>1281.7474999999999</v>
      </c>
      <c r="H772" s="289">
        <v>1306.568</v>
      </c>
      <c r="I772" s="282"/>
      <c r="J772" s="282"/>
      <c r="K772" s="282"/>
      <c r="L772" s="282"/>
      <c r="M772" s="282"/>
      <c r="N772" s="282"/>
      <c r="O772" s="282"/>
      <c r="P772" s="282"/>
      <c r="Q772" s="282"/>
      <c r="R772" s="284"/>
      <c r="S772" s="283"/>
      <c r="T772" s="283"/>
      <c r="U772" s="283"/>
      <c r="V772" s="283"/>
      <c r="W772" s="283"/>
      <c r="X772" s="283"/>
      <c r="Y772" s="283"/>
      <c r="Z772" s="283"/>
      <c r="AA772" s="283"/>
      <c r="AB772" s="283"/>
      <c r="AC772" s="285"/>
      <c r="AD772" s="282"/>
      <c r="AE772" s="282"/>
      <c r="AF772" s="282"/>
      <c r="AG772" s="282"/>
      <c r="AH772" s="282"/>
      <c r="AI772" s="282"/>
      <c r="AJ772" s="282"/>
      <c r="AK772" s="282"/>
      <c r="AL772" s="282"/>
      <c r="AM772" s="282"/>
      <c r="AN772" s="284"/>
      <c r="AO772" s="283"/>
      <c r="AP772" s="283"/>
      <c r="AQ772" s="283"/>
      <c r="AR772" s="283"/>
      <c r="AS772" s="283"/>
      <c r="AT772" s="283"/>
      <c r="AU772" s="283"/>
      <c r="AV772" s="283"/>
      <c r="AW772" s="283"/>
      <c r="AX772" s="283"/>
    </row>
    <row r="773" spans="1:50" ht="14.45" customHeight="1" x14ac:dyDescent="0.25">
      <c r="A773" s="291">
        <v>44197</v>
      </c>
      <c r="B773" s="289">
        <v>1544.26</v>
      </c>
      <c r="C773" s="289">
        <v>1065.3308</v>
      </c>
      <c r="D773" s="289">
        <v>1281.4123999999999</v>
      </c>
      <c r="E773" s="289">
        <v>1124.7929999999999</v>
      </c>
      <c r="F773" s="289">
        <v>1159.0997749999999</v>
      </c>
      <c r="G773" s="289">
        <v>1342.6849999999999</v>
      </c>
      <c r="H773" s="289">
        <v>1502.2819999999999</v>
      </c>
      <c r="I773" s="282"/>
      <c r="J773" s="282"/>
      <c r="K773" s="282"/>
      <c r="L773" s="282"/>
      <c r="M773" s="282"/>
      <c r="N773" s="282"/>
      <c r="O773" s="282"/>
      <c r="P773" s="282"/>
      <c r="Q773" s="282"/>
      <c r="R773" s="284"/>
      <c r="S773" s="283"/>
      <c r="T773" s="283"/>
      <c r="U773" s="283"/>
      <c r="V773" s="283"/>
      <c r="W773" s="283"/>
      <c r="X773" s="283"/>
      <c r="Y773" s="283"/>
      <c r="Z773" s="283"/>
      <c r="AA773" s="283"/>
      <c r="AB773" s="283"/>
      <c r="AC773" s="285"/>
      <c r="AD773" s="282"/>
      <c r="AE773" s="282"/>
      <c r="AF773" s="282"/>
      <c r="AG773" s="282"/>
      <c r="AH773" s="282"/>
      <c r="AI773" s="282"/>
      <c r="AJ773" s="282"/>
      <c r="AK773" s="282"/>
      <c r="AL773" s="282"/>
      <c r="AM773" s="282"/>
      <c r="AN773" s="284"/>
      <c r="AO773" s="283"/>
      <c r="AP773" s="283"/>
      <c r="AQ773" s="283"/>
      <c r="AR773" s="283"/>
      <c r="AS773" s="283"/>
      <c r="AT773" s="283"/>
      <c r="AU773" s="283"/>
      <c r="AV773" s="283"/>
      <c r="AW773" s="283"/>
      <c r="AX773" s="283"/>
    </row>
    <row r="774" spans="1:50" ht="14.45" customHeight="1" x14ac:dyDescent="0.25">
      <c r="A774" s="291">
        <v>44228</v>
      </c>
      <c r="B774" s="289">
        <v>1602.6949999999999</v>
      </c>
      <c r="C774" s="289">
        <v>1065.3308</v>
      </c>
      <c r="D774" s="289">
        <v>1292.0932</v>
      </c>
      <c r="E774" s="289">
        <v>1126.9110000000001</v>
      </c>
      <c r="F774" s="289">
        <v>1197.9024999999999</v>
      </c>
      <c r="G774" s="289">
        <v>1355.2855999999999</v>
      </c>
      <c r="H774" s="289">
        <v>1500.1289999999999</v>
      </c>
      <c r="I774" s="282"/>
      <c r="J774" s="282"/>
      <c r="K774" s="282"/>
      <c r="L774" s="282"/>
      <c r="M774" s="282"/>
      <c r="N774" s="282"/>
      <c r="O774" s="282"/>
      <c r="P774" s="282"/>
      <c r="Q774" s="282"/>
      <c r="R774" s="284"/>
      <c r="S774" s="283"/>
      <c r="T774" s="283"/>
      <c r="U774" s="283"/>
      <c r="V774" s="283"/>
      <c r="W774" s="283"/>
      <c r="X774" s="283"/>
      <c r="Y774" s="283"/>
      <c r="Z774" s="283"/>
      <c r="AA774" s="283"/>
      <c r="AB774" s="283"/>
      <c r="AC774" s="285"/>
      <c r="AD774" s="282"/>
      <c r="AE774" s="282"/>
      <c r="AF774" s="282"/>
      <c r="AG774" s="282"/>
      <c r="AH774" s="282"/>
      <c r="AI774" s="282"/>
      <c r="AJ774" s="282"/>
      <c r="AK774" s="282"/>
      <c r="AL774" s="282"/>
      <c r="AM774" s="282"/>
      <c r="AN774" s="284"/>
      <c r="AO774" s="283"/>
      <c r="AP774" s="283"/>
      <c r="AQ774" s="283"/>
      <c r="AR774" s="283"/>
      <c r="AS774" s="283"/>
      <c r="AT774" s="283"/>
      <c r="AU774" s="283"/>
      <c r="AV774" s="283"/>
      <c r="AW774" s="283"/>
      <c r="AX774" s="283"/>
    </row>
    <row r="775" spans="1:50" ht="14.45" customHeight="1" x14ac:dyDescent="0.25">
      <c r="A775" s="291">
        <v>44256</v>
      </c>
      <c r="B775" s="289">
        <v>1602.6949999999999</v>
      </c>
      <c r="C775" s="289">
        <v>1065.3308</v>
      </c>
      <c r="D775" s="289">
        <v>1292.0932</v>
      </c>
      <c r="E775" s="289">
        <v>1126.9110000000001</v>
      </c>
      <c r="F775" s="289">
        <v>1197.9024999999999</v>
      </c>
      <c r="G775" s="289">
        <v>1355.2855999999999</v>
      </c>
      <c r="H775" s="289">
        <v>1500.1289999999999</v>
      </c>
      <c r="I775" s="282"/>
      <c r="J775" s="282"/>
      <c r="K775" s="282"/>
      <c r="L775" s="282"/>
      <c r="M775" s="282"/>
      <c r="N775" s="282"/>
      <c r="O775" s="282"/>
      <c r="P775" s="282"/>
      <c r="Q775" s="282"/>
      <c r="R775" s="284"/>
      <c r="S775" s="283"/>
      <c r="T775" s="283"/>
      <c r="U775" s="283"/>
      <c r="V775" s="283"/>
      <c r="W775" s="283"/>
      <c r="X775" s="283"/>
      <c r="Y775" s="283"/>
      <c r="Z775" s="283"/>
      <c r="AA775" s="283"/>
      <c r="AB775" s="283"/>
      <c r="AC775" s="285"/>
      <c r="AD775" s="282"/>
      <c r="AE775" s="282"/>
      <c r="AF775" s="282"/>
      <c r="AG775" s="282"/>
      <c r="AH775" s="282"/>
      <c r="AI775" s="282"/>
      <c r="AJ775" s="282"/>
      <c r="AK775" s="282"/>
      <c r="AL775" s="282"/>
      <c r="AM775" s="282"/>
      <c r="AN775" s="284"/>
      <c r="AO775" s="283"/>
      <c r="AP775" s="283"/>
      <c r="AQ775" s="283"/>
      <c r="AR775" s="283"/>
      <c r="AS775" s="283"/>
      <c r="AT775" s="283"/>
      <c r="AU775" s="283"/>
      <c r="AV775" s="283"/>
      <c r="AW775" s="283"/>
      <c r="AX775" s="283"/>
    </row>
    <row r="776" spans="1:50" ht="14.45" customHeight="1" x14ac:dyDescent="0.25">
      <c r="A776" s="291">
        <v>44287</v>
      </c>
      <c r="B776" s="289">
        <v>1602.6949999999999</v>
      </c>
      <c r="C776" s="289">
        <v>1045.68</v>
      </c>
      <c r="D776" s="289">
        <v>1285.6969999999999</v>
      </c>
      <c r="E776" s="289">
        <v>1105.569</v>
      </c>
      <c r="F776" s="289">
        <v>1169.9374250000001</v>
      </c>
      <c r="G776" s="289">
        <v>1337.45</v>
      </c>
      <c r="H776" s="289">
        <v>1489.174</v>
      </c>
      <c r="I776" s="282"/>
      <c r="J776" s="282"/>
      <c r="K776" s="282"/>
      <c r="L776" s="282"/>
      <c r="M776" s="282"/>
      <c r="N776" s="282"/>
      <c r="O776" s="282"/>
      <c r="P776" s="282"/>
      <c r="Q776" s="282"/>
      <c r="R776" s="284"/>
      <c r="S776" s="283"/>
      <c r="T776" s="283"/>
      <c r="U776" s="283"/>
      <c r="V776" s="283"/>
      <c r="W776" s="283"/>
      <c r="X776" s="283"/>
      <c r="Y776" s="283"/>
      <c r="Z776" s="283"/>
      <c r="AA776" s="283"/>
      <c r="AB776" s="283"/>
      <c r="AC776" s="285"/>
      <c r="AD776" s="282"/>
      <c r="AE776" s="282"/>
      <c r="AF776" s="282"/>
      <c r="AG776" s="282"/>
      <c r="AH776" s="282"/>
      <c r="AI776" s="282"/>
      <c r="AJ776" s="282"/>
      <c r="AK776" s="282"/>
      <c r="AL776" s="282"/>
      <c r="AM776" s="282"/>
      <c r="AN776" s="284"/>
      <c r="AO776" s="283"/>
      <c r="AP776" s="283"/>
      <c r="AQ776" s="283"/>
      <c r="AR776" s="283"/>
      <c r="AS776" s="283"/>
      <c r="AT776" s="283"/>
      <c r="AU776" s="283"/>
      <c r="AV776" s="283"/>
      <c r="AW776" s="283"/>
      <c r="AX776" s="283"/>
    </row>
    <row r="777" spans="1:50" ht="14.45" customHeight="1" x14ac:dyDescent="0.25">
      <c r="A777" s="291">
        <v>44317</v>
      </c>
      <c r="B777" s="289">
        <v>1602.6949999999999</v>
      </c>
      <c r="C777" s="289">
        <v>1045.68</v>
      </c>
      <c r="D777" s="289">
        <v>1285.6969999999999</v>
      </c>
      <c r="E777" s="289">
        <v>1105.569</v>
      </c>
      <c r="F777" s="289">
        <v>1169.9374250000001</v>
      </c>
      <c r="G777" s="289">
        <v>1337.45</v>
      </c>
      <c r="H777" s="289">
        <v>1489.174</v>
      </c>
      <c r="I777" s="282"/>
      <c r="J777" s="282"/>
      <c r="K777" s="282"/>
      <c r="L777" s="282"/>
      <c r="M777" s="282"/>
      <c r="N777" s="282"/>
      <c r="O777" s="282"/>
      <c r="P777" s="282"/>
      <c r="Q777" s="282"/>
      <c r="R777" s="284"/>
      <c r="S777" s="283"/>
      <c r="T777" s="283"/>
      <c r="U777" s="283"/>
      <c r="V777" s="283"/>
      <c r="W777" s="283"/>
      <c r="X777" s="283"/>
      <c r="Y777" s="283"/>
      <c r="Z777" s="283"/>
      <c r="AA777" s="283"/>
      <c r="AB777" s="283"/>
      <c r="AC777" s="285"/>
      <c r="AD777" s="282"/>
      <c r="AE777" s="282"/>
      <c r="AF777" s="282"/>
      <c r="AG777" s="282"/>
      <c r="AH777" s="282"/>
      <c r="AI777" s="282"/>
      <c r="AJ777" s="282"/>
      <c r="AK777" s="282"/>
      <c r="AL777" s="282"/>
      <c r="AM777" s="282"/>
      <c r="AN777" s="284"/>
      <c r="AO777" s="283"/>
      <c r="AP777" s="283"/>
      <c r="AQ777" s="283"/>
      <c r="AR777" s="283"/>
      <c r="AS777" s="283"/>
      <c r="AT777" s="283"/>
      <c r="AU777" s="283"/>
      <c r="AV777" s="283"/>
      <c r="AW777" s="283"/>
      <c r="AX777" s="283"/>
    </row>
    <row r="778" spans="1:50" ht="14.45" customHeight="1" x14ac:dyDescent="0.25">
      <c r="A778" s="291">
        <v>44348</v>
      </c>
      <c r="B778" s="289">
        <v>1602.6949999999999</v>
      </c>
      <c r="C778" s="289">
        <v>1045.68</v>
      </c>
      <c r="D778" s="289">
        <v>1270.8549</v>
      </c>
      <c r="E778" s="289">
        <v>1092.4590800000001</v>
      </c>
      <c r="F778" s="289">
        <v>1153.8247249999999</v>
      </c>
      <c r="G778" s="289">
        <v>1327.3875</v>
      </c>
      <c r="H778" s="289">
        <v>1477.289</v>
      </c>
      <c r="I778" s="282"/>
      <c r="J778" s="282"/>
      <c r="K778" s="282"/>
      <c r="L778" s="282"/>
      <c r="M778" s="282"/>
      <c r="N778" s="282"/>
      <c r="O778" s="282"/>
      <c r="P778" s="282"/>
      <c r="Q778" s="282"/>
      <c r="R778" s="284"/>
      <c r="S778" s="283"/>
      <c r="T778" s="283"/>
      <c r="U778" s="283"/>
      <c r="V778" s="283"/>
      <c r="W778" s="283"/>
      <c r="X778" s="283"/>
      <c r="Y778" s="283"/>
      <c r="Z778" s="283"/>
      <c r="AA778" s="283"/>
      <c r="AB778" s="283"/>
      <c r="AC778" s="285"/>
      <c r="AD778" s="282"/>
      <c r="AE778" s="282"/>
      <c r="AF778" s="282"/>
      <c r="AG778" s="282"/>
      <c r="AH778" s="282"/>
      <c r="AI778" s="282"/>
      <c r="AJ778" s="282"/>
      <c r="AK778" s="282"/>
      <c r="AL778" s="282"/>
      <c r="AM778" s="282"/>
      <c r="AN778" s="284"/>
      <c r="AO778" s="283"/>
      <c r="AP778" s="283"/>
      <c r="AQ778" s="283"/>
      <c r="AR778" s="283"/>
      <c r="AS778" s="283"/>
      <c r="AT778" s="283"/>
      <c r="AU778" s="283"/>
      <c r="AV778" s="283"/>
      <c r="AW778" s="283"/>
      <c r="AX778" s="283"/>
    </row>
    <row r="779" spans="1:50" ht="14.45" customHeight="1" x14ac:dyDescent="0.25">
      <c r="A779" s="291">
        <v>44378</v>
      </c>
      <c r="B779" s="289">
        <v>1606.14</v>
      </c>
      <c r="C779" s="289">
        <v>1045.68</v>
      </c>
      <c r="D779" s="289">
        <v>1276.7348</v>
      </c>
      <c r="E779" s="289">
        <v>1098.136</v>
      </c>
      <c r="F779" s="289">
        <v>1151.9530500000001</v>
      </c>
      <c r="G779" s="289">
        <v>1334.78</v>
      </c>
      <c r="H779" s="289">
        <v>1474.0239999999999</v>
      </c>
      <c r="I779" s="282"/>
      <c r="J779" s="282"/>
      <c r="K779" s="282"/>
      <c r="L779" s="282"/>
      <c r="M779" s="282"/>
      <c r="N779" s="282"/>
      <c r="O779" s="282"/>
      <c r="P779" s="282"/>
      <c r="Q779" s="282"/>
      <c r="R779" s="284"/>
      <c r="S779" s="283"/>
      <c r="T779" s="283"/>
      <c r="U779" s="283"/>
      <c r="V779" s="283"/>
      <c r="W779" s="283"/>
      <c r="X779" s="283"/>
      <c r="Y779" s="283"/>
      <c r="Z779" s="283"/>
      <c r="AA779" s="283"/>
      <c r="AB779" s="283"/>
      <c r="AC779" s="285"/>
      <c r="AD779" s="282"/>
      <c r="AE779" s="282"/>
      <c r="AF779" s="282"/>
      <c r="AG779" s="282"/>
      <c r="AH779" s="282"/>
      <c r="AI779" s="282"/>
      <c r="AJ779" s="282"/>
      <c r="AK779" s="282"/>
      <c r="AL779" s="282"/>
      <c r="AM779" s="282"/>
      <c r="AN779" s="284"/>
      <c r="AO779" s="283"/>
      <c r="AP779" s="283"/>
      <c r="AQ779" s="283"/>
      <c r="AR779" s="283"/>
      <c r="AS779" s="283"/>
      <c r="AT779" s="283"/>
      <c r="AU779" s="283"/>
      <c r="AV779" s="283"/>
      <c r="AW779" s="283"/>
      <c r="AX779" s="283"/>
    </row>
    <row r="780" spans="1:50" ht="14.45" customHeight="1" x14ac:dyDescent="0.25">
      <c r="A780" s="291">
        <v>44409</v>
      </c>
      <c r="B780" s="289">
        <v>1606.14</v>
      </c>
      <c r="C780" s="289">
        <v>1045.68</v>
      </c>
      <c r="D780" s="289">
        <v>1277.7424000000001</v>
      </c>
      <c r="E780" s="289">
        <v>1115.912</v>
      </c>
      <c r="F780" s="289">
        <v>1178.2925</v>
      </c>
      <c r="G780" s="289">
        <v>1348.9375</v>
      </c>
      <c r="H780" s="289">
        <v>1467.0730000000001</v>
      </c>
      <c r="I780" s="282"/>
      <c r="J780" s="282"/>
      <c r="K780" s="282"/>
      <c r="L780" s="282"/>
      <c r="M780" s="282"/>
      <c r="N780" s="282"/>
      <c r="O780" s="282"/>
      <c r="P780" s="282"/>
      <c r="Q780" s="282"/>
      <c r="R780" s="284"/>
      <c r="S780" s="283"/>
      <c r="T780" s="283"/>
      <c r="U780" s="283"/>
      <c r="V780" s="283"/>
      <c r="W780" s="283"/>
      <c r="X780" s="283"/>
      <c r="Y780" s="283"/>
      <c r="Z780" s="283"/>
      <c r="AA780" s="283"/>
      <c r="AB780" s="283"/>
      <c r="AC780" s="285"/>
      <c r="AD780" s="282"/>
      <c r="AE780" s="282"/>
      <c r="AF780" s="282"/>
      <c r="AG780" s="282"/>
      <c r="AH780" s="282"/>
      <c r="AI780" s="282"/>
      <c r="AJ780" s="282"/>
      <c r="AK780" s="282"/>
      <c r="AL780" s="282"/>
      <c r="AM780" s="282"/>
      <c r="AN780" s="284"/>
      <c r="AO780" s="283"/>
      <c r="AP780" s="283"/>
      <c r="AQ780" s="283"/>
      <c r="AR780" s="283"/>
      <c r="AS780" s="283"/>
      <c r="AT780" s="283"/>
      <c r="AU780" s="283"/>
      <c r="AV780" s="283"/>
      <c r="AW780" s="283"/>
      <c r="AX780" s="283"/>
    </row>
    <row r="781" spans="1:50" ht="14.45" customHeight="1" x14ac:dyDescent="0.25">
      <c r="A781" s="291">
        <v>44440</v>
      </c>
      <c r="B781" s="289">
        <v>1606.14</v>
      </c>
      <c r="C781" s="289">
        <v>1041.69</v>
      </c>
      <c r="D781" s="289">
        <v>1282.04</v>
      </c>
      <c r="E781" s="289">
        <v>1100.7619999999999</v>
      </c>
      <c r="F781" s="289">
        <v>1183.4000000000001</v>
      </c>
      <c r="G781" s="289">
        <v>1337</v>
      </c>
      <c r="H781" s="289">
        <v>1467.7139999999999</v>
      </c>
      <c r="I781" s="282"/>
      <c r="J781" s="282"/>
      <c r="K781" s="282"/>
      <c r="L781" s="282"/>
      <c r="M781" s="282"/>
      <c r="N781" s="282"/>
      <c r="O781" s="282"/>
      <c r="P781" s="282"/>
      <c r="Q781" s="282"/>
      <c r="R781" s="284"/>
      <c r="S781" s="283"/>
      <c r="T781" s="283"/>
      <c r="U781" s="283"/>
      <c r="V781" s="283"/>
      <c r="W781" s="283"/>
      <c r="X781" s="283"/>
      <c r="Y781" s="283"/>
      <c r="Z781" s="283"/>
      <c r="AA781" s="283"/>
      <c r="AB781" s="283"/>
      <c r="AC781" s="285"/>
      <c r="AD781" s="282"/>
      <c r="AE781" s="282"/>
      <c r="AF781" s="282"/>
      <c r="AG781" s="282"/>
      <c r="AH781" s="282"/>
      <c r="AI781" s="282"/>
      <c r="AJ781" s="282"/>
      <c r="AK781" s="282"/>
      <c r="AL781" s="282"/>
      <c r="AM781" s="282"/>
      <c r="AN781" s="284"/>
      <c r="AO781" s="283"/>
      <c r="AP781" s="283"/>
      <c r="AQ781" s="283"/>
      <c r="AR781" s="283"/>
      <c r="AS781" s="283"/>
      <c r="AT781" s="283"/>
      <c r="AU781" s="283"/>
      <c r="AV781" s="283"/>
      <c r="AW781" s="283"/>
      <c r="AX781" s="283"/>
    </row>
    <row r="782" spans="1:50" ht="14.45" customHeight="1" x14ac:dyDescent="0.25">
      <c r="A782" s="291">
        <v>44470</v>
      </c>
      <c r="B782" s="289">
        <v>1617.91</v>
      </c>
      <c r="C782" s="289">
        <v>1041.69</v>
      </c>
      <c r="D782" s="289">
        <v>1285.06</v>
      </c>
      <c r="E782" s="289">
        <v>1105.788</v>
      </c>
      <c r="F782" s="289">
        <v>1185.4908</v>
      </c>
      <c r="G782" s="289">
        <v>1363.9404</v>
      </c>
      <c r="H782" s="289">
        <v>1495.5440000000001</v>
      </c>
      <c r="I782" s="282"/>
      <c r="J782" s="282"/>
      <c r="K782" s="282"/>
      <c r="L782" s="282"/>
      <c r="M782" s="282"/>
      <c r="N782" s="282"/>
      <c r="O782" s="282"/>
      <c r="P782" s="282"/>
      <c r="Q782" s="282"/>
      <c r="R782" s="284"/>
      <c r="S782" s="283"/>
      <c r="T782" s="283"/>
      <c r="U782" s="283"/>
      <c r="V782" s="283"/>
      <c r="W782" s="283"/>
      <c r="X782" s="283"/>
      <c r="Y782" s="283"/>
      <c r="Z782" s="283"/>
      <c r="AA782" s="283"/>
      <c r="AB782" s="283"/>
      <c r="AC782" s="285"/>
      <c r="AD782" s="282"/>
      <c r="AE782" s="282"/>
      <c r="AF782" s="282"/>
      <c r="AG782" s="282"/>
      <c r="AH782" s="282"/>
      <c r="AI782" s="282"/>
      <c r="AJ782" s="282"/>
      <c r="AK782" s="282"/>
      <c r="AL782" s="282"/>
      <c r="AM782" s="282"/>
      <c r="AN782" s="284"/>
      <c r="AO782" s="283"/>
      <c r="AP782" s="283"/>
      <c r="AQ782" s="283"/>
      <c r="AR782" s="283"/>
      <c r="AS782" s="283"/>
      <c r="AT782" s="283"/>
      <c r="AU782" s="283"/>
      <c r="AV782" s="283"/>
      <c r="AW782" s="283"/>
      <c r="AX782" s="283"/>
    </row>
    <row r="783" spans="1:50" ht="14.45" customHeight="1" x14ac:dyDescent="0.25">
      <c r="A783" s="291">
        <v>44501</v>
      </c>
      <c r="B783" s="289">
        <v>1617.91</v>
      </c>
      <c r="C783" s="289">
        <v>1041.69</v>
      </c>
      <c r="D783" s="289">
        <v>1285.0831000000001</v>
      </c>
      <c r="E783" s="289">
        <v>1104.203</v>
      </c>
      <c r="F783" s="289">
        <v>1178.1775</v>
      </c>
      <c r="G783" s="289">
        <v>1373.3175000000001</v>
      </c>
      <c r="H783" s="289">
        <v>1497.2600399999999</v>
      </c>
      <c r="I783" s="282"/>
      <c r="J783" s="282"/>
      <c r="K783" s="282"/>
      <c r="L783" s="282"/>
      <c r="M783" s="282"/>
      <c r="N783" s="282"/>
      <c r="O783" s="282"/>
      <c r="P783" s="282"/>
      <c r="Q783" s="282"/>
      <c r="R783" s="284"/>
      <c r="S783" s="283"/>
      <c r="T783" s="283"/>
      <c r="U783" s="283"/>
      <c r="V783" s="283"/>
      <c r="W783" s="283"/>
      <c r="X783" s="283"/>
      <c r="Y783" s="283"/>
      <c r="Z783" s="283"/>
      <c r="AA783" s="283"/>
      <c r="AB783" s="283"/>
      <c r="AC783" s="285"/>
      <c r="AD783" s="282"/>
      <c r="AE783" s="282"/>
      <c r="AF783" s="282"/>
      <c r="AG783" s="282"/>
      <c r="AH783" s="282"/>
      <c r="AI783" s="282"/>
      <c r="AJ783" s="282"/>
      <c r="AK783" s="282"/>
      <c r="AL783" s="282"/>
      <c r="AM783" s="282"/>
      <c r="AN783" s="284"/>
      <c r="AO783" s="283"/>
      <c r="AP783" s="283"/>
      <c r="AQ783" s="283"/>
      <c r="AR783" s="283"/>
      <c r="AS783" s="283"/>
      <c r="AT783" s="283"/>
      <c r="AU783" s="283"/>
      <c r="AV783" s="283"/>
      <c r="AW783" s="283"/>
      <c r="AX783" s="283"/>
    </row>
    <row r="784" spans="1:50" ht="14.45" customHeight="1" x14ac:dyDescent="0.25">
      <c r="A784" s="291">
        <v>44531</v>
      </c>
      <c r="B784" s="289">
        <v>1617.91</v>
      </c>
      <c r="C784" s="289">
        <v>1041.69</v>
      </c>
      <c r="D784" s="289">
        <v>1292.5899999999999</v>
      </c>
      <c r="E784" s="289">
        <v>1106.154</v>
      </c>
      <c r="F784" s="289">
        <v>1179.42</v>
      </c>
      <c r="G784" s="289">
        <v>1376.47</v>
      </c>
      <c r="H784" s="289">
        <v>1490.12916</v>
      </c>
      <c r="I784" s="282"/>
      <c r="J784" s="282"/>
      <c r="K784" s="282"/>
      <c r="L784" s="282"/>
      <c r="M784" s="282"/>
      <c r="N784" s="282"/>
      <c r="O784" s="282"/>
      <c r="P784" s="282"/>
      <c r="Q784" s="282"/>
      <c r="R784" s="284"/>
      <c r="S784" s="283"/>
      <c r="T784" s="283"/>
      <c r="U784" s="283"/>
      <c r="V784" s="283"/>
      <c r="W784" s="283"/>
      <c r="X784" s="283"/>
      <c r="Y784" s="283"/>
      <c r="Z784" s="283"/>
      <c r="AA784" s="283"/>
      <c r="AB784" s="283"/>
      <c r="AC784" s="285"/>
      <c r="AD784" s="282"/>
      <c r="AE784" s="282"/>
      <c r="AF784" s="282"/>
      <c r="AG784" s="282"/>
      <c r="AH784" s="282"/>
      <c r="AI784" s="282"/>
      <c r="AJ784" s="282"/>
      <c r="AK784" s="282"/>
      <c r="AL784" s="282"/>
      <c r="AM784" s="282"/>
      <c r="AN784" s="284"/>
      <c r="AO784" s="283"/>
      <c r="AP784" s="283"/>
      <c r="AQ784" s="283"/>
      <c r="AR784" s="283"/>
      <c r="AS784" s="283"/>
      <c r="AT784" s="283"/>
      <c r="AU784" s="283"/>
      <c r="AV784" s="283"/>
      <c r="AW784" s="283"/>
      <c r="AX784" s="283"/>
    </row>
    <row r="785" spans="1:50" ht="14.45" customHeight="1" x14ac:dyDescent="0.25">
      <c r="A785" s="291">
        <v>44562</v>
      </c>
      <c r="B785" s="289">
        <v>1645.6</v>
      </c>
      <c r="C785" s="289">
        <v>1041.69</v>
      </c>
      <c r="D785" s="289">
        <v>1304.95</v>
      </c>
      <c r="E785" s="289">
        <v>1114.7159999999999</v>
      </c>
      <c r="F785" s="289">
        <v>1218.20045</v>
      </c>
      <c r="G785" s="289">
        <v>1392.3904</v>
      </c>
      <c r="H785" s="289">
        <v>1498.4001599999999</v>
      </c>
      <c r="I785" s="282"/>
      <c r="J785" s="282"/>
      <c r="K785" s="282"/>
      <c r="L785" s="282"/>
      <c r="M785" s="282"/>
      <c r="N785" s="282"/>
      <c r="O785" s="282"/>
      <c r="P785" s="282"/>
      <c r="Q785" s="282"/>
      <c r="R785" s="284"/>
      <c r="S785" s="283"/>
      <c r="T785" s="283"/>
      <c r="U785" s="283"/>
      <c r="V785" s="283"/>
      <c r="W785" s="283"/>
      <c r="X785" s="283"/>
      <c r="Y785" s="283"/>
      <c r="Z785" s="283"/>
      <c r="AA785" s="283"/>
      <c r="AB785" s="283"/>
      <c r="AC785" s="285"/>
      <c r="AD785" s="282"/>
      <c r="AE785" s="282"/>
      <c r="AF785" s="282"/>
      <c r="AG785" s="282"/>
      <c r="AH785" s="282"/>
      <c r="AI785" s="282"/>
      <c r="AJ785" s="282"/>
      <c r="AK785" s="282"/>
      <c r="AL785" s="282"/>
      <c r="AM785" s="282"/>
      <c r="AN785" s="284"/>
      <c r="AO785" s="283"/>
      <c r="AP785" s="283"/>
      <c r="AQ785" s="283"/>
      <c r="AR785" s="283"/>
      <c r="AS785" s="283"/>
      <c r="AT785" s="283"/>
      <c r="AU785" s="283"/>
      <c r="AV785" s="283"/>
      <c r="AW785" s="283"/>
      <c r="AX785" s="283"/>
    </row>
    <row r="786" spans="1:50" ht="14.45" customHeight="1" x14ac:dyDescent="0.25">
      <c r="A786" s="291">
        <v>44593</v>
      </c>
      <c r="B786" s="289">
        <v>1657.405</v>
      </c>
      <c r="C786" s="289">
        <v>1041.69</v>
      </c>
      <c r="D786" s="289">
        <v>1375.96</v>
      </c>
      <c r="E786" s="289">
        <v>1193.3812</v>
      </c>
      <c r="F786" s="289">
        <v>1267.8599999999999</v>
      </c>
      <c r="G786" s="289">
        <v>1490.2</v>
      </c>
      <c r="H786" s="289">
        <v>1631.0619999999999</v>
      </c>
      <c r="I786" s="282"/>
      <c r="J786" s="282"/>
      <c r="K786" s="282"/>
      <c r="L786" s="282"/>
      <c r="M786" s="282"/>
      <c r="N786" s="282"/>
      <c r="O786" s="282"/>
      <c r="P786" s="282"/>
      <c r="Q786" s="282"/>
      <c r="R786" s="284"/>
      <c r="S786" s="283"/>
      <c r="T786" s="283"/>
      <c r="U786" s="283"/>
      <c r="V786" s="283"/>
      <c r="W786" s="283"/>
      <c r="X786" s="283"/>
      <c r="Y786" s="283"/>
      <c r="Z786" s="283"/>
      <c r="AA786" s="283"/>
      <c r="AB786" s="283"/>
      <c r="AC786" s="285"/>
      <c r="AD786" s="282"/>
      <c r="AE786" s="282"/>
      <c r="AF786" s="282"/>
      <c r="AG786" s="282"/>
      <c r="AH786" s="282"/>
      <c r="AI786" s="282"/>
      <c r="AJ786" s="282"/>
      <c r="AK786" s="282"/>
      <c r="AL786" s="282"/>
      <c r="AM786" s="282"/>
      <c r="AN786" s="284"/>
      <c r="AO786" s="283"/>
      <c r="AP786" s="283"/>
      <c r="AQ786" s="283"/>
      <c r="AR786" s="283"/>
      <c r="AS786" s="283"/>
      <c r="AT786" s="283"/>
      <c r="AU786" s="283"/>
      <c r="AV786" s="283"/>
      <c r="AW786" s="283"/>
      <c r="AX786" s="283"/>
    </row>
    <row r="787" spans="1:50" ht="14.45" customHeight="1" x14ac:dyDescent="0.25">
      <c r="A787" s="291">
        <v>44621</v>
      </c>
      <c r="B787" s="289">
        <v>1657.405</v>
      </c>
      <c r="C787" s="289">
        <v>1041.5979</v>
      </c>
      <c r="D787" s="289">
        <v>1293.3499999999999</v>
      </c>
      <c r="E787" s="289">
        <v>1108.42644</v>
      </c>
      <c r="F787" s="289">
        <v>1177.18</v>
      </c>
      <c r="G787" s="289">
        <v>1422.26</v>
      </c>
      <c r="H787" s="289">
        <v>1568.5092</v>
      </c>
      <c r="I787" s="282"/>
      <c r="J787" s="282"/>
      <c r="K787" s="282"/>
      <c r="L787" s="282"/>
      <c r="M787" s="282"/>
      <c r="N787" s="282"/>
      <c r="O787" s="282"/>
      <c r="P787" s="282"/>
      <c r="Q787" s="282"/>
      <c r="R787" s="284"/>
      <c r="S787" s="283"/>
      <c r="T787" s="283"/>
      <c r="U787" s="283"/>
      <c r="V787" s="283"/>
      <c r="W787" s="283"/>
      <c r="X787" s="283"/>
      <c r="Y787" s="283"/>
      <c r="Z787" s="283"/>
      <c r="AA787" s="283"/>
      <c r="AB787" s="283"/>
      <c r="AC787" s="285"/>
      <c r="AD787" s="282"/>
      <c r="AE787" s="282"/>
      <c r="AF787" s="282"/>
      <c r="AG787" s="282"/>
      <c r="AH787" s="282"/>
      <c r="AI787" s="282"/>
      <c r="AJ787" s="282"/>
      <c r="AK787" s="282"/>
      <c r="AL787" s="282"/>
      <c r="AM787" s="282"/>
      <c r="AN787" s="284"/>
      <c r="AO787" s="283"/>
      <c r="AP787" s="283"/>
      <c r="AQ787" s="283"/>
      <c r="AR787" s="283"/>
      <c r="AS787" s="283"/>
      <c r="AT787" s="283"/>
      <c r="AU787" s="283"/>
      <c r="AV787" s="283"/>
      <c r="AW787" s="283"/>
      <c r="AX787" s="283"/>
    </row>
    <row r="788" spans="1:50" ht="14.45" customHeight="1" x14ac:dyDescent="0.25">
      <c r="A788" s="291">
        <v>44652</v>
      </c>
      <c r="B788" s="289">
        <v>1657.405</v>
      </c>
      <c r="C788" s="289">
        <v>1041.5979</v>
      </c>
      <c r="D788" s="289">
        <v>1295.75</v>
      </c>
      <c r="E788" s="289">
        <v>1113.7996000000001</v>
      </c>
      <c r="F788" s="289">
        <v>1181.796</v>
      </c>
      <c r="G788" s="289">
        <v>1465.42</v>
      </c>
      <c r="H788" s="289">
        <v>1592.8832</v>
      </c>
      <c r="I788" s="282"/>
      <c r="J788" s="282"/>
      <c r="K788" s="282"/>
      <c r="L788" s="282"/>
      <c r="M788" s="282"/>
      <c r="N788" s="282"/>
      <c r="O788" s="282"/>
      <c r="P788" s="282"/>
      <c r="Q788" s="282"/>
      <c r="R788" s="284"/>
      <c r="S788" s="283"/>
      <c r="T788" s="283"/>
      <c r="U788" s="283"/>
      <c r="V788" s="283"/>
      <c r="W788" s="283"/>
      <c r="X788" s="283"/>
      <c r="Y788" s="283"/>
      <c r="Z788" s="283"/>
      <c r="AA788" s="283"/>
      <c r="AB788" s="283"/>
      <c r="AC788" s="285"/>
      <c r="AD788" s="282"/>
      <c r="AE788" s="282"/>
      <c r="AF788" s="282"/>
      <c r="AG788" s="282"/>
      <c r="AH788" s="282"/>
      <c r="AI788" s="282"/>
      <c r="AJ788" s="282"/>
      <c r="AK788" s="282"/>
      <c r="AL788" s="282"/>
      <c r="AM788" s="282"/>
      <c r="AN788" s="284"/>
      <c r="AO788" s="283"/>
      <c r="AP788" s="283"/>
      <c r="AQ788" s="283"/>
      <c r="AR788" s="283"/>
      <c r="AS788" s="283"/>
      <c r="AT788" s="283"/>
      <c r="AU788" s="283"/>
      <c r="AV788" s="283"/>
      <c r="AW788" s="283"/>
      <c r="AX788" s="283"/>
    </row>
    <row r="789" spans="1:50" ht="14.45" customHeight="1" x14ac:dyDescent="0.25">
      <c r="A789" s="291">
        <v>44682</v>
      </c>
      <c r="B789" s="289">
        <v>1657.405</v>
      </c>
      <c r="C789" s="289">
        <v>1041.5979</v>
      </c>
      <c r="D789" s="289">
        <v>1293.3499999999999</v>
      </c>
      <c r="E789" s="289">
        <v>1121.2364399999999</v>
      </c>
      <c r="F789" s="289">
        <v>1183.3205</v>
      </c>
      <c r="G789" s="289">
        <v>1421.8</v>
      </c>
      <c r="H789" s="289">
        <v>1579.8977400000001</v>
      </c>
      <c r="I789" s="282"/>
      <c r="J789" s="282"/>
      <c r="K789" s="282"/>
      <c r="L789" s="282"/>
      <c r="M789" s="282"/>
      <c r="N789" s="282"/>
      <c r="O789" s="282"/>
      <c r="P789" s="282"/>
      <c r="Q789" s="282"/>
      <c r="R789" s="284"/>
      <c r="S789" s="283"/>
      <c r="T789" s="283"/>
      <c r="U789" s="283"/>
      <c r="V789" s="283"/>
      <c r="W789" s="283"/>
      <c r="X789" s="283"/>
      <c r="Y789" s="283"/>
      <c r="Z789" s="283"/>
      <c r="AA789" s="283"/>
      <c r="AB789" s="283"/>
      <c r="AC789" s="285"/>
      <c r="AD789" s="282"/>
      <c r="AE789" s="282"/>
      <c r="AF789" s="282"/>
      <c r="AG789" s="282"/>
      <c r="AH789" s="282"/>
      <c r="AI789" s="282"/>
      <c r="AJ789" s="282"/>
      <c r="AK789" s="282"/>
      <c r="AL789" s="282"/>
      <c r="AM789" s="282"/>
      <c r="AN789" s="284"/>
      <c r="AO789" s="283"/>
      <c r="AP789" s="283"/>
      <c r="AQ789" s="283"/>
      <c r="AR789" s="283"/>
      <c r="AS789" s="283"/>
      <c r="AT789" s="283"/>
      <c r="AU789" s="283"/>
      <c r="AV789" s="283"/>
      <c r="AW789" s="283"/>
      <c r="AX789" s="283"/>
    </row>
    <row r="790" spans="1:50" ht="14.45" customHeight="1" x14ac:dyDescent="0.25">
      <c r="A790" s="291">
        <v>44713</v>
      </c>
      <c r="B790" s="289">
        <v>1657.405</v>
      </c>
      <c r="C790" s="289">
        <v>1092.95</v>
      </c>
      <c r="D790" s="289">
        <v>1375.32</v>
      </c>
      <c r="E790" s="289">
        <v>1183.17525</v>
      </c>
      <c r="F790" s="289">
        <v>1250.4100000000001</v>
      </c>
      <c r="G790" s="289">
        <v>1494.2725</v>
      </c>
      <c r="H790" s="289">
        <v>1635.1251500000001</v>
      </c>
      <c r="I790" s="282"/>
      <c r="J790" s="282"/>
      <c r="K790" s="282"/>
      <c r="L790" s="282"/>
      <c r="M790" s="282"/>
      <c r="N790" s="282"/>
      <c r="O790" s="282"/>
      <c r="P790" s="282"/>
      <c r="Q790" s="282"/>
      <c r="R790" s="284"/>
      <c r="S790" s="283"/>
      <c r="T790" s="283"/>
      <c r="U790" s="283"/>
      <c r="V790" s="283"/>
      <c r="W790" s="283"/>
      <c r="X790" s="283"/>
      <c r="Y790" s="283"/>
      <c r="Z790" s="283"/>
      <c r="AA790" s="283"/>
      <c r="AB790" s="283"/>
      <c r="AC790" s="285"/>
      <c r="AD790" s="282"/>
      <c r="AE790" s="282"/>
      <c r="AF790" s="282"/>
      <c r="AG790" s="282"/>
      <c r="AH790" s="282"/>
      <c r="AI790" s="282"/>
      <c r="AJ790" s="282"/>
      <c r="AK790" s="282"/>
      <c r="AL790" s="282"/>
      <c r="AM790" s="282"/>
      <c r="AN790" s="284"/>
      <c r="AO790" s="283"/>
      <c r="AP790" s="283"/>
      <c r="AQ790" s="283"/>
      <c r="AR790" s="283"/>
      <c r="AS790" s="283"/>
      <c r="AT790" s="283"/>
      <c r="AU790" s="283"/>
      <c r="AV790" s="283"/>
      <c r="AW790" s="283"/>
      <c r="AX790" s="283"/>
    </row>
    <row r="791" spans="1:50" ht="14.45" customHeight="1" x14ac:dyDescent="0.25">
      <c r="A791" s="291">
        <v>44743</v>
      </c>
      <c r="B791" s="289">
        <v>1657.405</v>
      </c>
      <c r="C791" s="289">
        <v>1102.02</v>
      </c>
      <c r="D791" s="289">
        <v>1421.8</v>
      </c>
      <c r="E791" s="289">
        <v>1175.146</v>
      </c>
      <c r="F791" s="289">
        <v>1265.655</v>
      </c>
      <c r="G791" s="289">
        <v>1714.4749999999999</v>
      </c>
      <c r="H791" s="289">
        <v>1873.126</v>
      </c>
      <c r="I791" s="282"/>
      <c r="J791" s="282"/>
      <c r="K791" s="282"/>
      <c r="L791" s="282"/>
      <c r="M791" s="282"/>
      <c r="N791" s="282"/>
      <c r="O791" s="282"/>
      <c r="P791" s="282"/>
      <c r="Q791" s="282"/>
      <c r="R791" s="284"/>
      <c r="S791" s="283"/>
      <c r="T791" s="283"/>
      <c r="U791" s="283"/>
      <c r="V791" s="283"/>
      <c r="W791" s="283"/>
      <c r="X791" s="283"/>
      <c r="Y791" s="283"/>
      <c r="Z791" s="283"/>
      <c r="AA791" s="283"/>
      <c r="AB791" s="283"/>
      <c r="AC791" s="285"/>
      <c r="AD791" s="282"/>
      <c r="AE791" s="282"/>
      <c r="AF791" s="282"/>
      <c r="AG791" s="282"/>
      <c r="AH791" s="282"/>
      <c r="AI791" s="282"/>
      <c r="AJ791" s="282"/>
      <c r="AK791" s="282"/>
      <c r="AL791" s="282"/>
      <c r="AM791" s="282"/>
      <c r="AN791" s="284"/>
      <c r="AO791" s="283"/>
      <c r="AP791" s="283"/>
      <c r="AQ791" s="283"/>
      <c r="AR791" s="283"/>
      <c r="AS791" s="283"/>
      <c r="AT791" s="283"/>
      <c r="AU791" s="283"/>
      <c r="AV791" s="283"/>
      <c r="AW791" s="283"/>
      <c r="AX791" s="283"/>
    </row>
    <row r="792" spans="1:50" ht="14.45" customHeight="1" x14ac:dyDescent="0.25">
      <c r="A792" s="291">
        <v>44774</v>
      </c>
      <c r="B792" s="289">
        <v>1653.66</v>
      </c>
      <c r="C792" s="289">
        <v>1103.75</v>
      </c>
      <c r="D792" s="289">
        <v>1559.1708000000001</v>
      </c>
      <c r="E792" s="289">
        <v>1236.4949999999999</v>
      </c>
      <c r="F792" s="289">
        <v>1391.405</v>
      </c>
      <c r="G792" s="289">
        <v>1755.4024999999999</v>
      </c>
      <c r="H792" s="289">
        <v>1898.5340000000001</v>
      </c>
      <c r="I792" s="282"/>
      <c r="J792" s="282"/>
      <c r="K792" s="282"/>
      <c r="L792" s="282"/>
      <c r="M792" s="282"/>
      <c r="N792" s="282"/>
      <c r="O792" s="282"/>
      <c r="P792" s="282"/>
      <c r="Q792" s="282"/>
      <c r="R792" s="284"/>
      <c r="S792" s="283"/>
      <c r="T792" s="283"/>
      <c r="U792" s="283"/>
      <c r="V792" s="283"/>
      <c r="W792" s="283"/>
      <c r="X792" s="283"/>
      <c r="Y792" s="283"/>
      <c r="Z792" s="283"/>
      <c r="AA792" s="283"/>
      <c r="AB792" s="283"/>
      <c r="AC792" s="285"/>
      <c r="AD792" s="282"/>
      <c r="AE792" s="282"/>
      <c r="AF792" s="282"/>
      <c r="AG792" s="282"/>
      <c r="AH792" s="282"/>
      <c r="AI792" s="282"/>
      <c r="AJ792" s="282"/>
      <c r="AK792" s="282"/>
      <c r="AL792" s="282"/>
      <c r="AM792" s="282"/>
      <c r="AN792" s="284"/>
      <c r="AO792" s="283"/>
      <c r="AP792" s="283"/>
      <c r="AQ792" s="283"/>
      <c r="AR792" s="283"/>
      <c r="AS792" s="283"/>
      <c r="AT792" s="283"/>
      <c r="AU792" s="283"/>
      <c r="AV792" s="283"/>
      <c r="AW792" s="283"/>
      <c r="AX792" s="283"/>
    </row>
    <row r="793" spans="1:50" ht="14.45" customHeight="1" x14ac:dyDescent="0.25">
      <c r="A793" s="291">
        <v>44805</v>
      </c>
      <c r="B793" s="289">
        <v>1653.66</v>
      </c>
      <c r="C793" s="289">
        <v>1103.75</v>
      </c>
      <c r="D793" s="289">
        <v>1511.23</v>
      </c>
      <c r="E793" s="289">
        <v>1307.1659999999999</v>
      </c>
      <c r="F793" s="289">
        <v>1404.48</v>
      </c>
      <c r="G793" s="289">
        <v>1645.6</v>
      </c>
      <c r="H793" s="289">
        <v>1753.454</v>
      </c>
      <c r="I793" s="282"/>
      <c r="J793" s="282"/>
      <c r="K793" s="282"/>
      <c r="L793" s="282"/>
      <c r="M793" s="282"/>
      <c r="N793" s="282"/>
      <c r="O793" s="282"/>
      <c r="P793" s="282"/>
      <c r="Q793" s="282"/>
      <c r="R793" s="284"/>
      <c r="S793" s="283"/>
      <c r="T793" s="283"/>
      <c r="U793" s="283"/>
      <c r="V793" s="283"/>
      <c r="W793" s="283"/>
      <c r="X793" s="283"/>
      <c r="Y793" s="283"/>
      <c r="Z793" s="283"/>
      <c r="AA793" s="283"/>
      <c r="AB793" s="283"/>
      <c r="AC793" s="285"/>
      <c r="AD793" s="282"/>
      <c r="AE793" s="282"/>
      <c r="AF793" s="282"/>
      <c r="AG793" s="282"/>
      <c r="AH793" s="282"/>
      <c r="AI793" s="282"/>
      <c r="AJ793" s="282"/>
      <c r="AK793" s="282"/>
      <c r="AL793" s="282"/>
      <c r="AM793" s="282"/>
      <c r="AN793" s="284"/>
      <c r="AO793" s="283"/>
      <c r="AP793" s="283"/>
      <c r="AQ793" s="283"/>
      <c r="AR793" s="283"/>
      <c r="AS793" s="283"/>
      <c r="AT793" s="283"/>
      <c r="AU793" s="283"/>
      <c r="AV793" s="283"/>
      <c r="AW793" s="283"/>
      <c r="AX793" s="283"/>
    </row>
    <row r="794" spans="1:50" ht="14.45" customHeight="1" x14ac:dyDescent="0.25">
      <c r="A794" s="291">
        <v>44835</v>
      </c>
      <c r="B794" s="289">
        <v>1653.66</v>
      </c>
      <c r="C794" s="289">
        <v>1214.0899999999999</v>
      </c>
      <c r="D794" s="289">
        <v>1552.5562500000001</v>
      </c>
      <c r="E794" s="289">
        <v>1330.883</v>
      </c>
      <c r="F794" s="289">
        <v>1422.23</v>
      </c>
      <c r="G794" s="289">
        <v>1680.0667000000001</v>
      </c>
      <c r="H794" s="289">
        <v>1786.163</v>
      </c>
      <c r="I794" s="282"/>
      <c r="J794" s="282"/>
      <c r="K794" s="282"/>
      <c r="L794" s="282"/>
      <c r="M794" s="282"/>
      <c r="N794" s="282"/>
      <c r="O794" s="282"/>
      <c r="P794" s="282"/>
      <c r="Q794" s="282"/>
      <c r="R794" s="284"/>
      <c r="S794" s="283"/>
      <c r="T794" s="283"/>
      <c r="U794" s="283"/>
      <c r="V794" s="283"/>
      <c r="W794" s="283"/>
      <c r="X794" s="283"/>
      <c r="Y794" s="283"/>
      <c r="Z794" s="283"/>
      <c r="AA794" s="283"/>
      <c r="AB794" s="283"/>
      <c r="AC794" s="285"/>
      <c r="AD794" s="282"/>
      <c r="AE794" s="282"/>
      <c r="AF794" s="282"/>
      <c r="AG794" s="282"/>
      <c r="AH794" s="282"/>
      <c r="AI794" s="282"/>
      <c r="AJ794" s="282"/>
      <c r="AK794" s="282"/>
      <c r="AL794" s="282"/>
      <c r="AM794" s="282"/>
      <c r="AN794" s="284"/>
      <c r="AO794" s="283"/>
      <c r="AP794" s="283"/>
      <c r="AQ794" s="283"/>
      <c r="AR794" s="283"/>
      <c r="AS794" s="283"/>
      <c r="AT794" s="283"/>
      <c r="AU794" s="283"/>
      <c r="AV794" s="283"/>
      <c r="AW794" s="283"/>
      <c r="AX794" s="283"/>
    </row>
    <row r="795" spans="1:50" ht="14.45" customHeight="1" x14ac:dyDescent="0.25">
      <c r="A795" s="291">
        <v>44866</v>
      </c>
      <c r="B795" s="289">
        <v>1653.66</v>
      </c>
      <c r="C795" s="289">
        <v>1214.0899999999999</v>
      </c>
      <c r="D795" s="289">
        <v>1537.135</v>
      </c>
      <c r="E795" s="289">
        <v>1351.9159999999999</v>
      </c>
      <c r="F795" s="289">
        <v>1427.8453999999999</v>
      </c>
      <c r="G795" s="289">
        <v>1660.6657499999999</v>
      </c>
      <c r="H795" s="289">
        <v>1778.6690000000001</v>
      </c>
      <c r="I795" s="282"/>
      <c r="J795" s="282"/>
      <c r="K795" s="282"/>
      <c r="L795" s="282"/>
      <c r="M795" s="282"/>
      <c r="N795" s="282"/>
      <c r="O795" s="282"/>
      <c r="P795" s="282"/>
      <c r="Q795" s="282"/>
      <c r="R795" s="284"/>
      <c r="S795" s="283"/>
      <c r="T795" s="283"/>
      <c r="U795" s="283"/>
      <c r="V795" s="283"/>
      <c r="W795" s="283"/>
      <c r="X795" s="283"/>
      <c r="Y795" s="283"/>
      <c r="Z795" s="283"/>
      <c r="AA795" s="283"/>
      <c r="AB795" s="283"/>
      <c r="AC795" s="285"/>
      <c r="AD795" s="282"/>
      <c r="AE795" s="282"/>
      <c r="AF795" s="282"/>
      <c r="AG795" s="282"/>
      <c r="AH795" s="282"/>
      <c r="AI795" s="282"/>
      <c r="AJ795" s="282"/>
      <c r="AK795" s="282"/>
      <c r="AL795" s="282"/>
      <c r="AM795" s="282"/>
      <c r="AN795" s="284"/>
      <c r="AO795" s="283"/>
      <c r="AP795" s="283"/>
      <c r="AQ795" s="283"/>
      <c r="AR795" s="283"/>
      <c r="AS795" s="283"/>
      <c r="AT795" s="283"/>
      <c r="AU795" s="283"/>
      <c r="AV795" s="283"/>
      <c r="AW795" s="283"/>
      <c r="AX795" s="283"/>
    </row>
    <row r="796" spans="1:50" ht="14.45" customHeight="1" x14ac:dyDescent="0.25">
      <c r="A796" s="291">
        <v>44896</v>
      </c>
      <c r="B796" s="289">
        <v>1653.66</v>
      </c>
      <c r="C796" s="289">
        <v>1214.0899999999999</v>
      </c>
      <c r="D796" s="289">
        <v>1554.1302000000001</v>
      </c>
      <c r="E796" s="289">
        <v>1364.7100399999999</v>
      </c>
      <c r="F796" s="289">
        <v>1449.62</v>
      </c>
      <c r="G796" s="289">
        <v>1677.6</v>
      </c>
      <c r="H796" s="289">
        <v>1788.2239999999999</v>
      </c>
      <c r="I796" s="282"/>
      <c r="J796" s="282"/>
      <c r="K796" s="282"/>
      <c r="L796" s="282"/>
      <c r="M796" s="282"/>
      <c r="N796" s="282"/>
      <c r="O796" s="282"/>
      <c r="P796" s="282"/>
      <c r="Q796" s="282"/>
      <c r="R796" s="284"/>
      <c r="S796" s="283"/>
      <c r="T796" s="283"/>
      <c r="U796" s="283"/>
      <c r="V796" s="283"/>
      <c r="W796" s="283"/>
      <c r="X796" s="283"/>
      <c r="Y796" s="283"/>
      <c r="Z796" s="283"/>
      <c r="AA796" s="283"/>
      <c r="AB796" s="283"/>
      <c r="AC796" s="285"/>
      <c r="AD796" s="282"/>
      <c r="AE796" s="282"/>
      <c r="AF796" s="282"/>
      <c r="AG796" s="282"/>
      <c r="AH796" s="282"/>
      <c r="AI796" s="282"/>
      <c r="AJ796" s="282"/>
      <c r="AK796" s="282"/>
      <c r="AL796" s="282"/>
      <c r="AM796" s="282"/>
      <c r="AN796" s="284"/>
      <c r="AO796" s="283"/>
      <c r="AP796" s="283"/>
      <c r="AQ796" s="283"/>
      <c r="AR796" s="283"/>
      <c r="AS796" s="283"/>
      <c r="AT796" s="283"/>
      <c r="AU796" s="283"/>
      <c r="AV796" s="283"/>
      <c r="AW796" s="283"/>
      <c r="AX796" s="283"/>
    </row>
    <row r="797" spans="1:50" ht="14.45" customHeight="1" x14ac:dyDescent="0.25">
      <c r="A797" s="291">
        <v>44927</v>
      </c>
      <c r="B797" s="289">
        <v>1777.42</v>
      </c>
      <c r="C797" s="289">
        <v>1266.2280000000001</v>
      </c>
      <c r="D797" s="289">
        <v>1714.4749999999999</v>
      </c>
      <c r="E797" s="289">
        <v>1430.0619999999999</v>
      </c>
      <c r="F797" s="289">
        <v>1557.0925</v>
      </c>
      <c r="G797" s="289">
        <v>1919.875</v>
      </c>
      <c r="H797" s="289">
        <v>2144.6354999999999</v>
      </c>
      <c r="I797" s="282"/>
      <c r="J797" s="282"/>
      <c r="K797" s="282"/>
      <c r="L797" s="282"/>
      <c r="M797" s="282"/>
      <c r="N797" s="282"/>
      <c r="O797" s="282"/>
      <c r="P797" s="282"/>
      <c r="Q797" s="282"/>
      <c r="R797" s="284"/>
      <c r="S797" s="283"/>
      <c r="T797" s="283"/>
      <c r="U797" s="283"/>
      <c r="V797" s="283"/>
      <c r="W797" s="283"/>
      <c r="X797" s="283"/>
      <c r="Y797" s="283"/>
      <c r="Z797" s="283"/>
      <c r="AA797" s="283"/>
      <c r="AB797" s="283"/>
      <c r="AC797" s="285"/>
      <c r="AD797" s="282"/>
      <c r="AE797" s="282"/>
      <c r="AF797" s="282"/>
      <c r="AG797" s="282"/>
      <c r="AH797" s="282"/>
      <c r="AI797" s="282"/>
      <c r="AJ797" s="282"/>
      <c r="AK797" s="282"/>
      <c r="AL797" s="282"/>
      <c r="AM797" s="282"/>
      <c r="AN797" s="284"/>
      <c r="AO797" s="283"/>
      <c r="AP797" s="283"/>
      <c r="AQ797" s="283"/>
      <c r="AR797" s="283"/>
      <c r="AS797" s="283"/>
      <c r="AT797" s="283"/>
      <c r="AU797" s="283"/>
      <c r="AV797" s="283"/>
      <c r="AW797" s="283"/>
      <c r="AX797" s="283"/>
    </row>
    <row r="798" spans="1:50" ht="14.45" customHeight="1" x14ac:dyDescent="0.25">
      <c r="A798" s="291">
        <v>44958</v>
      </c>
      <c r="B798" s="289">
        <v>2200.3150000000001</v>
      </c>
      <c r="C798" s="289">
        <v>1299.46</v>
      </c>
      <c r="D798" s="289">
        <v>1913.415</v>
      </c>
      <c r="E798" s="289">
        <v>1565.6</v>
      </c>
      <c r="F798" s="289">
        <v>1703.15</v>
      </c>
      <c r="G798" s="289">
        <v>2141.8930500000001</v>
      </c>
      <c r="H798" s="289">
        <v>2287.84</v>
      </c>
      <c r="I798" s="282"/>
      <c r="J798" s="282"/>
      <c r="K798" s="282"/>
      <c r="L798" s="282"/>
      <c r="M798" s="282"/>
      <c r="N798" s="282"/>
      <c r="O798" s="282"/>
      <c r="P798" s="282"/>
      <c r="Q798" s="282"/>
      <c r="R798" s="284"/>
      <c r="S798" s="283"/>
      <c r="T798" s="283"/>
      <c r="U798" s="283"/>
      <c r="V798" s="283"/>
      <c r="W798" s="283"/>
      <c r="X798" s="283"/>
      <c r="Y798" s="283"/>
      <c r="Z798" s="283"/>
      <c r="AA798" s="283"/>
      <c r="AB798" s="283"/>
      <c r="AC798" s="285"/>
      <c r="AD798" s="282"/>
      <c r="AE798" s="282"/>
      <c r="AF798" s="282"/>
      <c r="AG798" s="282"/>
      <c r="AH798" s="282"/>
      <c r="AI798" s="282"/>
      <c r="AJ798" s="282"/>
      <c r="AK798" s="282"/>
      <c r="AL798" s="282"/>
      <c r="AM798" s="282"/>
      <c r="AN798" s="284"/>
      <c r="AO798" s="283"/>
      <c r="AP798" s="283"/>
      <c r="AQ798" s="283"/>
      <c r="AR798" s="283"/>
      <c r="AS798" s="283"/>
      <c r="AT798" s="283"/>
      <c r="AU798" s="283"/>
      <c r="AV798" s="283"/>
      <c r="AW798" s="283"/>
      <c r="AX798" s="283"/>
    </row>
    <row r="799" spans="1:50" ht="14.45" customHeight="1" x14ac:dyDescent="0.25">
      <c r="A799" s="291">
        <v>44986</v>
      </c>
      <c r="B799" s="289">
        <v>2301.37</v>
      </c>
      <c r="C799" s="289">
        <v>1378.1</v>
      </c>
      <c r="D799" s="289">
        <v>1918.5445</v>
      </c>
      <c r="E799" s="289">
        <v>1580.212</v>
      </c>
      <c r="F799" s="289">
        <v>1709.6675</v>
      </c>
      <c r="G799" s="289">
        <v>2123.9106499999998</v>
      </c>
      <c r="H799" s="289">
        <v>2287.84</v>
      </c>
      <c r="I799" s="282"/>
      <c r="J799" s="282"/>
      <c r="K799" s="282"/>
      <c r="L799" s="282"/>
      <c r="M799" s="282"/>
      <c r="N799" s="282"/>
      <c r="O799" s="282"/>
      <c r="P799" s="282"/>
      <c r="Q799" s="282"/>
      <c r="R799" s="284"/>
      <c r="S799" s="283"/>
      <c r="T799" s="283"/>
      <c r="U799" s="283"/>
      <c r="V799" s="283"/>
      <c r="W799" s="283"/>
      <c r="X799" s="283"/>
      <c r="Y799" s="283"/>
      <c r="Z799" s="283"/>
      <c r="AA799" s="283"/>
      <c r="AB799" s="283"/>
      <c r="AC799" s="285"/>
      <c r="AD799" s="282"/>
      <c r="AE799" s="282"/>
      <c r="AF799" s="282"/>
      <c r="AG799" s="282"/>
      <c r="AH799" s="282"/>
      <c r="AI799" s="282"/>
      <c r="AJ799" s="282"/>
      <c r="AK799" s="282"/>
      <c r="AL799" s="282"/>
      <c r="AM799" s="282"/>
      <c r="AN799" s="284"/>
      <c r="AO799" s="283"/>
      <c r="AP799" s="283"/>
      <c r="AQ799" s="283"/>
      <c r="AR799" s="283"/>
      <c r="AS799" s="283"/>
      <c r="AT799" s="283"/>
      <c r="AU799" s="283"/>
      <c r="AV799" s="283"/>
      <c r="AW799" s="283"/>
      <c r="AX799" s="283"/>
    </row>
    <row r="800" spans="1:50" ht="14.45" customHeight="1" x14ac:dyDescent="0.25">
      <c r="A800" s="291">
        <v>45017</v>
      </c>
      <c r="B800" s="289">
        <v>2301.37</v>
      </c>
      <c r="C800" s="289">
        <v>1465.42</v>
      </c>
      <c r="D800" s="289">
        <v>1889.7327499999999</v>
      </c>
      <c r="E800" s="289">
        <v>1596.182</v>
      </c>
      <c r="F800" s="289">
        <v>1725.96</v>
      </c>
      <c r="G800" s="289">
        <v>2123.1294499999999</v>
      </c>
      <c r="H800" s="289">
        <v>2285.8510000000001</v>
      </c>
      <c r="I800" s="282"/>
      <c r="J800" s="282"/>
      <c r="K800" s="282"/>
      <c r="L800" s="282"/>
      <c r="M800" s="282"/>
      <c r="N800" s="282"/>
      <c r="O800" s="282"/>
      <c r="P800" s="282"/>
      <c r="Q800" s="282"/>
      <c r="R800" s="284"/>
      <c r="S800" s="283"/>
      <c r="T800" s="283"/>
      <c r="U800" s="283"/>
      <c r="V800" s="283"/>
      <c r="W800" s="283"/>
      <c r="X800" s="283"/>
      <c r="Y800" s="283"/>
      <c r="Z800" s="283"/>
      <c r="AA800" s="283"/>
      <c r="AB800" s="283"/>
      <c r="AC800" s="285"/>
      <c r="AD800" s="282"/>
      <c r="AE800" s="282"/>
      <c r="AF800" s="282"/>
      <c r="AG800" s="282"/>
      <c r="AH800" s="282"/>
      <c r="AI800" s="282"/>
      <c r="AJ800" s="282"/>
      <c r="AK800" s="282"/>
      <c r="AL800" s="282"/>
      <c r="AM800" s="282"/>
      <c r="AN800" s="284"/>
      <c r="AO800" s="283"/>
      <c r="AP800" s="283"/>
      <c r="AQ800" s="283"/>
      <c r="AR800" s="283"/>
      <c r="AS800" s="283"/>
      <c r="AT800" s="283"/>
      <c r="AU800" s="283"/>
      <c r="AV800" s="283"/>
      <c r="AW800" s="283"/>
      <c r="AX800" s="283"/>
    </row>
    <row r="801" spans="1:50" ht="14.45" customHeight="1" x14ac:dyDescent="0.25">
      <c r="A801" s="291">
        <v>45047</v>
      </c>
      <c r="B801" s="289">
        <v>2301.37</v>
      </c>
      <c r="C801" s="289">
        <v>1371.12</v>
      </c>
      <c r="D801" s="289">
        <v>1896.64</v>
      </c>
      <c r="E801" s="289">
        <v>1630.885</v>
      </c>
      <c r="F801" s="289">
        <v>1743.6575</v>
      </c>
      <c r="G801" s="289">
        <v>2119.3175000000001</v>
      </c>
      <c r="H801" s="289">
        <v>2281.873</v>
      </c>
      <c r="I801" s="282"/>
      <c r="J801" s="282"/>
      <c r="K801" s="282"/>
      <c r="L801" s="282"/>
      <c r="M801" s="282"/>
      <c r="N801" s="282"/>
      <c r="O801" s="282"/>
      <c r="P801" s="282"/>
      <c r="Q801" s="282"/>
      <c r="R801" s="284"/>
      <c r="S801" s="283"/>
      <c r="T801" s="283"/>
      <c r="U801" s="283"/>
      <c r="V801" s="283"/>
      <c r="W801" s="283"/>
      <c r="X801" s="283"/>
      <c r="Y801" s="283"/>
      <c r="Z801" s="283"/>
      <c r="AA801" s="283"/>
      <c r="AB801" s="283"/>
      <c r="AC801" s="285"/>
      <c r="AD801" s="282"/>
      <c r="AE801" s="282"/>
      <c r="AF801" s="282"/>
      <c r="AG801" s="282"/>
      <c r="AH801" s="282"/>
      <c r="AI801" s="282"/>
      <c r="AJ801" s="282"/>
      <c r="AK801" s="282"/>
      <c r="AL801" s="282"/>
      <c r="AM801" s="282"/>
      <c r="AN801" s="284"/>
      <c r="AO801" s="283"/>
      <c r="AP801" s="283"/>
      <c r="AQ801" s="283"/>
      <c r="AR801" s="283"/>
      <c r="AS801" s="283"/>
      <c r="AT801" s="283"/>
      <c r="AU801" s="283"/>
      <c r="AV801" s="283"/>
      <c r="AW801" s="283"/>
      <c r="AX801" s="283"/>
    </row>
    <row r="802" spans="1:50" ht="14.45" customHeight="1" x14ac:dyDescent="0.25">
      <c r="A802" s="291">
        <v>45078</v>
      </c>
      <c r="B802" s="289">
        <v>2281.21</v>
      </c>
      <c r="C802" s="289">
        <v>1371.12</v>
      </c>
      <c r="D802" s="289">
        <v>1878.1215</v>
      </c>
      <c r="E802" s="289">
        <v>1620.5309999999999</v>
      </c>
      <c r="F802" s="289">
        <v>1737.2825</v>
      </c>
      <c r="G802" s="289">
        <v>2079.8176250000001</v>
      </c>
      <c r="H802" s="289">
        <v>2246.2040000000002</v>
      </c>
      <c r="I802" s="282"/>
      <c r="J802" s="282"/>
      <c r="K802" s="282"/>
      <c r="L802" s="282"/>
      <c r="M802" s="282"/>
      <c r="N802" s="282"/>
      <c r="O802" s="282"/>
      <c r="P802" s="282"/>
      <c r="Q802" s="282"/>
      <c r="R802" s="284"/>
      <c r="S802" s="283"/>
      <c r="T802" s="283"/>
      <c r="U802" s="283"/>
      <c r="V802" s="283"/>
      <c r="W802" s="283"/>
      <c r="X802" s="283"/>
      <c r="Y802" s="283"/>
      <c r="Z802" s="283"/>
      <c r="AA802" s="283"/>
      <c r="AB802" s="283"/>
      <c r="AC802" s="285"/>
      <c r="AD802" s="282"/>
      <c r="AE802" s="282"/>
      <c r="AF802" s="282"/>
      <c r="AG802" s="282"/>
      <c r="AH802" s="282"/>
      <c r="AI802" s="282"/>
      <c r="AJ802" s="282"/>
      <c r="AK802" s="282"/>
      <c r="AL802" s="282"/>
      <c r="AM802" s="282"/>
      <c r="AN802" s="284"/>
      <c r="AO802" s="283"/>
      <c r="AP802" s="283"/>
      <c r="AQ802" s="283"/>
      <c r="AR802" s="283"/>
      <c r="AS802" s="283"/>
      <c r="AT802" s="283"/>
      <c r="AU802" s="283"/>
      <c r="AV802" s="283"/>
      <c r="AW802" s="283"/>
      <c r="AX802" s="283"/>
    </row>
    <row r="803" spans="1:50" ht="14.45" customHeight="1" x14ac:dyDescent="0.25">
      <c r="A803" s="291">
        <v>45108</v>
      </c>
      <c r="B803" s="289">
        <v>2233.1</v>
      </c>
      <c r="C803" s="289">
        <v>1465.42</v>
      </c>
      <c r="D803" s="289">
        <v>1971.5228500000001</v>
      </c>
      <c r="E803" s="289">
        <v>1678.37625</v>
      </c>
      <c r="F803" s="289">
        <v>1798.0450000000001</v>
      </c>
      <c r="G803" s="289">
        <v>2142.5005500000002</v>
      </c>
      <c r="H803" s="289">
        <v>2286.4569999999999</v>
      </c>
      <c r="I803" s="282"/>
      <c r="J803" s="282"/>
      <c r="K803" s="282"/>
      <c r="L803" s="282"/>
      <c r="M803" s="282"/>
      <c r="N803" s="282"/>
      <c r="O803" s="282"/>
      <c r="P803" s="282"/>
      <c r="Q803" s="282"/>
      <c r="R803" s="284"/>
      <c r="S803" s="283"/>
      <c r="T803" s="283"/>
      <c r="U803" s="283"/>
      <c r="V803" s="283"/>
      <c r="W803" s="283"/>
      <c r="X803" s="283"/>
      <c r="Y803" s="283"/>
      <c r="Z803" s="283"/>
      <c r="AA803" s="283"/>
      <c r="AB803" s="283"/>
      <c r="AC803" s="285"/>
      <c r="AD803" s="282"/>
      <c r="AE803" s="282"/>
      <c r="AF803" s="282"/>
      <c r="AG803" s="282"/>
      <c r="AH803" s="282"/>
      <c r="AI803" s="282"/>
      <c r="AJ803" s="282"/>
      <c r="AK803" s="282"/>
      <c r="AL803" s="282"/>
      <c r="AM803" s="282"/>
      <c r="AN803" s="284"/>
      <c r="AO803" s="283"/>
      <c r="AP803" s="283"/>
      <c r="AQ803" s="283"/>
      <c r="AR803" s="283"/>
      <c r="AS803" s="283"/>
      <c r="AT803" s="283"/>
      <c r="AU803" s="283"/>
      <c r="AV803" s="283"/>
      <c r="AW803" s="283"/>
      <c r="AX803" s="283"/>
    </row>
    <row r="804" spans="1:50" ht="14.45" customHeight="1" x14ac:dyDescent="0.25">
      <c r="A804" s="291">
        <v>45139</v>
      </c>
      <c r="B804" s="289">
        <v>2301.37</v>
      </c>
      <c r="C804" s="289">
        <v>1465.42</v>
      </c>
      <c r="D804" s="289">
        <v>2003.19</v>
      </c>
      <c r="E804" s="289">
        <v>1701.7550000000001</v>
      </c>
      <c r="F804" s="289">
        <v>1808.5650000000001</v>
      </c>
      <c r="G804" s="289">
        <v>2187.52</v>
      </c>
      <c r="H804" s="289">
        <v>2293.2579999999998</v>
      </c>
      <c r="I804" s="282"/>
      <c r="J804" s="282"/>
      <c r="K804" s="282"/>
      <c r="L804" s="282"/>
      <c r="M804" s="282"/>
      <c r="N804" s="282"/>
      <c r="O804" s="282"/>
      <c r="P804" s="282"/>
      <c r="Q804" s="282"/>
      <c r="R804" s="284"/>
      <c r="S804" s="283"/>
      <c r="T804" s="283"/>
      <c r="U804" s="283"/>
      <c r="V804" s="283"/>
      <c r="W804" s="283"/>
      <c r="X804" s="283"/>
      <c r="Y804" s="283"/>
      <c r="Z804" s="283"/>
      <c r="AA804" s="283"/>
      <c r="AB804" s="283"/>
      <c r="AC804" s="285"/>
      <c r="AD804" s="282"/>
      <c r="AE804" s="282"/>
      <c r="AF804" s="282"/>
      <c r="AG804" s="282"/>
      <c r="AH804" s="282"/>
      <c r="AI804" s="282"/>
      <c r="AJ804" s="282"/>
      <c r="AK804" s="282"/>
      <c r="AL804" s="282"/>
      <c r="AM804" s="282"/>
      <c r="AN804" s="284"/>
      <c r="AO804" s="283"/>
      <c r="AP804" s="283"/>
      <c r="AQ804" s="283"/>
      <c r="AR804" s="283"/>
      <c r="AS804" s="283"/>
      <c r="AT804" s="283"/>
      <c r="AU804" s="283"/>
      <c r="AV804" s="283"/>
      <c r="AW804" s="283"/>
      <c r="AX804" s="283"/>
    </row>
    <row r="805" spans="1:50" ht="14.45" customHeight="1" x14ac:dyDescent="0.25">
      <c r="A805" s="291">
        <v>45170</v>
      </c>
      <c r="B805" s="289">
        <v>2310.33</v>
      </c>
      <c r="C805" s="289">
        <v>1465.42</v>
      </c>
      <c r="D805" s="289">
        <v>1936.37</v>
      </c>
      <c r="E805" s="289">
        <v>1684.69</v>
      </c>
      <c r="F805" s="289">
        <v>1753.85</v>
      </c>
      <c r="G805" s="289">
        <v>2177.58</v>
      </c>
      <c r="H805" s="289">
        <v>2291.4520000000002</v>
      </c>
      <c r="I805" s="282"/>
      <c r="J805" s="282"/>
      <c r="K805" s="282"/>
      <c r="L805" s="282"/>
      <c r="M805" s="282"/>
      <c r="N805" s="282"/>
      <c r="O805" s="282"/>
      <c r="P805" s="282"/>
      <c r="Q805" s="282"/>
      <c r="R805" s="284"/>
      <c r="S805" s="283"/>
      <c r="T805" s="283"/>
      <c r="U805" s="283"/>
      <c r="V805" s="283"/>
      <c r="W805" s="283"/>
      <c r="X805" s="283"/>
      <c r="Y805" s="283"/>
      <c r="Z805" s="283"/>
      <c r="AA805" s="283"/>
      <c r="AB805" s="283"/>
      <c r="AC805" s="285"/>
      <c r="AD805" s="282"/>
      <c r="AE805" s="282"/>
      <c r="AF805" s="282"/>
      <c r="AG805" s="282"/>
      <c r="AH805" s="282"/>
      <c r="AI805" s="282"/>
      <c r="AJ805" s="282"/>
      <c r="AK805" s="282"/>
      <c r="AL805" s="282"/>
      <c r="AM805" s="282"/>
      <c r="AN805" s="284"/>
      <c r="AO805" s="283"/>
      <c r="AP805" s="283"/>
      <c r="AQ805" s="283"/>
      <c r="AR805" s="283"/>
      <c r="AS805" s="283"/>
      <c r="AT805" s="283"/>
      <c r="AU805" s="283"/>
      <c r="AV805" s="283"/>
      <c r="AW805" s="283"/>
      <c r="AX805" s="283"/>
    </row>
    <row r="806" spans="1:50" ht="14.45" customHeight="1" x14ac:dyDescent="0.25">
      <c r="A806" s="292"/>
      <c r="B806" s="293"/>
      <c r="C806" s="293"/>
      <c r="D806" s="293"/>
      <c r="E806" s="293"/>
      <c r="F806" s="293"/>
      <c r="G806" s="293"/>
      <c r="H806" s="293"/>
    </row>
    <row r="807" spans="1:50" ht="14.45" customHeight="1" x14ac:dyDescent="0.25">
      <c r="A807" s="340" t="s">
        <v>382</v>
      </c>
      <c r="B807" s="340"/>
      <c r="C807" s="340"/>
      <c r="D807" s="340"/>
      <c r="E807" s="340" t="s">
        <v>383</v>
      </c>
      <c r="F807" s="340"/>
      <c r="G807" s="340"/>
      <c r="H807" s="340"/>
      <c r="I807" s="282"/>
      <c r="L807" s="282"/>
      <c r="M807" s="282"/>
      <c r="N807" s="282"/>
      <c r="O807" s="282"/>
      <c r="P807" s="282"/>
      <c r="Q807" s="282"/>
      <c r="R807" s="283"/>
      <c r="S807" s="283"/>
      <c r="T807" s="283"/>
      <c r="U807" s="283"/>
      <c r="V807" s="283"/>
      <c r="W807" s="283"/>
      <c r="X807" s="283"/>
      <c r="Y807" s="283"/>
      <c r="Z807" s="283"/>
      <c r="AA807" s="283"/>
      <c r="AB807" s="283"/>
      <c r="AC807" s="282"/>
      <c r="AD807" s="282"/>
      <c r="AE807" s="282"/>
      <c r="AF807" s="282"/>
      <c r="AG807" s="282"/>
      <c r="AH807" s="282"/>
      <c r="AI807" s="282"/>
      <c r="AJ807" s="282"/>
      <c r="AK807" s="282"/>
      <c r="AL807" s="282"/>
      <c r="AM807" s="282"/>
      <c r="AN807" s="283"/>
      <c r="AO807" s="283"/>
      <c r="AP807" s="283"/>
      <c r="AQ807" s="283"/>
      <c r="AR807" s="283"/>
      <c r="AS807" s="283"/>
      <c r="AT807" s="283"/>
      <c r="AU807" s="283"/>
      <c r="AV807" s="283"/>
      <c r="AW807" s="283"/>
      <c r="AX807" s="283"/>
    </row>
    <row r="808" spans="1:50" ht="14.45" customHeight="1" x14ac:dyDescent="0.25">
      <c r="A808" s="217" t="s">
        <v>329</v>
      </c>
      <c r="B808" s="217" t="s">
        <v>330</v>
      </c>
      <c r="C808" s="217" t="s">
        <v>331</v>
      </c>
      <c r="D808" s="217" t="s">
        <v>332</v>
      </c>
      <c r="E808" s="217" t="s">
        <v>333</v>
      </c>
      <c r="F808" s="217" t="s">
        <v>334</v>
      </c>
      <c r="G808" s="217" t="s">
        <v>335</v>
      </c>
      <c r="H808" s="217" t="s">
        <v>336</v>
      </c>
      <c r="I808" s="282"/>
      <c r="J808" s="282"/>
      <c r="K808" s="282"/>
      <c r="L808" s="282"/>
      <c r="M808" s="282"/>
      <c r="N808" s="282"/>
      <c r="O808" s="282"/>
      <c r="P808" s="282"/>
      <c r="Q808" s="282"/>
      <c r="R808" s="283"/>
      <c r="S808" s="283"/>
      <c r="T808" s="283"/>
      <c r="U808" s="283"/>
      <c r="V808" s="283"/>
      <c r="W808" s="283"/>
      <c r="X808" s="283"/>
      <c r="Y808" s="283"/>
      <c r="Z808" s="283"/>
      <c r="AA808" s="283"/>
      <c r="AB808" s="283"/>
      <c r="AC808" s="282"/>
      <c r="AD808" s="282"/>
      <c r="AE808" s="282"/>
      <c r="AF808" s="282"/>
      <c r="AG808" s="282"/>
      <c r="AH808" s="282"/>
      <c r="AI808" s="282"/>
      <c r="AJ808" s="282"/>
      <c r="AK808" s="282"/>
      <c r="AL808" s="282"/>
      <c r="AM808" s="282"/>
      <c r="AN808" s="283"/>
      <c r="AO808" s="283"/>
      <c r="AP808" s="283"/>
      <c r="AQ808" s="283"/>
      <c r="AR808" s="283"/>
      <c r="AS808" s="283"/>
      <c r="AT808" s="283"/>
      <c r="AU808" s="283"/>
      <c r="AV808" s="283"/>
      <c r="AW808" s="283"/>
      <c r="AX808" s="283"/>
    </row>
    <row r="809" spans="1:50" ht="14.45" customHeight="1" x14ac:dyDescent="0.25">
      <c r="A809" s="291">
        <v>44044</v>
      </c>
      <c r="B809" s="289">
        <v>1452.2049999999999</v>
      </c>
      <c r="C809" s="289">
        <v>1232.51</v>
      </c>
      <c r="D809" s="289">
        <v>1261.9000000000001</v>
      </c>
      <c r="E809" s="289">
        <v>1238.3879999999999</v>
      </c>
      <c r="F809" s="289">
        <v>1247.2049999999999</v>
      </c>
      <c r="G809" s="289">
        <v>1276.595</v>
      </c>
      <c r="H809" s="289">
        <v>1285.412</v>
      </c>
      <c r="I809" s="282"/>
      <c r="J809" s="282"/>
      <c r="K809" s="282"/>
      <c r="L809" s="282"/>
      <c r="M809" s="282"/>
      <c r="N809" s="282"/>
      <c r="O809" s="282"/>
      <c r="P809" s="282"/>
      <c r="Q809" s="282"/>
      <c r="R809" s="284"/>
      <c r="S809" s="283"/>
      <c r="T809" s="283"/>
      <c r="U809" s="283"/>
      <c r="V809" s="283"/>
      <c r="W809" s="283"/>
      <c r="X809" s="283"/>
      <c r="Y809" s="283"/>
      <c r="Z809" s="283"/>
      <c r="AA809" s="283"/>
      <c r="AB809" s="283"/>
      <c r="AC809" s="285"/>
      <c r="AD809" s="282"/>
      <c r="AE809" s="282"/>
      <c r="AF809" s="282"/>
      <c r="AG809" s="282"/>
      <c r="AH809" s="282"/>
      <c r="AI809" s="282"/>
      <c r="AJ809" s="282"/>
      <c r="AK809" s="282"/>
      <c r="AL809" s="282"/>
      <c r="AM809" s="282"/>
      <c r="AN809" s="284"/>
      <c r="AO809" s="283"/>
      <c r="AP809" s="283"/>
      <c r="AQ809" s="283"/>
      <c r="AR809" s="283"/>
      <c r="AS809" s="283"/>
      <c r="AT809" s="283"/>
      <c r="AU809" s="283"/>
      <c r="AV809" s="283"/>
      <c r="AW809" s="283"/>
      <c r="AX809" s="283"/>
    </row>
    <row r="810" spans="1:50" ht="14.45" customHeight="1" x14ac:dyDescent="0.25">
      <c r="A810" s="291">
        <v>44075</v>
      </c>
      <c r="B810" s="289">
        <v>1452.2049999999999</v>
      </c>
      <c r="C810" s="289">
        <v>1144.49</v>
      </c>
      <c r="D810" s="289">
        <v>1250.6500000000001</v>
      </c>
      <c r="E810" s="289">
        <v>1160.3520000000001</v>
      </c>
      <c r="F810" s="289">
        <v>1184.6175000000001</v>
      </c>
      <c r="G810" s="289">
        <v>1293.44</v>
      </c>
      <c r="H810" s="289">
        <v>1300.412</v>
      </c>
      <c r="I810" s="282"/>
      <c r="J810" s="282"/>
      <c r="K810" s="282"/>
      <c r="L810" s="282"/>
      <c r="M810" s="282"/>
      <c r="N810" s="282"/>
      <c r="O810" s="282"/>
      <c r="P810" s="282"/>
      <c r="Q810" s="282"/>
      <c r="R810" s="284"/>
      <c r="S810" s="283"/>
      <c r="T810" s="283"/>
      <c r="U810" s="283"/>
      <c r="V810" s="283"/>
      <c r="W810" s="283"/>
      <c r="X810" s="283"/>
      <c r="Y810" s="283"/>
      <c r="Z810" s="283"/>
      <c r="AA810" s="283"/>
      <c r="AB810" s="283"/>
      <c r="AC810" s="285"/>
      <c r="AD810" s="282"/>
      <c r="AE810" s="282"/>
      <c r="AF810" s="282"/>
      <c r="AG810" s="282"/>
      <c r="AH810" s="282"/>
      <c r="AI810" s="282"/>
      <c r="AJ810" s="282"/>
      <c r="AK810" s="282"/>
      <c r="AL810" s="282"/>
      <c r="AM810" s="282"/>
      <c r="AN810" s="284"/>
      <c r="AO810" s="283"/>
      <c r="AP810" s="283"/>
      <c r="AQ810" s="283"/>
      <c r="AR810" s="283"/>
      <c r="AS810" s="283"/>
      <c r="AT810" s="283"/>
      <c r="AU810" s="283"/>
      <c r="AV810" s="283"/>
      <c r="AW810" s="283"/>
      <c r="AX810" s="283"/>
    </row>
    <row r="811" spans="1:50" ht="14.45" customHeight="1" x14ac:dyDescent="0.25">
      <c r="A811" s="291">
        <v>44105</v>
      </c>
      <c r="B811" s="289">
        <v>1452.2049999999999</v>
      </c>
      <c r="C811" s="289">
        <v>1144.49</v>
      </c>
      <c r="D811" s="289">
        <v>1250.6500000000001</v>
      </c>
      <c r="E811" s="289">
        <v>1160.3520000000001</v>
      </c>
      <c r="F811" s="289">
        <v>1184.6175000000001</v>
      </c>
      <c r="G811" s="289">
        <v>1293.44</v>
      </c>
      <c r="H811" s="289">
        <v>1300.412</v>
      </c>
      <c r="I811" s="282"/>
      <c r="J811" s="282"/>
      <c r="K811" s="282"/>
      <c r="L811" s="282"/>
      <c r="M811" s="282"/>
      <c r="N811" s="282"/>
      <c r="O811" s="282"/>
      <c r="P811" s="282"/>
      <c r="Q811" s="282"/>
      <c r="R811" s="284"/>
      <c r="S811" s="283"/>
      <c r="T811" s="283"/>
      <c r="U811" s="283"/>
      <c r="V811" s="283"/>
      <c r="W811" s="283"/>
      <c r="X811" s="283"/>
      <c r="Y811" s="283"/>
      <c r="Z811" s="283"/>
      <c r="AA811" s="283"/>
      <c r="AB811" s="283"/>
      <c r="AC811" s="285"/>
      <c r="AD811" s="282"/>
      <c r="AE811" s="282"/>
      <c r="AF811" s="282"/>
      <c r="AG811" s="282"/>
      <c r="AH811" s="282"/>
      <c r="AI811" s="282"/>
      <c r="AJ811" s="282"/>
      <c r="AK811" s="282"/>
      <c r="AL811" s="282"/>
      <c r="AM811" s="282"/>
      <c r="AN811" s="284"/>
      <c r="AO811" s="283"/>
      <c r="AP811" s="283"/>
      <c r="AQ811" s="283"/>
      <c r="AR811" s="283"/>
      <c r="AS811" s="283"/>
      <c r="AT811" s="283"/>
      <c r="AU811" s="283"/>
      <c r="AV811" s="283"/>
      <c r="AW811" s="283"/>
      <c r="AX811" s="283"/>
    </row>
    <row r="812" spans="1:50" ht="14.45" customHeight="1" x14ac:dyDescent="0.25">
      <c r="A812" s="291">
        <v>44136</v>
      </c>
      <c r="B812" s="289">
        <v>1452.2049999999999</v>
      </c>
      <c r="C812" s="289">
        <v>1144.49</v>
      </c>
      <c r="D812" s="289">
        <v>1250.6500000000001</v>
      </c>
      <c r="E812" s="289">
        <v>1160.3520000000001</v>
      </c>
      <c r="F812" s="289">
        <v>1184.6175000000001</v>
      </c>
      <c r="G812" s="289">
        <v>1293.44</v>
      </c>
      <c r="H812" s="289">
        <v>1300.412</v>
      </c>
      <c r="I812" s="282"/>
      <c r="J812" s="282"/>
      <c r="K812" s="282"/>
      <c r="L812" s="282"/>
      <c r="M812" s="282"/>
      <c r="N812" s="282"/>
      <c r="O812" s="282"/>
      <c r="P812" s="282"/>
      <c r="Q812" s="282"/>
      <c r="R812" s="284"/>
      <c r="S812" s="283"/>
      <c r="T812" s="283"/>
      <c r="U812" s="283"/>
      <c r="V812" s="283"/>
      <c r="W812" s="283"/>
      <c r="X812" s="283"/>
      <c r="Y812" s="283"/>
      <c r="Z812" s="283"/>
      <c r="AA812" s="283"/>
      <c r="AB812" s="283"/>
      <c r="AC812" s="285"/>
      <c r="AD812" s="282"/>
      <c r="AE812" s="282"/>
      <c r="AF812" s="282"/>
      <c r="AG812" s="282"/>
      <c r="AH812" s="282"/>
      <c r="AI812" s="282"/>
      <c r="AJ812" s="282"/>
      <c r="AK812" s="282"/>
      <c r="AL812" s="282"/>
      <c r="AM812" s="282"/>
      <c r="AN812" s="284"/>
      <c r="AO812" s="283"/>
      <c r="AP812" s="283"/>
      <c r="AQ812" s="283"/>
      <c r="AR812" s="283"/>
      <c r="AS812" s="283"/>
      <c r="AT812" s="283"/>
      <c r="AU812" s="283"/>
      <c r="AV812" s="283"/>
      <c r="AW812" s="283"/>
      <c r="AX812" s="283"/>
    </row>
    <row r="813" spans="1:50" ht="14.45" customHeight="1" x14ac:dyDescent="0.25">
      <c r="A813" s="291">
        <v>44166</v>
      </c>
      <c r="B813" s="289">
        <v>1461.135</v>
      </c>
      <c r="C813" s="289">
        <v>1144.49</v>
      </c>
      <c r="D813" s="289">
        <v>1250.6500000000001</v>
      </c>
      <c r="E813" s="289">
        <v>1160.3520000000001</v>
      </c>
      <c r="F813" s="289">
        <v>1184.6175000000001</v>
      </c>
      <c r="G813" s="289">
        <v>1293.44</v>
      </c>
      <c r="H813" s="289">
        <v>1300.412</v>
      </c>
      <c r="I813" s="282"/>
      <c r="J813" s="282"/>
      <c r="K813" s="282"/>
      <c r="L813" s="282"/>
      <c r="M813" s="282"/>
      <c r="N813" s="282"/>
      <c r="O813" s="282"/>
      <c r="P813" s="282"/>
      <c r="Q813" s="282"/>
      <c r="R813" s="284"/>
      <c r="S813" s="283"/>
      <c r="T813" s="283"/>
      <c r="U813" s="283"/>
      <c r="V813" s="283"/>
      <c r="W813" s="283"/>
      <c r="X813" s="283"/>
      <c r="Y813" s="283"/>
      <c r="Z813" s="283"/>
      <c r="AA813" s="283"/>
      <c r="AB813" s="283"/>
      <c r="AC813" s="285"/>
      <c r="AD813" s="282"/>
      <c r="AE813" s="282"/>
      <c r="AF813" s="282"/>
      <c r="AG813" s="282"/>
      <c r="AH813" s="282"/>
      <c r="AI813" s="282"/>
      <c r="AJ813" s="282"/>
      <c r="AK813" s="282"/>
      <c r="AL813" s="282"/>
      <c r="AM813" s="282"/>
      <c r="AN813" s="284"/>
      <c r="AO813" s="283"/>
      <c r="AP813" s="283"/>
      <c r="AQ813" s="283"/>
      <c r="AR813" s="283"/>
      <c r="AS813" s="283"/>
      <c r="AT813" s="283"/>
      <c r="AU813" s="283"/>
      <c r="AV813" s="283"/>
      <c r="AW813" s="283"/>
      <c r="AX813" s="283"/>
    </row>
    <row r="814" spans="1:50" ht="14.45" customHeight="1" x14ac:dyDescent="0.25">
      <c r="A814" s="291">
        <v>44197</v>
      </c>
      <c r="B814" s="289">
        <v>1609.4949999999999</v>
      </c>
      <c r="C814" s="289">
        <v>1144.49</v>
      </c>
      <c r="D814" s="289">
        <v>1295.5899999999999</v>
      </c>
      <c r="E814" s="289">
        <v>1164.21948</v>
      </c>
      <c r="F814" s="289">
        <v>1190.5889</v>
      </c>
      <c r="G814" s="289">
        <v>1324.81</v>
      </c>
      <c r="H814" s="289">
        <v>1505.9880000000001</v>
      </c>
      <c r="I814" s="282"/>
      <c r="J814" s="282"/>
      <c r="K814" s="282"/>
      <c r="L814" s="282"/>
      <c r="M814" s="282"/>
      <c r="N814" s="282"/>
      <c r="O814" s="282"/>
      <c r="P814" s="282"/>
      <c r="Q814" s="282"/>
      <c r="R814" s="284"/>
      <c r="S814" s="283"/>
      <c r="T814" s="283"/>
      <c r="U814" s="283"/>
      <c r="V814" s="283"/>
      <c r="W814" s="283"/>
      <c r="X814" s="283"/>
      <c r="Y814" s="283"/>
      <c r="Z814" s="283"/>
      <c r="AA814" s="283"/>
      <c r="AB814" s="283"/>
      <c r="AC814" s="285"/>
      <c r="AD814" s="282"/>
      <c r="AE814" s="282"/>
      <c r="AF814" s="282"/>
      <c r="AG814" s="282"/>
      <c r="AH814" s="282"/>
      <c r="AI814" s="282"/>
      <c r="AJ814" s="282"/>
      <c r="AK814" s="282"/>
      <c r="AL814" s="282"/>
      <c r="AM814" s="282"/>
      <c r="AN814" s="284"/>
      <c r="AO814" s="283"/>
      <c r="AP814" s="283"/>
      <c r="AQ814" s="283"/>
      <c r="AR814" s="283"/>
      <c r="AS814" s="283"/>
      <c r="AT814" s="283"/>
      <c r="AU814" s="283"/>
      <c r="AV814" s="283"/>
      <c r="AW814" s="283"/>
      <c r="AX814" s="283"/>
    </row>
    <row r="815" spans="1:50" ht="14.45" customHeight="1" x14ac:dyDescent="0.25">
      <c r="A815" s="291">
        <v>44228</v>
      </c>
      <c r="B815" s="289">
        <v>1690.68</v>
      </c>
      <c r="C815" s="289">
        <v>1144.49</v>
      </c>
      <c r="D815" s="289">
        <v>1268.8</v>
      </c>
      <c r="E815" s="289">
        <v>1182.3587199999999</v>
      </c>
      <c r="F815" s="289">
        <v>1231.29</v>
      </c>
      <c r="G815" s="289">
        <v>1332.47</v>
      </c>
      <c r="H815" s="289">
        <v>1520.9680000000001</v>
      </c>
      <c r="I815" s="282"/>
      <c r="J815" s="282"/>
      <c r="K815" s="282"/>
      <c r="L815" s="282"/>
      <c r="M815" s="282"/>
      <c r="N815" s="282"/>
      <c r="O815" s="282"/>
      <c r="P815" s="282"/>
      <c r="Q815" s="282"/>
      <c r="R815" s="284"/>
      <c r="S815" s="283"/>
      <c r="T815" s="283"/>
      <c r="U815" s="283"/>
      <c r="V815" s="283"/>
      <c r="W815" s="283"/>
      <c r="X815" s="283"/>
      <c r="Y815" s="283"/>
      <c r="Z815" s="283"/>
      <c r="AA815" s="283"/>
      <c r="AB815" s="283"/>
      <c r="AC815" s="285"/>
      <c r="AD815" s="282"/>
      <c r="AE815" s="282"/>
      <c r="AF815" s="282"/>
      <c r="AG815" s="282"/>
      <c r="AH815" s="282"/>
      <c r="AI815" s="282"/>
      <c r="AJ815" s="282"/>
      <c r="AK815" s="282"/>
      <c r="AL815" s="282"/>
      <c r="AM815" s="282"/>
      <c r="AN815" s="284"/>
      <c r="AO815" s="283"/>
      <c r="AP815" s="283"/>
      <c r="AQ815" s="283"/>
      <c r="AR815" s="283"/>
      <c r="AS815" s="283"/>
      <c r="AT815" s="283"/>
      <c r="AU815" s="283"/>
      <c r="AV815" s="283"/>
      <c r="AW815" s="283"/>
      <c r="AX815" s="283"/>
    </row>
    <row r="816" spans="1:50" ht="14.45" customHeight="1" x14ac:dyDescent="0.25">
      <c r="A816" s="291">
        <v>44256</v>
      </c>
      <c r="B816" s="289">
        <v>1690.68</v>
      </c>
      <c r="C816" s="289">
        <v>1144.49</v>
      </c>
      <c r="D816" s="289">
        <v>1268.8</v>
      </c>
      <c r="E816" s="289">
        <v>1182.3587199999999</v>
      </c>
      <c r="F816" s="289">
        <v>1231.29</v>
      </c>
      <c r="G816" s="289">
        <v>1332.47</v>
      </c>
      <c r="H816" s="289">
        <v>1520.9680000000001</v>
      </c>
      <c r="I816" s="282"/>
      <c r="J816" s="282"/>
      <c r="K816" s="282"/>
      <c r="L816" s="282"/>
      <c r="M816" s="282"/>
      <c r="N816" s="282"/>
      <c r="O816" s="282"/>
      <c r="P816" s="282"/>
      <c r="Q816" s="282"/>
      <c r="R816" s="284"/>
      <c r="S816" s="283"/>
      <c r="T816" s="283"/>
      <c r="U816" s="283"/>
      <c r="V816" s="283"/>
      <c r="W816" s="283"/>
      <c r="X816" s="283"/>
      <c r="Y816" s="283"/>
      <c r="Z816" s="283"/>
      <c r="AA816" s="283"/>
      <c r="AB816" s="283"/>
      <c r="AC816" s="285"/>
      <c r="AD816" s="282"/>
      <c r="AE816" s="282"/>
      <c r="AF816" s="282"/>
      <c r="AG816" s="282"/>
      <c r="AH816" s="282"/>
      <c r="AI816" s="282"/>
      <c r="AJ816" s="282"/>
      <c r="AK816" s="282"/>
      <c r="AL816" s="282"/>
      <c r="AM816" s="282"/>
      <c r="AN816" s="284"/>
      <c r="AO816" s="283"/>
      <c r="AP816" s="283"/>
      <c r="AQ816" s="283"/>
      <c r="AR816" s="283"/>
      <c r="AS816" s="283"/>
      <c r="AT816" s="283"/>
      <c r="AU816" s="283"/>
      <c r="AV816" s="283"/>
      <c r="AW816" s="283"/>
      <c r="AX816" s="283"/>
    </row>
    <row r="817" spans="1:50" ht="14.45" customHeight="1" x14ac:dyDescent="0.25">
      <c r="A817" s="291">
        <v>44287</v>
      </c>
      <c r="B817" s="289">
        <v>1690.68</v>
      </c>
      <c r="C817" s="289">
        <v>1060.04</v>
      </c>
      <c r="D817" s="289">
        <v>1280.0840000000001</v>
      </c>
      <c r="E817" s="289">
        <v>1166.1731600000001</v>
      </c>
      <c r="F817" s="289">
        <v>1226.1008999999999</v>
      </c>
      <c r="G817" s="289">
        <v>1389.825</v>
      </c>
      <c r="H817" s="289">
        <v>1510.972</v>
      </c>
      <c r="I817" s="282"/>
      <c r="J817" s="282"/>
      <c r="K817" s="282"/>
      <c r="L817" s="282"/>
      <c r="M817" s="282"/>
      <c r="N817" s="282"/>
      <c r="O817" s="282"/>
      <c r="P817" s="282"/>
      <c r="Q817" s="282"/>
      <c r="R817" s="284"/>
      <c r="S817" s="283"/>
      <c r="T817" s="283"/>
      <c r="U817" s="283"/>
      <c r="V817" s="283"/>
      <c r="W817" s="283"/>
      <c r="X817" s="283"/>
      <c r="Y817" s="283"/>
      <c r="Z817" s="283"/>
      <c r="AA817" s="283"/>
      <c r="AB817" s="283"/>
      <c r="AC817" s="285"/>
      <c r="AD817" s="282"/>
      <c r="AE817" s="282"/>
      <c r="AF817" s="282"/>
      <c r="AG817" s="282"/>
      <c r="AH817" s="282"/>
      <c r="AI817" s="282"/>
      <c r="AJ817" s="282"/>
      <c r="AK817" s="282"/>
      <c r="AL817" s="282"/>
      <c r="AM817" s="282"/>
      <c r="AN817" s="284"/>
      <c r="AO817" s="283"/>
      <c r="AP817" s="283"/>
      <c r="AQ817" s="283"/>
      <c r="AR817" s="283"/>
      <c r="AS817" s="283"/>
      <c r="AT817" s="283"/>
      <c r="AU817" s="283"/>
      <c r="AV817" s="283"/>
      <c r="AW817" s="283"/>
      <c r="AX817" s="283"/>
    </row>
    <row r="818" spans="1:50" ht="14.45" customHeight="1" x14ac:dyDescent="0.25">
      <c r="A818" s="291">
        <v>44317</v>
      </c>
      <c r="B818" s="289">
        <v>1690.68</v>
      </c>
      <c r="C818" s="289">
        <v>1060.04</v>
      </c>
      <c r="D818" s="289">
        <v>1280.0840000000001</v>
      </c>
      <c r="E818" s="289">
        <v>1166.1731600000001</v>
      </c>
      <c r="F818" s="289">
        <v>1226.1008999999999</v>
      </c>
      <c r="G818" s="289">
        <v>1389.825</v>
      </c>
      <c r="H818" s="289">
        <v>1510.972</v>
      </c>
      <c r="I818" s="282"/>
      <c r="J818" s="282"/>
      <c r="K818" s="282"/>
      <c r="L818" s="282"/>
      <c r="M818" s="282"/>
      <c r="N818" s="282"/>
      <c r="O818" s="282"/>
      <c r="P818" s="282"/>
      <c r="Q818" s="282"/>
      <c r="R818" s="284"/>
      <c r="S818" s="283"/>
      <c r="T818" s="283"/>
      <c r="U818" s="283"/>
      <c r="V818" s="283"/>
      <c r="W818" s="283"/>
      <c r="X818" s="283"/>
      <c r="Y818" s="283"/>
      <c r="Z818" s="283"/>
      <c r="AA818" s="283"/>
      <c r="AB818" s="283"/>
      <c r="AC818" s="285"/>
      <c r="AD818" s="282"/>
      <c r="AE818" s="282"/>
      <c r="AF818" s="282"/>
      <c r="AG818" s="282"/>
      <c r="AH818" s="282"/>
      <c r="AI818" s="282"/>
      <c r="AJ818" s="282"/>
      <c r="AK818" s="282"/>
      <c r="AL818" s="282"/>
      <c r="AM818" s="282"/>
      <c r="AN818" s="284"/>
      <c r="AO818" s="283"/>
      <c r="AP818" s="283"/>
      <c r="AQ818" s="283"/>
      <c r="AR818" s="283"/>
      <c r="AS818" s="283"/>
      <c r="AT818" s="283"/>
      <c r="AU818" s="283"/>
      <c r="AV818" s="283"/>
      <c r="AW818" s="283"/>
      <c r="AX818" s="283"/>
    </row>
    <row r="819" spans="1:50" ht="14.45" customHeight="1" x14ac:dyDescent="0.25">
      <c r="A819" s="291">
        <v>44348</v>
      </c>
      <c r="B819" s="289">
        <v>1690.68</v>
      </c>
      <c r="C819" s="289">
        <v>1021.0934</v>
      </c>
      <c r="D819" s="289">
        <v>1265.4264000000001</v>
      </c>
      <c r="E819" s="289">
        <v>1128.3403000000001</v>
      </c>
      <c r="F819" s="289">
        <v>1189.9203</v>
      </c>
      <c r="G819" s="289">
        <v>1368.075</v>
      </c>
      <c r="H819" s="289">
        <v>1505.3520000000001</v>
      </c>
      <c r="I819" s="282"/>
      <c r="J819" s="282"/>
      <c r="K819" s="282"/>
      <c r="L819" s="282"/>
      <c r="M819" s="282"/>
      <c r="N819" s="282"/>
      <c r="O819" s="282"/>
      <c r="P819" s="282"/>
      <c r="Q819" s="282"/>
      <c r="R819" s="284"/>
      <c r="S819" s="283"/>
      <c r="T819" s="283"/>
      <c r="U819" s="283"/>
      <c r="V819" s="283"/>
      <c r="W819" s="283"/>
      <c r="X819" s="283"/>
      <c r="Y819" s="283"/>
      <c r="Z819" s="283"/>
      <c r="AA819" s="283"/>
      <c r="AB819" s="283"/>
      <c r="AC819" s="285"/>
      <c r="AD819" s="282"/>
      <c r="AE819" s="282"/>
      <c r="AF819" s="282"/>
      <c r="AG819" s="282"/>
      <c r="AH819" s="282"/>
      <c r="AI819" s="282"/>
      <c r="AJ819" s="282"/>
      <c r="AK819" s="282"/>
      <c r="AL819" s="282"/>
      <c r="AM819" s="282"/>
      <c r="AN819" s="284"/>
      <c r="AO819" s="283"/>
      <c r="AP819" s="283"/>
      <c r="AQ819" s="283"/>
      <c r="AR819" s="283"/>
      <c r="AS819" s="283"/>
      <c r="AT819" s="283"/>
      <c r="AU819" s="283"/>
      <c r="AV819" s="283"/>
      <c r="AW819" s="283"/>
      <c r="AX819" s="283"/>
    </row>
    <row r="820" spans="1:50" ht="14.45" customHeight="1" x14ac:dyDescent="0.25">
      <c r="A820" s="291">
        <v>44378</v>
      </c>
      <c r="B820" s="289">
        <v>1690.68</v>
      </c>
      <c r="C820" s="289">
        <v>1021.0934</v>
      </c>
      <c r="D820" s="289">
        <v>1273.5450000000001</v>
      </c>
      <c r="E820" s="289">
        <v>1126.81882</v>
      </c>
      <c r="F820" s="289">
        <v>1189.4209000000001</v>
      </c>
      <c r="G820" s="289">
        <v>1396.76</v>
      </c>
      <c r="H820" s="289">
        <v>1560.2270000000001</v>
      </c>
      <c r="I820" s="282"/>
      <c r="J820" s="282"/>
      <c r="K820" s="282"/>
      <c r="L820" s="282"/>
      <c r="M820" s="282"/>
      <c r="N820" s="282"/>
      <c r="O820" s="282"/>
      <c r="P820" s="282"/>
      <c r="Q820" s="282"/>
      <c r="R820" s="284"/>
      <c r="S820" s="283"/>
      <c r="T820" s="283"/>
      <c r="U820" s="283"/>
      <c r="V820" s="283"/>
      <c r="W820" s="283"/>
      <c r="X820" s="283"/>
      <c r="Y820" s="283"/>
      <c r="Z820" s="283"/>
      <c r="AA820" s="283"/>
      <c r="AB820" s="283"/>
      <c r="AC820" s="285"/>
      <c r="AD820" s="282"/>
      <c r="AE820" s="282"/>
      <c r="AF820" s="282"/>
      <c r="AG820" s="282"/>
      <c r="AH820" s="282"/>
      <c r="AI820" s="282"/>
      <c r="AJ820" s="282"/>
      <c r="AK820" s="282"/>
      <c r="AL820" s="282"/>
      <c r="AM820" s="282"/>
      <c r="AN820" s="284"/>
      <c r="AO820" s="283"/>
      <c r="AP820" s="283"/>
      <c r="AQ820" s="283"/>
      <c r="AR820" s="283"/>
      <c r="AS820" s="283"/>
      <c r="AT820" s="283"/>
      <c r="AU820" s="283"/>
      <c r="AV820" s="283"/>
      <c r="AW820" s="283"/>
      <c r="AX820" s="283"/>
    </row>
    <row r="821" spans="1:50" ht="14.45" customHeight="1" x14ac:dyDescent="0.25">
      <c r="A821" s="291">
        <v>44409</v>
      </c>
      <c r="B821" s="289">
        <v>1690.68</v>
      </c>
      <c r="C821" s="289">
        <v>1021.0934</v>
      </c>
      <c r="D821" s="289">
        <v>1273.3800000000001</v>
      </c>
      <c r="E821" s="289">
        <v>1133.5955200000001</v>
      </c>
      <c r="F821" s="289">
        <v>1201.7012500000001</v>
      </c>
      <c r="G821" s="289">
        <v>1392.2825</v>
      </c>
      <c r="H821" s="289">
        <v>1544.596</v>
      </c>
      <c r="I821" s="282"/>
      <c r="J821" s="282"/>
      <c r="K821" s="282"/>
      <c r="L821" s="282"/>
      <c r="M821" s="282"/>
      <c r="N821" s="282"/>
      <c r="O821" s="282"/>
      <c r="P821" s="282"/>
      <c r="Q821" s="282"/>
      <c r="R821" s="284"/>
      <c r="S821" s="283"/>
      <c r="T821" s="283"/>
      <c r="U821" s="283"/>
      <c r="V821" s="283"/>
      <c r="W821" s="283"/>
      <c r="X821" s="283"/>
      <c r="Y821" s="283"/>
      <c r="Z821" s="283"/>
      <c r="AA821" s="283"/>
      <c r="AB821" s="283"/>
      <c r="AC821" s="285"/>
      <c r="AD821" s="282"/>
      <c r="AE821" s="282"/>
      <c r="AF821" s="282"/>
      <c r="AG821" s="282"/>
      <c r="AH821" s="282"/>
      <c r="AI821" s="282"/>
      <c r="AJ821" s="282"/>
      <c r="AK821" s="282"/>
      <c r="AL821" s="282"/>
      <c r="AM821" s="282"/>
      <c r="AN821" s="284"/>
      <c r="AO821" s="283"/>
      <c r="AP821" s="283"/>
      <c r="AQ821" s="283"/>
      <c r="AR821" s="283"/>
      <c r="AS821" s="283"/>
      <c r="AT821" s="283"/>
      <c r="AU821" s="283"/>
      <c r="AV821" s="283"/>
      <c r="AW821" s="283"/>
      <c r="AX821" s="283"/>
    </row>
    <row r="822" spans="1:50" ht="14.45" customHeight="1" x14ac:dyDescent="0.25">
      <c r="A822" s="291">
        <v>44440</v>
      </c>
      <c r="B822" s="289">
        <v>1690.68</v>
      </c>
      <c r="C822" s="289">
        <v>1060.04</v>
      </c>
      <c r="D822" s="289">
        <v>1279.1489999999999</v>
      </c>
      <c r="E822" s="289">
        <v>1151.798</v>
      </c>
      <c r="F822" s="289">
        <v>1194.3767</v>
      </c>
      <c r="G822" s="289">
        <v>1389.825</v>
      </c>
      <c r="H822" s="289">
        <v>1567.223</v>
      </c>
      <c r="I822" s="282"/>
      <c r="J822" s="282"/>
      <c r="K822" s="282"/>
      <c r="L822" s="282"/>
      <c r="M822" s="282"/>
      <c r="N822" s="282"/>
      <c r="O822" s="282"/>
      <c r="P822" s="282"/>
      <c r="Q822" s="282"/>
      <c r="R822" s="284"/>
      <c r="S822" s="283"/>
      <c r="T822" s="283"/>
      <c r="U822" s="283"/>
      <c r="V822" s="283"/>
      <c r="W822" s="283"/>
      <c r="X822" s="283"/>
      <c r="Y822" s="283"/>
      <c r="Z822" s="283"/>
      <c r="AA822" s="283"/>
      <c r="AB822" s="283"/>
      <c r="AC822" s="285"/>
      <c r="AD822" s="282"/>
      <c r="AE822" s="282"/>
      <c r="AF822" s="282"/>
      <c r="AG822" s="282"/>
      <c r="AH822" s="282"/>
      <c r="AI822" s="282"/>
      <c r="AJ822" s="282"/>
      <c r="AK822" s="282"/>
      <c r="AL822" s="282"/>
      <c r="AM822" s="282"/>
      <c r="AN822" s="284"/>
      <c r="AO822" s="283"/>
      <c r="AP822" s="283"/>
      <c r="AQ822" s="283"/>
      <c r="AR822" s="283"/>
      <c r="AS822" s="283"/>
      <c r="AT822" s="283"/>
      <c r="AU822" s="283"/>
      <c r="AV822" s="283"/>
      <c r="AW822" s="283"/>
      <c r="AX822" s="283"/>
    </row>
    <row r="823" spans="1:50" ht="14.45" customHeight="1" x14ac:dyDescent="0.25">
      <c r="A823" s="291">
        <v>44470</v>
      </c>
      <c r="B823" s="289">
        <v>1690.68</v>
      </c>
      <c r="C823" s="289">
        <v>1058.5</v>
      </c>
      <c r="D823" s="289">
        <v>1294.68</v>
      </c>
      <c r="E823" s="289">
        <v>1127.41688</v>
      </c>
      <c r="F823" s="289">
        <v>1195.8978</v>
      </c>
      <c r="G823" s="289">
        <v>1450.8136</v>
      </c>
      <c r="H823" s="289">
        <v>1581.88</v>
      </c>
      <c r="I823" s="282"/>
      <c r="J823" s="282"/>
      <c r="K823" s="282"/>
      <c r="L823" s="282"/>
      <c r="M823" s="282"/>
      <c r="N823" s="282"/>
      <c r="O823" s="282"/>
      <c r="P823" s="282"/>
      <c r="Q823" s="282"/>
      <c r="R823" s="284"/>
      <c r="S823" s="283"/>
      <c r="T823" s="283"/>
      <c r="U823" s="283"/>
      <c r="V823" s="283"/>
      <c r="W823" s="283"/>
      <c r="X823" s="283"/>
      <c r="Y823" s="283"/>
      <c r="Z823" s="283"/>
      <c r="AA823" s="283"/>
      <c r="AB823" s="283"/>
      <c r="AC823" s="285"/>
      <c r="AD823" s="282"/>
      <c r="AE823" s="282"/>
      <c r="AF823" s="282"/>
      <c r="AG823" s="282"/>
      <c r="AH823" s="282"/>
      <c r="AI823" s="282"/>
      <c r="AJ823" s="282"/>
      <c r="AK823" s="282"/>
      <c r="AL823" s="282"/>
      <c r="AM823" s="282"/>
      <c r="AN823" s="284"/>
      <c r="AO823" s="283"/>
      <c r="AP823" s="283"/>
      <c r="AQ823" s="283"/>
      <c r="AR823" s="283"/>
      <c r="AS823" s="283"/>
      <c r="AT823" s="283"/>
      <c r="AU823" s="283"/>
      <c r="AV823" s="283"/>
      <c r="AW823" s="283"/>
      <c r="AX823" s="283"/>
    </row>
    <row r="824" spans="1:50" ht="14.45" customHeight="1" x14ac:dyDescent="0.25">
      <c r="A824" s="291">
        <v>44501</v>
      </c>
      <c r="B824" s="289">
        <v>1690.68</v>
      </c>
      <c r="C824" s="289">
        <v>1058.5</v>
      </c>
      <c r="D824" s="289">
        <v>1298.595</v>
      </c>
      <c r="E824" s="289">
        <v>1124.9690000000001</v>
      </c>
      <c r="F824" s="289">
        <v>1190.8867</v>
      </c>
      <c r="G824" s="289">
        <v>1463.5923</v>
      </c>
      <c r="H824" s="289">
        <v>1585.99</v>
      </c>
      <c r="I824" s="282"/>
      <c r="J824" s="282"/>
      <c r="K824" s="282"/>
      <c r="L824" s="282"/>
      <c r="M824" s="282"/>
      <c r="N824" s="282"/>
      <c r="O824" s="282"/>
      <c r="P824" s="282"/>
      <c r="Q824" s="282"/>
      <c r="R824" s="284"/>
      <c r="S824" s="283"/>
      <c r="T824" s="283"/>
      <c r="U824" s="283"/>
      <c r="V824" s="283"/>
      <c r="W824" s="283"/>
      <c r="X824" s="283"/>
      <c r="Y824" s="283"/>
      <c r="Z824" s="283"/>
      <c r="AA824" s="283"/>
      <c r="AB824" s="283"/>
      <c r="AC824" s="285"/>
      <c r="AD824" s="282"/>
      <c r="AE824" s="282"/>
      <c r="AF824" s="282"/>
      <c r="AG824" s="282"/>
      <c r="AH824" s="282"/>
      <c r="AI824" s="282"/>
      <c r="AJ824" s="282"/>
      <c r="AK824" s="282"/>
      <c r="AL824" s="282"/>
      <c r="AM824" s="282"/>
      <c r="AN824" s="284"/>
      <c r="AO824" s="283"/>
      <c r="AP824" s="283"/>
      <c r="AQ824" s="283"/>
      <c r="AR824" s="283"/>
      <c r="AS824" s="283"/>
      <c r="AT824" s="283"/>
      <c r="AU824" s="283"/>
      <c r="AV824" s="283"/>
      <c r="AW824" s="283"/>
      <c r="AX824" s="283"/>
    </row>
    <row r="825" spans="1:50" ht="14.45" customHeight="1" x14ac:dyDescent="0.25">
      <c r="A825" s="291">
        <v>44531</v>
      </c>
      <c r="B825" s="289">
        <v>1690.68</v>
      </c>
      <c r="C825" s="289">
        <v>1058.5</v>
      </c>
      <c r="D825" s="289">
        <v>1303.71</v>
      </c>
      <c r="E825" s="289">
        <v>1131.41724</v>
      </c>
      <c r="F825" s="289">
        <v>1198.3289</v>
      </c>
      <c r="G825" s="289">
        <v>1462.0921499999999</v>
      </c>
      <c r="H825" s="289">
        <v>1652.0509999999999</v>
      </c>
      <c r="I825" s="282"/>
      <c r="J825" s="282"/>
      <c r="K825" s="282"/>
      <c r="L825" s="282"/>
      <c r="M825" s="282"/>
      <c r="N825" s="282"/>
      <c r="O825" s="282"/>
      <c r="P825" s="282"/>
      <c r="Q825" s="282"/>
      <c r="R825" s="284"/>
      <c r="S825" s="283"/>
      <c r="T825" s="283"/>
      <c r="U825" s="283"/>
      <c r="V825" s="283"/>
      <c r="W825" s="283"/>
      <c r="X825" s="283"/>
      <c r="Y825" s="283"/>
      <c r="Z825" s="283"/>
      <c r="AA825" s="283"/>
      <c r="AB825" s="283"/>
      <c r="AC825" s="285"/>
      <c r="AD825" s="282"/>
      <c r="AE825" s="282"/>
      <c r="AF825" s="282"/>
      <c r="AG825" s="282"/>
      <c r="AH825" s="282"/>
      <c r="AI825" s="282"/>
      <c r="AJ825" s="282"/>
      <c r="AK825" s="282"/>
      <c r="AL825" s="282"/>
      <c r="AM825" s="282"/>
      <c r="AN825" s="284"/>
      <c r="AO825" s="283"/>
      <c r="AP825" s="283"/>
      <c r="AQ825" s="283"/>
      <c r="AR825" s="283"/>
      <c r="AS825" s="283"/>
      <c r="AT825" s="283"/>
      <c r="AU825" s="283"/>
      <c r="AV825" s="283"/>
      <c r="AW825" s="283"/>
      <c r="AX825" s="283"/>
    </row>
    <row r="826" spans="1:50" ht="14.45" customHeight="1" x14ac:dyDescent="0.25">
      <c r="A826" s="291">
        <v>44562</v>
      </c>
      <c r="B826" s="289">
        <v>1695.17</v>
      </c>
      <c r="C826" s="289">
        <v>1060.04</v>
      </c>
      <c r="D826" s="289">
        <v>1318.41</v>
      </c>
      <c r="E826" s="289">
        <v>1156.1172799999999</v>
      </c>
      <c r="F826" s="289">
        <v>1230.74</v>
      </c>
      <c r="G826" s="289">
        <v>1435.56</v>
      </c>
      <c r="H826" s="289">
        <v>1651.854</v>
      </c>
      <c r="I826" s="282"/>
      <c r="J826" s="282"/>
      <c r="K826" s="282"/>
      <c r="L826" s="282"/>
      <c r="M826" s="282"/>
      <c r="N826" s="282"/>
      <c r="O826" s="282"/>
      <c r="P826" s="282"/>
      <c r="Q826" s="282"/>
      <c r="R826" s="284"/>
      <c r="S826" s="283"/>
      <c r="T826" s="283"/>
      <c r="U826" s="283"/>
      <c r="V826" s="283"/>
      <c r="W826" s="283"/>
      <c r="X826" s="283"/>
      <c r="Y826" s="283"/>
      <c r="Z826" s="283"/>
      <c r="AA826" s="283"/>
      <c r="AB826" s="283"/>
      <c r="AC826" s="285"/>
      <c r="AD826" s="282"/>
      <c r="AE826" s="282"/>
      <c r="AF826" s="282"/>
      <c r="AG826" s="282"/>
      <c r="AH826" s="282"/>
      <c r="AI826" s="282"/>
      <c r="AJ826" s="282"/>
      <c r="AK826" s="282"/>
      <c r="AL826" s="282"/>
      <c r="AM826" s="282"/>
      <c r="AN826" s="284"/>
      <c r="AO826" s="283"/>
      <c r="AP826" s="283"/>
      <c r="AQ826" s="283"/>
      <c r="AR826" s="283"/>
      <c r="AS826" s="283"/>
      <c r="AT826" s="283"/>
      <c r="AU826" s="283"/>
      <c r="AV826" s="283"/>
      <c r="AW826" s="283"/>
      <c r="AX826" s="283"/>
    </row>
    <row r="827" spans="1:50" ht="14.45" customHeight="1" x14ac:dyDescent="0.25">
      <c r="A827" s="291">
        <v>44593</v>
      </c>
      <c r="B827" s="289">
        <v>1735.94</v>
      </c>
      <c r="C827" s="289">
        <v>1065.6400000000001</v>
      </c>
      <c r="D827" s="289">
        <v>1387</v>
      </c>
      <c r="E827" s="289">
        <v>1221.0419999999999</v>
      </c>
      <c r="F827" s="289">
        <v>1299.8900000000001</v>
      </c>
      <c r="G827" s="289">
        <v>1566.17</v>
      </c>
      <c r="H827" s="289">
        <v>1747.37148</v>
      </c>
      <c r="I827" s="282"/>
      <c r="J827" s="282"/>
      <c r="K827" s="282"/>
      <c r="L827" s="282"/>
      <c r="M827" s="282"/>
      <c r="N827" s="282"/>
      <c r="O827" s="282"/>
      <c r="P827" s="282"/>
      <c r="Q827" s="282"/>
      <c r="R827" s="284"/>
      <c r="S827" s="283"/>
      <c r="T827" s="283"/>
      <c r="U827" s="283"/>
      <c r="V827" s="283"/>
      <c r="W827" s="283"/>
      <c r="X827" s="283"/>
      <c r="Y827" s="283"/>
      <c r="Z827" s="283"/>
      <c r="AA827" s="283"/>
      <c r="AB827" s="283"/>
      <c r="AC827" s="285"/>
      <c r="AD827" s="282"/>
      <c r="AE827" s="282"/>
      <c r="AF827" s="282"/>
      <c r="AG827" s="282"/>
      <c r="AH827" s="282"/>
      <c r="AI827" s="282"/>
      <c r="AJ827" s="282"/>
      <c r="AK827" s="282"/>
      <c r="AL827" s="282"/>
      <c r="AM827" s="282"/>
      <c r="AN827" s="284"/>
      <c r="AO827" s="283"/>
      <c r="AP827" s="283"/>
      <c r="AQ827" s="283"/>
      <c r="AR827" s="283"/>
      <c r="AS827" s="283"/>
      <c r="AT827" s="283"/>
      <c r="AU827" s="283"/>
      <c r="AV827" s="283"/>
      <c r="AW827" s="283"/>
      <c r="AX827" s="283"/>
    </row>
    <row r="828" spans="1:50" ht="14.45" customHeight="1" x14ac:dyDescent="0.25">
      <c r="A828" s="291">
        <v>44621</v>
      </c>
      <c r="B828" s="289">
        <v>1735.94</v>
      </c>
      <c r="C828" s="289">
        <v>990.423</v>
      </c>
      <c r="D828" s="289">
        <v>1325.1320000000001</v>
      </c>
      <c r="E828" s="289">
        <v>1114.9157600000001</v>
      </c>
      <c r="F828" s="289">
        <v>1193.3430000000001</v>
      </c>
      <c r="G828" s="289">
        <v>1507.1812500000001</v>
      </c>
      <c r="H828" s="289">
        <v>1712.9703999999999</v>
      </c>
      <c r="I828" s="282"/>
      <c r="J828" s="282"/>
      <c r="K828" s="282"/>
      <c r="L828" s="282"/>
      <c r="M828" s="282"/>
      <c r="N828" s="282"/>
      <c r="O828" s="282"/>
      <c r="P828" s="282"/>
      <c r="Q828" s="282"/>
      <c r="R828" s="284"/>
      <c r="S828" s="283"/>
      <c r="T828" s="283"/>
      <c r="U828" s="283"/>
      <c r="V828" s="283"/>
      <c r="W828" s="283"/>
      <c r="X828" s="283"/>
      <c r="Y828" s="283"/>
      <c r="Z828" s="283"/>
      <c r="AA828" s="283"/>
      <c r="AB828" s="283"/>
      <c r="AC828" s="285"/>
      <c r="AD828" s="282"/>
      <c r="AE828" s="282"/>
      <c r="AF828" s="282"/>
      <c r="AG828" s="282"/>
      <c r="AH828" s="282"/>
      <c r="AI828" s="282"/>
      <c r="AJ828" s="282"/>
      <c r="AK828" s="282"/>
      <c r="AL828" s="282"/>
      <c r="AM828" s="282"/>
      <c r="AN828" s="284"/>
      <c r="AO828" s="283"/>
      <c r="AP828" s="283"/>
      <c r="AQ828" s="283"/>
      <c r="AR828" s="283"/>
      <c r="AS828" s="283"/>
      <c r="AT828" s="283"/>
      <c r="AU828" s="283"/>
      <c r="AV828" s="283"/>
      <c r="AW828" s="283"/>
      <c r="AX828" s="283"/>
    </row>
    <row r="829" spans="1:50" ht="14.45" customHeight="1" x14ac:dyDescent="0.25">
      <c r="A829" s="291">
        <v>44652</v>
      </c>
      <c r="B829" s="289">
        <v>1735.94</v>
      </c>
      <c r="C829" s="289">
        <v>990.423</v>
      </c>
      <c r="D829" s="289">
        <v>1327.9639999999999</v>
      </c>
      <c r="E829" s="289">
        <v>1125.6780000000001</v>
      </c>
      <c r="F829" s="289">
        <v>1193.3430000000001</v>
      </c>
      <c r="G829" s="289">
        <v>1520.825</v>
      </c>
      <c r="H829" s="289">
        <v>1718.5744</v>
      </c>
      <c r="I829" s="282"/>
      <c r="J829" s="282"/>
      <c r="K829" s="282"/>
      <c r="L829" s="282"/>
      <c r="M829" s="282"/>
      <c r="N829" s="282"/>
      <c r="O829" s="282"/>
      <c r="P829" s="282"/>
      <c r="Q829" s="282"/>
      <c r="R829" s="284"/>
      <c r="S829" s="283"/>
      <c r="T829" s="283"/>
      <c r="U829" s="283"/>
      <c r="V829" s="283"/>
      <c r="W829" s="283"/>
      <c r="X829" s="283"/>
      <c r="Y829" s="283"/>
      <c r="Z829" s="283"/>
      <c r="AA829" s="283"/>
      <c r="AB829" s="283"/>
      <c r="AC829" s="285"/>
      <c r="AD829" s="282"/>
      <c r="AE829" s="282"/>
      <c r="AF829" s="282"/>
      <c r="AG829" s="282"/>
      <c r="AH829" s="282"/>
      <c r="AI829" s="282"/>
      <c r="AJ829" s="282"/>
      <c r="AK829" s="282"/>
      <c r="AL829" s="282"/>
      <c r="AM829" s="282"/>
      <c r="AN829" s="284"/>
      <c r="AO829" s="283"/>
      <c r="AP829" s="283"/>
      <c r="AQ829" s="283"/>
      <c r="AR829" s="283"/>
      <c r="AS829" s="283"/>
      <c r="AT829" s="283"/>
      <c r="AU829" s="283"/>
      <c r="AV829" s="283"/>
      <c r="AW829" s="283"/>
      <c r="AX829" s="283"/>
    </row>
    <row r="830" spans="1:50" ht="14.45" customHeight="1" x14ac:dyDescent="0.25">
      <c r="A830" s="291">
        <v>44682</v>
      </c>
      <c r="B830" s="289">
        <v>1735.94</v>
      </c>
      <c r="C830" s="289">
        <v>990.423</v>
      </c>
      <c r="D830" s="289">
        <v>1327.876</v>
      </c>
      <c r="E830" s="289">
        <v>1128.63085</v>
      </c>
      <c r="F830" s="289">
        <v>1202.1400000000001</v>
      </c>
      <c r="G830" s="289">
        <v>1511.345</v>
      </c>
      <c r="H830" s="289">
        <v>1713.2967000000001</v>
      </c>
      <c r="I830" s="282"/>
      <c r="J830" s="282"/>
      <c r="K830" s="282"/>
      <c r="L830" s="282"/>
      <c r="M830" s="282"/>
      <c r="N830" s="282"/>
      <c r="O830" s="282"/>
      <c r="P830" s="282"/>
      <c r="Q830" s="282"/>
      <c r="R830" s="284"/>
      <c r="S830" s="283"/>
      <c r="T830" s="283"/>
      <c r="U830" s="283"/>
      <c r="V830" s="283"/>
      <c r="W830" s="283"/>
      <c r="X830" s="283"/>
      <c r="Y830" s="283"/>
      <c r="Z830" s="283"/>
      <c r="AA830" s="283"/>
      <c r="AB830" s="283"/>
      <c r="AC830" s="285"/>
      <c r="AD830" s="282"/>
      <c r="AE830" s="282"/>
      <c r="AF830" s="282"/>
      <c r="AG830" s="282"/>
      <c r="AH830" s="282"/>
      <c r="AI830" s="282"/>
      <c r="AJ830" s="282"/>
      <c r="AK830" s="282"/>
      <c r="AL830" s="282"/>
      <c r="AM830" s="282"/>
      <c r="AN830" s="284"/>
      <c r="AO830" s="283"/>
      <c r="AP830" s="283"/>
      <c r="AQ830" s="283"/>
      <c r="AR830" s="283"/>
      <c r="AS830" s="283"/>
      <c r="AT830" s="283"/>
      <c r="AU830" s="283"/>
      <c r="AV830" s="283"/>
      <c r="AW830" s="283"/>
      <c r="AX830" s="283"/>
    </row>
    <row r="831" spans="1:50" ht="14.45" customHeight="1" x14ac:dyDescent="0.25">
      <c r="A831" s="291">
        <v>44713</v>
      </c>
      <c r="B831" s="289">
        <v>1735.94</v>
      </c>
      <c r="C831" s="289">
        <v>1053.307</v>
      </c>
      <c r="D831" s="289">
        <v>1399.7245</v>
      </c>
      <c r="E831" s="289">
        <v>1205.7639999999999</v>
      </c>
      <c r="F831" s="289">
        <v>1300.4375</v>
      </c>
      <c r="G831" s="289">
        <v>1558.8510000000001</v>
      </c>
      <c r="H831" s="289">
        <v>1770.0078900000001</v>
      </c>
      <c r="I831" s="282"/>
      <c r="J831" s="282"/>
      <c r="K831" s="282"/>
      <c r="L831" s="282"/>
      <c r="M831" s="282"/>
      <c r="N831" s="282"/>
      <c r="O831" s="282"/>
      <c r="P831" s="282"/>
      <c r="Q831" s="282"/>
      <c r="R831" s="284"/>
      <c r="S831" s="283"/>
      <c r="T831" s="283"/>
      <c r="U831" s="283"/>
      <c r="V831" s="283"/>
      <c r="W831" s="283"/>
      <c r="X831" s="283"/>
      <c r="Y831" s="283"/>
      <c r="Z831" s="283"/>
      <c r="AA831" s="283"/>
      <c r="AB831" s="283"/>
      <c r="AC831" s="285"/>
      <c r="AD831" s="282"/>
      <c r="AE831" s="282"/>
      <c r="AF831" s="282"/>
      <c r="AG831" s="282"/>
      <c r="AH831" s="282"/>
      <c r="AI831" s="282"/>
      <c r="AJ831" s="282"/>
      <c r="AK831" s="282"/>
      <c r="AL831" s="282"/>
      <c r="AM831" s="282"/>
      <c r="AN831" s="284"/>
      <c r="AO831" s="283"/>
      <c r="AP831" s="283"/>
      <c r="AQ831" s="283"/>
      <c r="AR831" s="283"/>
      <c r="AS831" s="283"/>
      <c r="AT831" s="283"/>
      <c r="AU831" s="283"/>
      <c r="AV831" s="283"/>
      <c r="AW831" s="283"/>
      <c r="AX831" s="283"/>
    </row>
    <row r="832" spans="1:50" ht="14.45" customHeight="1" x14ac:dyDescent="0.25">
      <c r="A832" s="291">
        <v>44743</v>
      </c>
      <c r="B832" s="289">
        <v>1734.75</v>
      </c>
      <c r="C832" s="289">
        <v>1151.06</v>
      </c>
      <c r="D832" s="289">
        <v>1484.9</v>
      </c>
      <c r="E832" s="289">
        <v>1214.21</v>
      </c>
      <c r="F832" s="289">
        <v>1332.36</v>
      </c>
      <c r="G832" s="289">
        <v>1732.18</v>
      </c>
      <c r="H832" s="289">
        <v>1889.12</v>
      </c>
      <c r="I832" s="282"/>
      <c r="J832" s="282"/>
      <c r="K832" s="282"/>
      <c r="L832" s="282"/>
      <c r="M832" s="282"/>
      <c r="N832" s="282"/>
      <c r="O832" s="282"/>
      <c r="P832" s="282"/>
      <c r="Q832" s="282"/>
      <c r="R832" s="284"/>
      <c r="S832" s="283"/>
      <c r="T832" s="283"/>
      <c r="U832" s="283"/>
      <c r="V832" s="283"/>
      <c r="W832" s="283"/>
      <c r="X832" s="283"/>
      <c r="Y832" s="283"/>
      <c r="Z832" s="283"/>
      <c r="AA832" s="283"/>
      <c r="AB832" s="283"/>
      <c r="AC832" s="285"/>
      <c r="AD832" s="282"/>
      <c r="AE832" s="282"/>
      <c r="AF832" s="282"/>
      <c r="AG832" s="282"/>
      <c r="AH832" s="282"/>
      <c r="AI832" s="282"/>
      <c r="AJ832" s="282"/>
      <c r="AK832" s="282"/>
      <c r="AL832" s="282"/>
      <c r="AM832" s="282"/>
      <c r="AN832" s="284"/>
      <c r="AO832" s="283"/>
      <c r="AP832" s="283"/>
      <c r="AQ832" s="283"/>
      <c r="AR832" s="283"/>
      <c r="AS832" s="283"/>
      <c r="AT832" s="283"/>
      <c r="AU832" s="283"/>
      <c r="AV832" s="283"/>
      <c r="AW832" s="283"/>
      <c r="AX832" s="283"/>
    </row>
    <row r="833" spans="1:50" ht="14.45" customHeight="1" x14ac:dyDescent="0.25">
      <c r="A833" s="291">
        <v>44774</v>
      </c>
      <c r="B833" s="289">
        <v>1735.94</v>
      </c>
      <c r="C833" s="289">
        <v>1165.8599999999999</v>
      </c>
      <c r="D833" s="289">
        <v>1558.162</v>
      </c>
      <c r="E833" s="289">
        <v>1312.4649999999999</v>
      </c>
      <c r="F833" s="289">
        <v>1379.4</v>
      </c>
      <c r="G833" s="289">
        <v>1831.0525</v>
      </c>
      <c r="H833" s="289">
        <v>1903.4749999999999</v>
      </c>
      <c r="I833" s="282"/>
      <c r="J833" s="282"/>
      <c r="K833" s="282"/>
      <c r="L833" s="282"/>
      <c r="M833" s="282"/>
      <c r="N833" s="282"/>
      <c r="O833" s="282"/>
      <c r="P833" s="282"/>
      <c r="Q833" s="282"/>
      <c r="R833" s="284"/>
      <c r="S833" s="283"/>
      <c r="T833" s="283"/>
      <c r="U833" s="283"/>
      <c r="V833" s="283"/>
      <c r="W833" s="283"/>
      <c r="X833" s="283"/>
      <c r="Y833" s="283"/>
      <c r="Z833" s="283"/>
      <c r="AA833" s="283"/>
      <c r="AB833" s="283"/>
      <c r="AC833" s="285"/>
      <c r="AD833" s="282"/>
      <c r="AE833" s="282"/>
      <c r="AF833" s="282"/>
      <c r="AG833" s="282"/>
      <c r="AH833" s="282"/>
      <c r="AI833" s="282"/>
      <c r="AJ833" s="282"/>
      <c r="AK833" s="282"/>
      <c r="AL833" s="282"/>
      <c r="AM833" s="282"/>
      <c r="AN833" s="284"/>
      <c r="AO833" s="283"/>
      <c r="AP833" s="283"/>
      <c r="AQ833" s="283"/>
      <c r="AR833" s="283"/>
      <c r="AS833" s="283"/>
      <c r="AT833" s="283"/>
      <c r="AU833" s="283"/>
      <c r="AV833" s="283"/>
      <c r="AW833" s="283"/>
      <c r="AX833" s="283"/>
    </row>
    <row r="834" spans="1:50" ht="14.45" customHeight="1" x14ac:dyDescent="0.25">
      <c r="A834" s="291">
        <v>44805</v>
      </c>
      <c r="B834" s="289">
        <v>1735.94</v>
      </c>
      <c r="C834" s="289">
        <v>1165.8599999999999</v>
      </c>
      <c r="D834" s="289">
        <v>1592.615</v>
      </c>
      <c r="E834" s="289">
        <v>1349.2249999999999</v>
      </c>
      <c r="F834" s="289">
        <v>1431.8225</v>
      </c>
      <c r="G834" s="289">
        <v>1749.85</v>
      </c>
      <c r="H834" s="289">
        <v>1885.7047</v>
      </c>
      <c r="I834" s="282"/>
      <c r="J834" s="282"/>
      <c r="K834" s="282"/>
      <c r="L834" s="282"/>
      <c r="M834" s="282"/>
      <c r="N834" s="282"/>
      <c r="O834" s="282"/>
      <c r="P834" s="282"/>
      <c r="Q834" s="282"/>
      <c r="R834" s="284"/>
      <c r="S834" s="283"/>
      <c r="T834" s="283"/>
      <c r="U834" s="283"/>
      <c r="V834" s="283"/>
      <c r="W834" s="283"/>
      <c r="X834" s="283"/>
      <c r="Y834" s="283"/>
      <c r="Z834" s="283"/>
      <c r="AA834" s="283"/>
      <c r="AB834" s="283"/>
      <c r="AC834" s="285"/>
      <c r="AD834" s="282"/>
      <c r="AE834" s="282"/>
      <c r="AF834" s="282"/>
      <c r="AG834" s="282"/>
      <c r="AH834" s="282"/>
      <c r="AI834" s="282"/>
      <c r="AJ834" s="282"/>
      <c r="AK834" s="282"/>
      <c r="AL834" s="282"/>
      <c r="AM834" s="282"/>
      <c r="AN834" s="284"/>
      <c r="AO834" s="283"/>
      <c r="AP834" s="283"/>
      <c r="AQ834" s="283"/>
      <c r="AR834" s="283"/>
      <c r="AS834" s="283"/>
      <c r="AT834" s="283"/>
      <c r="AU834" s="283"/>
      <c r="AV834" s="283"/>
      <c r="AW834" s="283"/>
      <c r="AX834" s="283"/>
    </row>
    <row r="835" spans="1:50" ht="14.45" customHeight="1" x14ac:dyDescent="0.25">
      <c r="A835" s="291">
        <v>44835</v>
      </c>
      <c r="B835" s="289">
        <v>1735.94</v>
      </c>
      <c r="C835" s="289">
        <v>1286.57</v>
      </c>
      <c r="D835" s="289">
        <v>1632.1407999999999</v>
      </c>
      <c r="E835" s="289">
        <v>1358.001</v>
      </c>
      <c r="F835" s="289">
        <v>1459.021</v>
      </c>
      <c r="G835" s="289">
        <v>1765.7474999999999</v>
      </c>
      <c r="H835" s="289">
        <v>1910.8510000000001</v>
      </c>
      <c r="I835" s="282"/>
      <c r="J835" s="282"/>
      <c r="K835" s="282"/>
      <c r="L835" s="282"/>
      <c r="M835" s="282"/>
      <c r="N835" s="282"/>
      <c r="O835" s="282"/>
      <c r="P835" s="282"/>
      <c r="Q835" s="282"/>
      <c r="R835" s="284"/>
      <c r="S835" s="283"/>
      <c r="T835" s="283"/>
      <c r="U835" s="283"/>
      <c r="V835" s="283"/>
      <c r="W835" s="283"/>
      <c r="X835" s="283"/>
      <c r="Y835" s="283"/>
      <c r="Z835" s="283"/>
      <c r="AA835" s="283"/>
      <c r="AB835" s="283"/>
      <c r="AC835" s="285"/>
      <c r="AD835" s="282"/>
      <c r="AE835" s="282"/>
      <c r="AF835" s="282"/>
      <c r="AG835" s="282"/>
      <c r="AH835" s="282"/>
      <c r="AI835" s="282"/>
      <c r="AJ835" s="282"/>
      <c r="AK835" s="282"/>
      <c r="AL835" s="282"/>
      <c r="AM835" s="282"/>
      <c r="AN835" s="284"/>
      <c r="AO835" s="283"/>
      <c r="AP835" s="283"/>
      <c r="AQ835" s="283"/>
      <c r="AR835" s="283"/>
      <c r="AS835" s="283"/>
      <c r="AT835" s="283"/>
      <c r="AU835" s="283"/>
      <c r="AV835" s="283"/>
      <c r="AW835" s="283"/>
      <c r="AX835" s="283"/>
    </row>
    <row r="836" spans="1:50" ht="14.45" customHeight="1" x14ac:dyDescent="0.25">
      <c r="A836" s="291">
        <v>44866</v>
      </c>
      <c r="B836" s="289">
        <v>1735.94</v>
      </c>
      <c r="C836" s="289">
        <v>1309.76</v>
      </c>
      <c r="D836" s="289">
        <v>1623.5966000000001</v>
      </c>
      <c r="E836" s="289">
        <v>1360.5408399999999</v>
      </c>
      <c r="F836" s="289">
        <v>1426.7750000000001</v>
      </c>
      <c r="G836" s="289">
        <v>1765.7474999999999</v>
      </c>
      <c r="H836" s="289">
        <v>1900.0730000000001</v>
      </c>
      <c r="I836" s="282"/>
      <c r="J836" s="282"/>
      <c r="K836" s="282"/>
      <c r="L836" s="282"/>
      <c r="M836" s="282"/>
      <c r="N836" s="282"/>
      <c r="O836" s="282"/>
      <c r="P836" s="282"/>
      <c r="Q836" s="282"/>
      <c r="R836" s="284"/>
      <c r="S836" s="283"/>
      <c r="T836" s="283"/>
      <c r="U836" s="283"/>
      <c r="V836" s="283"/>
      <c r="W836" s="283"/>
      <c r="X836" s="283"/>
      <c r="Y836" s="283"/>
      <c r="Z836" s="283"/>
      <c r="AA836" s="283"/>
      <c r="AB836" s="283"/>
      <c r="AC836" s="285"/>
      <c r="AD836" s="282"/>
      <c r="AE836" s="282"/>
      <c r="AF836" s="282"/>
      <c r="AG836" s="282"/>
      <c r="AH836" s="282"/>
      <c r="AI836" s="282"/>
      <c r="AJ836" s="282"/>
      <c r="AK836" s="282"/>
      <c r="AL836" s="282"/>
      <c r="AM836" s="282"/>
      <c r="AN836" s="284"/>
      <c r="AO836" s="283"/>
      <c r="AP836" s="283"/>
      <c r="AQ836" s="283"/>
      <c r="AR836" s="283"/>
      <c r="AS836" s="283"/>
      <c r="AT836" s="283"/>
      <c r="AU836" s="283"/>
      <c r="AV836" s="283"/>
      <c r="AW836" s="283"/>
      <c r="AX836" s="283"/>
    </row>
    <row r="837" spans="1:50" ht="14.45" customHeight="1" x14ac:dyDescent="0.25">
      <c r="A837" s="291">
        <v>44896</v>
      </c>
      <c r="B837" s="289">
        <v>1735.94</v>
      </c>
      <c r="C837" s="289">
        <v>1309.76</v>
      </c>
      <c r="D837" s="289">
        <v>1635.1112000000001</v>
      </c>
      <c r="E837" s="289">
        <v>1370.403</v>
      </c>
      <c r="F837" s="289">
        <v>1446.26</v>
      </c>
      <c r="G837" s="289">
        <v>1770.5050000000001</v>
      </c>
      <c r="H837" s="289">
        <v>1896.422</v>
      </c>
      <c r="I837" s="282"/>
      <c r="J837" s="282"/>
      <c r="K837" s="282"/>
      <c r="L837" s="282"/>
      <c r="M837" s="282"/>
      <c r="N837" s="282"/>
      <c r="O837" s="282"/>
      <c r="P837" s="282"/>
      <c r="Q837" s="282"/>
      <c r="R837" s="284"/>
      <c r="S837" s="283"/>
      <c r="T837" s="283"/>
      <c r="U837" s="283"/>
      <c r="V837" s="283"/>
      <c r="W837" s="283"/>
      <c r="X837" s="283"/>
      <c r="Y837" s="283"/>
      <c r="Z837" s="283"/>
      <c r="AA837" s="283"/>
      <c r="AB837" s="283"/>
      <c r="AC837" s="285"/>
      <c r="AD837" s="282"/>
      <c r="AE837" s="282"/>
      <c r="AF837" s="282"/>
      <c r="AG837" s="282"/>
      <c r="AH837" s="282"/>
      <c r="AI837" s="282"/>
      <c r="AJ837" s="282"/>
      <c r="AK837" s="282"/>
      <c r="AL837" s="282"/>
      <c r="AM837" s="282"/>
      <c r="AN837" s="284"/>
      <c r="AO837" s="283"/>
      <c r="AP837" s="283"/>
      <c r="AQ837" s="283"/>
      <c r="AR837" s="283"/>
      <c r="AS837" s="283"/>
      <c r="AT837" s="283"/>
      <c r="AU837" s="283"/>
      <c r="AV837" s="283"/>
      <c r="AW837" s="283"/>
      <c r="AX837" s="283"/>
    </row>
    <row r="838" spans="1:50" ht="14.45" customHeight="1" x14ac:dyDescent="0.25">
      <c r="A838" s="291">
        <v>44927</v>
      </c>
      <c r="B838" s="289">
        <v>1878.9</v>
      </c>
      <c r="C838" s="289">
        <v>1319.8968</v>
      </c>
      <c r="D838" s="289">
        <v>1757.2149999999999</v>
      </c>
      <c r="E838" s="289">
        <v>1415.7090000000001</v>
      </c>
      <c r="F838" s="289">
        <v>1627.9175</v>
      </c>
      <c r="G838" s="289">
        <v>1916.3275000000001</v>
      </c>
      <c r="H838" s="289">
        <v>2160.9006399999998</v>
      </c>
      <c r="I838" s="282"/>
      <c r="J838" s="282"/>
      <c r="K838" s="282"/>
      <c r="L838" s="282"/>
      <c r="M838" s="282"/>
      <c r="N838" s="282"/>
      <c r="O838" s="282"/>
      <c r="P838" s="282"/>
      <c r="Q838" s="282"/>
      <c r="R838" s="284"/>
      <c r="S838" s="283"/>
      <c r="T838" s="283"/>
      <c r="U838" s="283"/>
      <c r="V838" s="283"/>
      <c r="W838" s="283"/>
      <c r="X838" s="283"/>
      <c r="Y838" s="283"/>
      <c r="Z838" s="283"/>
      <c r="AA838" s="283"/>
      <c r="AB838" s="283"/>
      <c r="AC838" s="285"/>
      <c r="AD838" s="282"/>
      <c r="AE838" s="282"/>
      <c r="AF838" s="282"/>
      <c r="AG838" s="282"/>
      <c r="AH838" s="282"/>
      <c r="AI838" s="282"/>
      <c r="AJ838" s="282"/>
      <c r="AK838" s="282"/>
      <c r="AL838" s="282"/>
      <c r="AM838" s="282"/>
      <c r="AN838" s="284"/>
      <c r="AO838" s="283"/>
      <c r="AP838" s="283"/>
      <c r="AQ838" s="283"/>
      <c r="AR838" s="283"/>
      <c r="AS838" s="283"/>
      <c r="AT838" s="283"/>
      <c r="AU838" s="283"/>
      <c r="AV838" s="283"/>
      <c r="AW838" s="283"/>
      <c r="AX838" s="283"/>
    </row>
    <row r="839" spans="1:50" ht="14.45" customHeight="1" x14ac:dyDescent="0.25">
      <c r="A839" s="291">
        <v>44958</v>
      </c>
      <c r="B839" s="289">
        <v>2113.7249999999999</v>
      </c>
      <c r="C839" s="289">
        <v>1351.51</v>
      </c>
      <c r="D839" s="289">
        <v>1919.37</v>
      </c>
      <c r="E839" s="289">
        <v>1630.0940000000001</v>
      </c>
      <c r="F839" s="289">
        <v>1743.59</v>
      </c>
      <c r="G839" s="289">
        <v>2134.8000000000002</v>
      </c>
      <c r="H839" s="289">
        <v>2265.6796800000002</v>
      </c>
      <c r="I839" s="282"/>
      <c r="J839" s="282"/>
      <c r="K839" s="282"/>
      <c r="L839" s="282"/>
      <c r="M839" s="282"/>
      <c r="N839" s="282"/>
      <c r="O839" s="282"/>
      <c r="P839" s="282"/>
      <c r="Q839" s="282"/>
      <c r="R839" s="284"/>
      <c r="S839" s="283"/>
      <c r="T839" s="283"/>
      <c r="U839" s="283"/>
      <c r="V839" s="283"/>
      <c r="W839" s="283"/>
      <c r="X839" s="283"/>
      <c r="Y839" s="283"/>
      <c r="Z839" s="283"/>
      <c r="AA839" s="283"/>
      <c r="AB839" s="283"/>
      <c r="AC839" s="285"/>
      <c r="AD839" s="282"/>
      <c r="AE839" s="282"/>
      <c r="AF839" s="282"/>
      <c r="AG839" s="282"/>
      <c r="AH839" s="282"/>
      <c r="AI839" s="282"/>
      <c r="AJ839" s="282"/>
      <c r="AK839" s="282"/>
      <c r="AL839" s="282"/>
      <c r="AM839" s="282"/>
      <c r="AN839" s="284"/>
      <c r="AO839" s="283"/>
      <c r="AP839" s="283"/>
      <c r="AQ839" s="283"/>
      <c r="AR839" s="283"/>
      <c r="AS839" s="283"/>
      <c r="AT839" s="283"/>
      <c r="AU839" s="283"/>
      <c r="AV839" s="283"/>
      <c r="AW839" s="283"/>
      <c r="AX839" s="283"/>
    </row>
    <row r="840" spans="1:50" ht="14.45" customHeight="1" x14ac:dyDescent="0.25">
      <c r="A840" s="291">
        <v>44986</v>
      </c>
      <c r="B840" s="289">
        <v>2293.77</v>
      </c>
      <c r="C840" s="289">
        <v>1434.48</v>
      </c>
      <c r="D840" s="289">
        <v>1952.49</v>
      </c>
      <c r="E840" s="289">
        <v>1630.6479999999999</v>
      </c>
      <c r="F840" s="289">
        <v>1752.49</v>
      </c>
      <c r="G840" s="289">
        <v>2125.1</v>
      </c>
      <c r="H840" s="289">
        <v>2289.36</v>
      </c>
      <c r="I840" s="282"/>
      <c r="J840" s="282"/>
      <c r="K840" s="282"/>
      <c r="L840" s="282"/>
      <c r="M840" s="282"/>
      <c r="N840" s="282"/>
      <c r="O840" s="282"/>
      <c r="P840" s="282"/>
      <c r="Q840" s="282"/>
      <c r="R840" s="284"/>
      <c r="S840" s="283"/>
      <c r="T840" s="283"/>
      <c r="U840" s="283"/>
      <c r="V840" s="283"/>
      <c r="W840" s="283"/>
      <c r="X840" s="283"/>
      <c r="Y840" s="283"/>
      <c r="Z840" s="283"/>
      <c r="AA840" s="283"/>
      <c r="AB840" s="283"/>
      <c r="AC840" s="285"/>
      <c r="AD840" s="282"/>
      <c r="AE840" s="282"/>
      <c r="AF840" s="282"/>
      <c r="AG840" s="282"/>
      <c r="AH840" s="282"/>
      <c r="AI840" s="282"/>
      <c r="AJ840" s="282"/>
      <c r="AK840" s="282"/>
      <c r="AL840" s="282"/>
      <c r="AM840" s="282"/>
      <c r="AN840" s="284"/>
      <c r="AO840" s="283"/>
      <c r="AP840" s="283"/>
      <c r="AQ840" s="283"/>
      <c r="AR840" s="283"/>
      <c r="AS840" s="283"/>
      <c r="AT840" s="283"/>
      <c r="AU840" s="283"/>
      <c r="AV840" s="283"/>
      <c r="AW840" s="283"/>
      <c r="AX840" s="283"/>
    </row>
    <row r="841" spans="1:50" ht="14.45" customHeight="1" x14ac:dyDescent="0.25">
      <c r="A841" s="291">
        <v>45017</v>
      </c>
      <c r="B841" s="289">
        <v>2293.77</v>
      </c>
      <c r="C841" s="289">
        <v>1484.9</v>
      </c>
      <c r="D841" s="289">
        <v>1952.49</v>
      </c>
      <c r="E841" s="289">
        <v>1654.1679999999999</v>
      </c>
      <c r="F841" s="289">
        <v>1737.7149999999999</v>
      </c>
      <c r="G841" s="289">
        <v>2125.1</v>
      </c>
      <c r="H841" s="289">
        <v>2284.9499999999998</v>
      </c>
      <c r="I841" s="282"/>
      <c r="J841" s="282"/>
      <c r="K841" s="282"/>
      <c r="L841" s="282"/>
      <c r="M841" s="282"/>
      <c r="N841" s="282"/>
      <c r="O841" s="282"/>
      <c r="P841" s="282"/>
      <c r="Q841" s="282"/>
      <c r="R841" s="284"/>
      <c r="S841" s="283"/>
      <c r="T841" s="283"/>
      <c r="U841" s="283"/>
      <c r="V841" s="283"/>
      <c r="W841" s="283"/>
      <c r="X841" s="283"/>
      <c r="Y841" s="283"/>
      <c r="Z841" s="283"/>
      <c r="AA841" s="283"/>
      <c r="AB841" s="283"/>
      <c r="AC841" s="285"/>
      <c r="AD841" s="282"/>
      <c r="AE841" s="282"/>
      <c r="AF841" s="282"/>
      <c r="AG841" s="282"/>
      <c r="AH841" s="282"/>
      <c r="AI841" s="282"/>
      <c r="AJ841" s="282"/>
      <c r="AK841" s="282"/>
      <c r="AL841" s="282"/>
      <c r="AM841" s="282"/>
      <c r="AN841" s="284"/>
      <c r="AO841" s="283"/>
      <c r="AP841" s="283"/>
      <c r="AQ841" s="283"/>
      <c r="AR841" s="283"/>
      <c r="AS841" s="283"/>
      <c r="AT841" s="283"/>
      <c r="AU841" s="283"/>
      <c r="AV841" s="283"/>
      <c r="AW841" s="283"/>
      <c r="AX841" s="283"/>
    </row>
    <row r="842" spans="1:50" ht="14.45" customHeight="1" x14ac:dyDescent="0.25">
      <c r="A842" s="291">
        <v>45047</v>
      </c>
      <c r="B842" s="289">
        <v>2293.77</v>
      </c>
      <c r="C842" s="289">
        <v>1406.28</v>
      </c>
      <c r="D842" s="289">
        <v>1950.1938</v>
      </c>
      <c r="E842" s="289">
        <v>1656.0381</v>
      </c>
      <c r="F842" s="289">
        <v>1764.0730000000001</v>
      </c>
      <c r="G842" s="289">
        <v>2109.2075</v>
      </c>
      <c r="H842" s="289">
        <v>2270.2099199999998</v>
      </c>
      <c r="I842" s="282"/>
      <c r="J842" s="282"/>
      <c r="K842" s="282"/>
      <c r="L842" s="282"/>
      <c r="M842" s="282"/>
      <c r="N842" s="282"/>
      <c r="O842" s="282"/>
      <c r="P842" s="282"/>
      <c r="Q842" s="282"/>
      <c r="R842" s="284"/>
      <c r="S842" s="283"/>
      <c r="T842" s="283"/>
      <c r="U842" s="283"/>
      <c r="V842" s="283"/>
      <c r="W842" s="283"/>
      <c r="X842" s="283"/>
      <c r="Y842" s="283"/>
      <c r="Z842" s="283"/>
      <c r="AA842" s="283"/>
      <c r="AB842" s="283"/>
      <c r="AC842" s="285"/>
      <c r="AD842" s="282"/>
      <c r="AE842" s="282"/>
      <c r="AF842" s="282"/>
      <c r="AG842" s="282"/>
      <c r="AH842" s="282"/>
      <c r="AI842" s="282"/>
      <c r="AJ842" s="282"/>
      <c r="AK842" s="282"/>
      <c r="AL842" s="282"/>
      <c r="AM842" s="282"/>
      <c r="AN842" s="284"/>
      <c r="AO842" s="283"/>
      <c r="AP842" s="283"/>
      <c r="AQ842" s="283"/>
      <c r="AR842" s="283"/>
      <c r="AS842" s="283"/>
      <c r="AT842" s="283"/>
      <c r="AU842" s="283"/>
      <c r="AV842" s="283"/>
      <c r="AW842" s="283"/>
      <c r="AX842" s="283"/>
    </row>
    <row r="843" spans="1:50" ht="14.45" customHeight="1" x14ac:dyDescent="0.25">
      <c r="A843" s="291">
        <v>45078</v>
      </c>
      <c r="B843" s="289">
        <v>2271.7199999999998</v>
      </c>
      <c r="C843" s="289">
        <v>1406.28</v>
      </c>
      <c r="D843" s="289">
        <v>1912.13</v>
      </c>
      <c r="E843" s="289">
        <v>1653.76</v>
      </c>
      <c r="F843" s="289">
        <v>1762.8575000000001</v>
      </c>
      <c r="G843" s="289">
        <v>2085.8564000000001</v>
      </c>
      <c r="H843" s="289">
        <v>2235.6640000000002</v>
      </c>
      <c r="I843" s="282"/>
      <c r="J843" s="282"/>
      <c r="K843" s="282"/>
      <c r="L843" s="282"/>
      <c r="M843" s="282"/>
      <c r="N843" s="282"/>
      <c r="O843" s="282"/>
      <c r="P843" s="282"/>
      <c r="Q843" s="282"/>
      <c r="R843" s="284"/>
      <c r="S843" s="283"/>
      <c r="T843" s="283"/>
      <c r="U843" s="283"/>
      <c r="V843" s="283"/>
      <c r="W843" s="283"/>
      <c r="X843" s="283"/>
      <c r="Y843" s="283"/>
      <c r="Z843" s="283"/>
      <c r="AA843" s="283"/>
      <c r="AB843" s="283"/>
      <c r="AC843" s="285"/>
      <c r="AD843" s="282"/>
      <c r="AE843" s="282"/>
      <c r="AF843" s="282"/>
      <c r="AG843" s="282"/>
      <c r="AH843" s="282"/>
      <c r="AI843" s="282"/>
      <c r="AJ843" s="282"/>
      <c r="AK843" s="282"/>
      <c r="AL843" s="282"/>
      <c r="AM843" s="282"/>
      <c r="AN843" s="284"/>
      <c r="AO843" s="283"/>
      <c r="AP843" s="283"/>
      <c r="AQ843" s="283"/>
      <c r="AR843" s="283"/>
      <c r="AS843" s="283"/>
      <c r="AT843" s="283"/>
      <c r="AU843" s="283"/>
      <c r="AV843" s="283"/>
      <c r="AW843" s="283"/>
      <c r="AX843" s="283"/>
    </row>
    <row r="844" spans="1:50" ht="14.45" customHeight="1" x14ac:dyDescent="0.25">
      <c r="A844" s="291">
        <v>45108</v>
      </c>
      <c r="B844" s="289">
        <v>2271.7199999999998</v>
      </c>
      <c r="C844" s="289">
        <v>1484.9</v>
      </c>
      <c r="D844" s="289">
        <v>1967.87</v>
      </c>
      <c r="E844" s="289">
        <v>1693.078</v>
      </c>
      <c r="F844" s="289">
        <v>1798.2370000000001</v>
      </c>
      <c r="G844" s="289">
        <v>2147.3150000000001</v>
      </c>
      <c r="H844" s="289">
        <v>2304.674</v>
      </c>
      <c r="I844" s="282"/>
      <c r="J844" s="282"/>
      <c r="K844" s="282"/>
      <c r="L844" s="282"/>
      <c r="M844" s="282"/>
      <c r="N844" s="282"/>
      <c r="O844" s="282"/>
      <c r="P844" s="282"/>
      <c r="Q844" s="282"/>
      <c r="R844" s="284"/>
      <c r="S844" s="283"/>
      <c r="T844" s="283"/>
      <c r="U844" s="283"/>
      <c r="V844" s="283"/>
      <c r="W844" s="283"/>
      <c r="X844" s="283"/>
      <c r="Y844" s="283"/>
      <c r="Z844" s="283"/>
      <c r="AA844" s="283"/>
      <c r="AB844" s="283"/>
      <c r="AC844" s="285"/>
      <c r="AD844" s="282"/>
      <c r="AE844" s="282"/>
      <c r="AF844" s="282"/>
      <c r="AG844" s="282"/>
      <c r="AH844" s="282"/>
      <c r="AI844" s="282"/>
      <c r="AJ844" s="282"/>
      <c r="AK844" s="282"/>
      <c r="AL844" s="282"/>
      <c r="AM844" s="282"/>
      <c r="AN844" s="284"/>
      <c r="AO844" s="283"/>
      <c r="AP844" s="283"/>
      <c r="AQ844" s="283"/>
      <c r="AR844" s="283"/>
      <c r="AS844" s="283"/>
      <c r="AT844" s="283"/>
      <c r="AU844" s="283"/>
      <c r="AV844" s="283"/>
      <c r="AW844" s="283"/>
      <c r="AX844" s="283"/>
    </row>
    <row r="845" spans="1:50" ht="14.45" customHeight="1" x14ac:dyDescent="0.25">
      <c r="A845" s="291">
        <v>45139</v>
      </c>
      <c r="B845" s="289">
        <v>2241.4050000000002</v>
      </c>
      <c r="C845" s="289">
        <v>1484.9</v>
      </c>
      <c r="D845" s="289">
        <v>1988.8050000000001</v>
      </c>
      <c r="E845" s="289">
        <v>1729.463</v>
      </c>
      <c r="F845" s="289">
        <v>1823.145</v>
      </c>
      <c r="G845" s="289">
        <v>2185.9299999999998</v>
      </c>
      <c r="H845" s="289">
        <v>2319.1817500000002</v>
      </c>
      <c r="I845" s="282"/>
      <c r="J845" s="282"/>
      <c r="K845" s="282"/>
      <c r="L845" s="282"/>
      <c r="M845" s="282"/>
      <c r="N845" s="282"/>
      <c r="O845" s="282"/>
      <c r="P845" s="282"/>
      <c r="Q845" s="282"/>
      <c r="R845" s="284"/>
      <c r="S845" s="283"/>
      <c r="T845" s="283"/>
      <c r="U845" s="283"/>
      <c r="V845" s="283"/>
      <c r="W845" s="283"/>
      <c r="X845" s="283"/>
      <c r="Y845" s="283"/>
      <c r="Z845" s="283"/>
      <c r="AA845" s="283"/>
      <c r="AB845" s="283"/>
      <c r="AC845" s="285"/>
      <c r="AD845" s="282"/>
      <c r="AE845" s="282"/>
      <c r="AF845" s="282"/>
      <c r="AG845" s="282"/>
      <c r="AH845" s="282"/>
      <c r="AI845" s="282"/>
      <c r="AJ845" s="282"/>
      <c r="AK845" s="282"/>
      <c r="AL845" s="282"/>
      <c r="AM845" s="282"/>
      <c r="AN845" s="284"/>
      <c r="AO845" s="283"/>
      <c r="AP845" s="283"/>
      <c r="AQ845" s="283"/>
      <c r="AR845" s="283"/>
      <c r="AS845" s="283"/>
      <c r="AT845" s="283"/>
      <c r="AU845" s="283"/>
      <c r="AV845" s="283"/>
      <c r="AW845" s="283"/>
      <c r="AX845" s="283"/>
    </row>
    <row r="846" spans="1:50" ht="14.45" customHeight="1" x14ac:dyDescent="0.25">
      <c r="A846" s="291">
        <v>45170</v>
      </c>
      <c r="B846" s="289">
        <v>2243.11</v>
      </c>
      <c r="C846" s="289">
        <v>1484.9</v>
      </c>
      <c r="D846" s="289">
        <v>1943.655</v>
      </c>
      <c r="E846" s="289">
        <v>1674.06675</v>
      </c>
      <c r="F846" s="289">
        <v>1778.5875000000001</v>
      </c>
      <c r="G846" s="289">
        <v>2152.36</v>
      </c>
      <c r="H846" s="289">
        <v>2303.3110000000001</v>
      </c>
      <c r="I846" s="282"/>
      <c r="J846" s="282"/>
      <c r="K846" s="282"/>
      <c r="L846" s="282"/>
      <c r="M846" s="282"/>
      <c r="N846" s="282"/>
      <c r="O846" s="282"/>
      <c r="P846" s="282"/>
      <c r="Q846" s="282"/>
      <c r="R846" s="284"/>
      <c r="S846" s="283"/>
      <c r="T846" s="283"/>
      <c r="U846" s="283"/>
      <c r="V846" s="283"/>
      <c r="W846" s="283"/>
      <c r="X846" s="283"/>
      <c r="Y846" s="283"/>
      <c r="Z846" s="283"/>
      <c r="AA846" s="283"/>
      <c r="AB846" s="283"/>
      <c r="AC846" s="285"/>
      <c r="AD846" s="282"/>
      <c r="AE846" s="282"/>
      <c r="AF846" s="282"/>
      <c r="AG846" s="282"/>
      <c r="AH846" s="282"/>
      <c r="AI846" s="282"/>
      <c r="AJ846" s="282"/>
      <c r="AK846" s="282"/>
      <c r="AL846" s="282"/>
      <c r="AM846" s="282"/>
      <c r="AN846" s="284"/>
      <c r="AO846" s="283"/>
      <c r="AP846" s="283"/>
      <c r="AQ846" s="283"/>
      <c r="AR846" s="283"/>
      <c r="AS846" s="283"/>
      <c r="AT846" s="283"/>
      <c r="AU846" s="283"/>
      <c r="AV846" s="283"/>
      <c r="AW846" s="283"/>
      <c r="AX846" s="283"/>
    </row>
    <row r="847" spans="1:50" ht="14.45" customHeight="1" x14ac:dyDescent="0.25">
      <c r="A847" s="292"/>
      <c r="B847" s="293"/>
      <c r="C847" s="293"/>
      <c r="D847" s="293"/>
      <c r="E847" s="293"/>
      <c r="F847" s="293"/>
      <c r="G847" s="293"/>
      <c r="H847" s="293"/>
    </row>
    <row r="848" spans="1:50" ht="14.45" customHeight="1" x14ac:dyDescent="0.25">
      <c r="A848" s="340" t="s">
        <v>384</v>
      </c>
      <c r="B848" s="340"/>
      <c r="C848" s="340"/>
      <c r="D848" s="340"/>
      <c r="E848" s="340" t="s">
        <v>385</v>
      </c>
      <c r="F848" s="340"/>
      <c r="G848" s="340"/>
      <c r="H848" s="340"/>
      <c r="I848" s="282"/>
      <c r="J848" s="282"/>
      <c r="K848" s="282"/>
      <c r="L848" s="282"/>
      <c r="M848" s="282"/>
      <c r="N848" s="282"/>
      <c r="O848" s="282"/>
      <c r="P848" s="282"/>
      <c r="Q848" s="282"/>
      <c r="R848" s="283"/>
      <c r="S848" s="283"/>
      <c r="T848" s="283"/>
      <c r="U848" s="283"/>
      <c r="V848" s="283"/>
      <c r="W848" s="283"/>
      <c r="X848" s="283"/>
      <c r="Y848" s="283"/>
      <c r="Z848" s="283"/>
      <c r="AA848" s="283"/>
      <c r="AB848" s="283"/>
      <c r="AC848" s="282"/>
      <c r="AD848" s="282"/>
      <c r="AE848" s="282"/>
      <c r="AF848" s="282"/>
      <c r="AG848" s="282"/>
      <c r="AH848" s="282"/>
      <c r="AI848" s="282"/>
      <c r="AJ848" s="282"/>
      <c r="AK848" s="282"/>
      <c r="AL848" s="282"/>
      <c r="AM848" s="282"/>
      <c r="AN848" s="283"/>
      <c r="AO848" s="283"/>
      <c r="AP848" s="283"/>
      <c r="AQ848" s="283"/>
      <c r="AR848" s="283"/>
      <c r="AS848" s="283"/>
      <c r="AT848" s="283"/>
      <c r="AU848" s="283"/>
      <c r="AV848" s="283"/>
      <c r="AW848" s="283"/>
      <c r="AX848" s="283"/>
    </row>
    <row r="849" spans="1:50" ht="14.45" customHeight="1" x14ac:dyDescent="0.25">
      <c r="A849" s="217" t="s">
        <v>329</v>
      </c>
      <c r="B849" s="217" t="s">
        <v>330</v>
      </c>
      <c r="C849" s="217" t="s">
        <v>331</v>
      </c>
      <c r="D849" s="217" t="s">
        <v>332</v>
      </c>
      <c r="E849" s="217" t="s">
        <v>333</v>
      </c>
      <c r="F849" s="217" t="s">
        <v>334</v>
      </c>
      <c r="G849" s="217" t="s">
        <v>335</v>
      </c>
      <c r="H849" s="217" t="s">
        <v>336</v>
      </c>
      <c r="I849" s="282"/>
      <c r="J849" s="282"/>
      <c r="K849" s="282"/>
      <c r="L849" s="282"/>
      <c r="M849" s="282"/>
      <c r="N849" s="282"/>
      <c r="O849" s="282"/>
      <c r="P849" s="282"/>
      <c r="Q849" s="282"/>
      <c r="R849" s="283"/>
      <c r="S849" s="283"/>
      <c r="T849" s="283"/>
      <c r="U849" s="283"/>
      <c r="V849" s="283"/>
      <c r="W849" s="283"/>
      <c r="X849" s="283"/>
      <c r="Y849" s="283"/>
      <c r="Z849" s="283"/>
      <c r="AA849" s="283"/>
      <c r="AB849" s="283"/>
      <c r="AC849" s="282"/>
      <c r="AD849" s="282"/>
      <c r="AE849" s="282"/>
      <c r="AF849" s="282"/>
      <c r="AG849" s="282"/>
      <c r="AH849" s="282"/>
      <c r="AI849" s="282"/>
      <c r="AJ849" s="282"/>
      <c r="AK849" s="282"/>
      <c r="AL849" s="282"/>
      <c r="AM849" s="282"/>
      <c r="AN849" s="283"/>
      <c r="AO849" s="283"/>
      <c r="AP849" s="283"/>
      <c r="AQ849" s="283"/>
      <c r="AR849" s="283"/>
      <c r="AS849" s="283"/>
      <c r="AT849" s="283"/>
      <c r="AU849" s="283"/>
      <c r="AV849" s="283"/>
      <c r="AW849" s="283"/>
      <c r="AX849" s="283"/>
    </row>
    <row r="850" spans="1:50" ht="14.45" customHeight="1" x14ac:dyDescent="0.25">
      <c r="A850" s="291">
        <v>44044</v>
      </c>
      <c r="B850" s="289">
        <v>1504.0050000000001</v>
      </c>
      <c r="C850" s="289">
        <v>1256.02</v>
      </c>
      <c r="D850" s="289">
        <v>1294.3800000000001</v>
      </c>
      <c r="E850" s="289">
        <v>1263.692</v>
      </c>
      <c r="F850" s="289">
        <v>1275.2</v>
      </c>
      <c r="G850" s="289">
        <v>1313.56</v>
      </c>
      <c r="H850" s="289">
        <v>1325.068</v>
      </c>
      <c r="I850" s="282"/>
      <c r="J850" s="282"/>
      <c r="K850" s="282"/>
      <c r="L850" s="282"/>
      <c r="M850" s="282"/>
      <c r="N850" s="282"/>
      <c r="O850" s="282"/>
      <c r="P850" s="282"/>
      <c r="Q850" s="282"/>
      <c r="R850" s="284"/>
      <c r="S850" s="283"/>
      <c r="T850" s="283"/>
      <c r="U850" s="283"/>
      <c r="V850" s="283"/>
      <c r="W850" s="283"/>
      <c r="X850" s="283"/>
      <c r="Y850" s="283"/>
      <c r="Z850" s="283"/>
      <c r="AA850" s="283"/>
      <c r="AB850" s="283"/>
      <c r="AC850" s="285"/>
      <c r="AD850" s="282"/>
      <c r="AE850" s="282"/>
      <c r="AF850" s="282"/>
      <c r="AG850" s="282"/>
      <c r="AH850" s="282"/>
      <c r="AI850" s="282"/>
      <c r="AJ850" s="282"/>
      <c r="AK850" s="282"/>
      <c r="AL850" s="282"/>
      <c r="AM850" s="282"/>
      <c r="AN850" s="284"/>
      <c r="AO850" s="283"/>
      <c r="AP850" s="283"/>
      <c r="AQ850" s="283"/>
      <c r="AR850" s="283"/>
      <c r="AS850" s="283"/>
      <c r="AT850" s="283"/>
      <c r="AU850" s="283"/>
      <c r="AV850" s="283"/>
      <c r="AW850" s="283"/>
      <c r="AX850" s="283"/>
    </row>
    <row r="851" spans="1:50" ht="14.45" customHeight="1" x14ac:dyDescent="0.25">
      <c r="A851" s="291">
        <v>44075</v>
      </c>
      <c r="B851" s="289">
        <v>1504.0050000000001</v>
      </c>
      <c r="C851" s="289">
        <v>1157.49</v>
      </c>
      <c r="D851" s="289">
        <v>1277.25</v>
      </c>
      <c r="E851" s="289">
        <v>1158.605</v>
      </c>
      <c r="F851" s="289">
        <v>1183.7950000000001</v>
      </c>
      <c r="G851" s="289">
        <v>1312.1975</v>
      </c>
      <c r="H851" s="289">
        <v>1324.7550000000001</v>
      </c>
      <c r="I851" s="282"/>
      <c r="J851" s="282"/>
      <c r="K851" s="282"/>
      <c r="L851" s="282"/>
      <c r="M851" s="282"/>
      <c r="N851" s="282"/>
      <c r="O851" s="282"/>
      <c r="P851" s="282"/>
      <c r="Q851" s="282"/>
      <c r="R851" s="284"/>
      <c r="S851" s="283"/>
      <c r="T851" s="283"/>
      <c r="U851" s="283"/>
      <c r="V851" s="283"/>
      <c r="W851" s="283"/>
      <c r="X851" s="283"/>
      <c r="Y851" s="283"/>
      <c r="Z851" s="283"/>
      <c r="AA851" s="283"/>
      <c r="AB851" s="283"/>
      <c r="AC851" s="285"/>
      <c r="AD851" s="282"/>
      <c r="AE851" s="282"/>
      <c r="AF851" s="282"/>
      <c r="AG851" s="282"/>
      <c r="AH851" s="282"/>
      <c r="AI851" s="282"/>
      <c r="AJ851" s="282"/>
      <c r="AK851" s="282"/>
      <c r="AL851" s="282"/>
      <c r="AM851" s="282"/>
      <c r="AN851" s="284"/>
      <c r="AO851" s="283"/>
      <c r="AP851" s="283"/>
      <c r="AQ851" s="283"/>
      <c r="AR851" s="283"/>
      <c r="AS851" s="283"/>
      <c r="AT851" s="283"/>
      <c r="AU851" s="283"/>
      <c r="AV851" s="283"/>
      <c r="AW851" s="283"/>
      <c r="AX851" s="283"/>
    </row>
    <row r="852" spans="1:50" ht="14.45" customHeight="1" x14ac:dyDescent="0.25">
      <c r="A852" s="291">
        <v>44105</v>
      </c>
      <c r="B852" s="289">
        <v>1504.0050000000001</v>
      </c>
      <c r="C852" s="289">
        <v>1157.49</v>
      </c>
      <c r="D852" s="289">
        <v>1277.25</v>
      </c>
      <c r="E852" s="289">
        <v>1158.605</v>
      </c>
      <c r="F852" s="289">
        <v>1183.7950000000001</v>
      </c>
      <c r="G852" s="289">
        <v>1312.1975</v>
      </c>
      <c r="H852" s="289">
        <v>1324.7550000000001</v>
      </c>
      <c r="I852" s="282"/>
      <c r="J852" s="282"/>
      <c r="K852" s="282"/>
      <c r="L852" s="282"/>
      <c r="M852" s="282"/>
      <c r="N852" s="282"/>
      <c r="O852" s="282"/>
      <c r="P852" s="282"/>
      <c r="Q852" s="282"/>
      <c r="R852" s="284"/>
      <c r="S852" s="283"/>
      <c r="T852" s="283"/>
      <c r="U852" s="283"/>
      <c r="V852" s="283"/>
      <c r="W852" s="283"/>
      <c r="X852" s="283"/>
      <c r="Y852" s="283"/>
      <c r="Z852" s="283"/>
      <c r="AA852" s="283"/>
      <c r="AB852" s="283"/>
      <c r="AC852" s="285"/>
      <c r="AD852" s="282"/>
      <c r="AE852" s="282"/>
      <c r="AF852" s="282"/>
      <c r="AG852" s="282"/>
      <c r="AH852" s="282"/>
      <c r="AI852" s="282"/>
      <c r="AJ852" s="282"/>
      <c r="AK852" s="282"/>
      <c r="AL852" s="282"/>
      <c r="AM852" s="282"/>
      <c r="AN852" s="284"/>
      <c r="AO852" s="283"/>
      <c r="AP852" s="283"/>
      <c r="AQ852" s="283"/>
      <c r="AR852" s="283"/>
      <c r="AS852" s="283"/>
      <c r="AT852" s="283"/>
      <c r="AU852" s="283"/>
      <c r="AV852" s="283"/>
      <c r="AW852" s="283"/>
      <c r="AX852" s="283"/>
    </row>
    <row r="853" spans="1:50" ht="14.45" customHeight="1" x14ac:dyDescent="0.25">
      <c r="A853" s="291">
        <v>44136</v>
      </c>
      <c r="B853" s="289">
        <v>1504.0050000000001</v>
      </c>
      <c r="C853" s="289">
        <v>1157.49</v>
      </c>
      <c r="D853" s="289">
        <v>1277.25</v>
      </c>
      <c r="E853" s="289">
        <v>1158.605</v>
      </c>
      <c r="F853" s="289">
        <v>1183.7950000000001</v>
      </c>
      <c r="G853" s="289">
        <v>1312.1975</v>
      </c>
      <c r="H853" s="289">
        <v>1324.7550000000001</v>
      </c>
      <c r="I853" s="282"/>
      <c r="J853" s="282"/>
      <c r="K853" s="282"/>
      <c r="L853" s="282"/>
      <c r="M853" s="282"/>
      <c r="N853" s="282"/>
      <c r="O853" s="282"/>
      <c r="P853" s="282"/>
      <c r="Q853" s="282"/>
      <c r="R853" s="284"/>
      <c r="S853" s="283"/>
      <c r="T853" s="283"/>
      <c r="U853" s="283"/>
      <c r="V853" s="283"/>
      <c r="W853" s="283"/>
      <c r="X853" s="283"/>
      <c r="Y853" s="283"/>
      <c r="Z853" s="283"/>
      <c r="AA853" s="283"/>
      <c r="AB853" s="283"/>
      <c r="AC853" s="285"/>
      <c r="AD853" s="282"/>
      <c r="AE853" s="282"/>
      <c r="AF853" s="282"/>
      <c r="AG853" s="282"/>
      <c r="AH853" s="282"/>
      <c r="AI853" s="282"/>
      <c r="AJ853" s="282"/>
      <c r="AK853" s="282"/>
      <c r="AL853" s="282"/>
      <c r="AM853" s="282"/>
      <c r="AN853" s="284"/>
      <c r="AO853" s="283"/>
      <c r="AP853" s="283"/>
      <c r="AQ853" s="283"/>
      <c r="AR853" s="283"/>
      <c r="AS853" s="283"/>
      <c r="AT853" s="283"/>
      <c r="AU853" s="283"/>
      <c r="AV853" s="283"/>
      <c r="AW853" s="283"/>
      <c r="AX853" s="283"/>
    </row>
    <row r="854" spans="1:50" ht="14.45" customHeight="1" x14ac:dyDescent="0.25">
      <c r="A854" s="291">
        <v>44166</v>
      </c>
      <c r="B854" s="289">
        <v>1504.0050000000001</v>
      </c>
      <c r="C854" s="289">
        <v>1157.49</v>
      </c>
      <c r="D854" s="289">
        <v>1277.25</v>
      </c>
      <c r="E854" s="289">
        <v>1158.605</v>
      </c>
      <c r="F854" s="289">
        <v>1183.7950000000001</v>
      </c>
      <c r="G854" s="289">
        <v>1312.1975</v>
      </c>
      <c r="H854" s="289">
        <v>1324.7550000000001</v>
      </c>
      <c r="I854" s="282"/>
      <c r="J854" s="282"/>
      <c r="K854" s="282"/>
      <c r="L854" s="282"/>
      <c r="M854" s="282"/>
      <c r="N854" s="282"/>
      <c r="O854" s="282"/>
      <c r="P854" s="282"/>
      <c r="Q854" s="282"/>
      <c r="R854" s="284"/>
      <c r="S854" s="283"/>
      <c r="T854" s="283"/>
      <c r="U854" s="283"/>
      <c r="V854" s="283"/>
      <c r="W854" s="283"/>
      <c r="X854" s="283"/>
      <c r="Y854" s="283"/>
      <c r="Z854" s="283"/>
      <c r="AA854" s="283"/>
      <c r="AB854" s="283"/>
      <c r="AC854" s="285"/>
      <c r="AD854" s="282"/>
      <c r="AE854" s="282"/>
      <c r="AF854" s="282"/>
      <c r="AG854" s="282"/>
      <c r="AH854" s="282"/>
      <c r="AI854" s="282"/>
      <c r="AJ854" s="282"/>
      <c r="AK854" s="282"/>
      <c r="AL854" s="282"/>
      <c r="AM854" s="282"/>
      <c r="AN854" s="284"/>
      <c r="AO854" s="283"/>
      <c r="AP854" s="283"/>
      <c r="AQ854" s="283"/>
      <c r="AR854" s="283"/>
      <c r="AS854" s="283"/>
      <c r="AT854" s="283"/>
      <c r="AU854" s="283"/>
      <c r="AV854" s="283"/>
      <c r="AW854" s="283"/>
      <c r="AX854" s="283"/>
    </row>
    <row r="855" spans="1:50" ht="14.45" customHeight="1" x14ac:dyDescent="0.25">
      <c r="A855" s="291">
        <v>44197</v>
      </c>
      <c r="B855" s="289">
        <v>1571.9949999999999</v>
      </c>
      <c r="C855" s="289">
        <v>1157.49</v>
      </c>
      <c r="D855" s="289">
        <v>1298.48</v>
      </c>
      <c r="E855" s="289">
        <v>1159.72</v>
      </c>
      <c r="F855" s="289">
        <v>1220.4547</v>
      </c>
      <c r="G855" s="289">
        <v>1375.52</v>
      </c>
      <c r="H855" s="289">
        <v>1499.86</v>
      </c>
      <c r="I855" s="282"/>
      <c r="J855" s="282"/>
      <c r="K855" s="282"/>
      <c r="L855" s="282"/>
      <c r="M855" s="282"/>
      <c r="N855" s="282"/>
      <c r="O855" s="282"/>
      <c r="P855" s="282"/>
      <c r="Q855" s="282"/>
      <c r="R855" s="284"/>
      <c r="S855" s="283"/>
      <c r="T855" s="283"/>
      <c r="U855" s="283"/>
      <c r="V855" s="283"/>
      <c r="W855" s="283"/>
      <c r="X855" s="283"/>
      <c r="Y855" s="283"/>
      <c r="Z855" s="283"/>
      <c r="AA855" s="283"/>
      <c r="AB855" s="283"/>
      <c r="AC855" s="285"/>
      <c r="AD855" s="282"/>
      <c r="AE855" s="282"/>
      <c r="AF855" s="282"/>
      <c r="AG855" s="282"/>
      <c r="AH855" s="282"/>
      <c r="AI855" s="282"/>
      <c r="AJ855" s="282"/>
      <c r="AK855" s="282"/>
      <c r="AL855" s="282"/>
      <c r="AM855" s="282"/>
      <c r="AN855" s="284"/>
      <c r="AO855" s="283"/>
      <c r="AP855" s="283"/>
      <c r="AQ855" s="283"/>
      <c r="AR855" s="283"/>
      <c r="AS855" s="283"/>
      <c r="AT855" s="283"/>
      <c r="AU855" s="283"/>
      <c r="AV855" s="283"/>
      <c r="AW855" s="283"/>
      <c r="AX855" s="283"/>
    </row>
    <row r="856" spans="1:50" ht="14.45" customHeight="1" x14ac:dyDescent="0.25">
      <c r="A856" s="291">
        <v>44228</v>
      </c>
      <c r="B856" s="289">
        <v>1693.82</v>
      </c>
      <c r="C856" s="289">
        <v>1157.49</v>
      </c>
      <c r="D856" s="289">
        <v>1296.1099999999999</v>
      </c>
      <c r="E856" s="289">
        <v>1182.37246</v>
      </c>
      <c r="F856" s="289">
        <v>1254.8175000000001</v>
      </c>
      <c r="G856" s="289">
        <v>1427.6155000000001</v>
      </c>
      <c r="H856" s="289">
        <v>1501.0709999999999</v>
      </c>
      <c r="I856" s="282"/>
      <c r="J856" s="282"/>
      <c r="K856" s="282"/>
      <c r="L856" s="282"/>
      <c r="M856" s="282"/>
      <c r="N856" s="282"/>
      <c r="O856" s="282"/>
      <c r="P856" s="282"/>
      <c r="Q856" s="282"/>
      <c r="R856" s="284"/>
      <c r="S856" s="283"/>
      <c r="T856" s="283"/>
      <c r="U856" s="283"/>
      <c r="V856" s="283"/>
      <c r="W856" s="283"/>
      <c r="X856" s="283"/>
      <c r="Y856" s="283"/>
      <c r="Z856" s="283"/>
      <c r="AA856" s="283"/>
      <c r="AB856" s="283"/>
      <c r="AC856" s="285"/>
      <c r="AD856" s="282"/>
      <c r="AE856" s="282"/>
      <c r="AF856" s="282"/>
      <c r="AG856" s="282"/>
      <c r="AH856" s="282"/>
      <c r="AI856" s="282"/>
      <c r="AJ856" s="282"/>
      <c r="AK856" s="282"/>
      <c r="AL856" s="282"/>
      <c r="AM856" s="282"/>
      <c r="AN856" s="284"/>
      <c r="AO856" s="283"/>
      <c r="AP856" s="283"/>
      <c r="AQ856" s="283"/>
      <c r="AR856" s="283"/>
      <c r="AS856" s="283"/>
      <c r="AT856" s="283"/>
      <c r="AU856" s="283"/>
      <c r="AV856" s="283"/>
      <c r="AW856" s="283"/>
      <c r="AX856" s="283"/>
    </row>
    <row r="857" spans="1:50" ht="14.45" customHeight="1" x14ac:dyDescent="0.25">
      <c r="A857" s="291">
        <v>44256</v>
      </c>
      <c r="B857" s="289">
        <v>1693.82</v>
      </c>
      <c r="C857" s="289">
        <v>1157.49</v>
      </c>
      <c r="D857" s="289">
        <v>1296.1099999999999</v>
      </c>
      <c r="E857" s="289">
        <v>1182.37246</v>
      </c>
      <c r="F857" s="289">
        <v>1254.8175000000001</v>
      </c>
      <c r="G857" s="289">
        <v>1427.6155000000001</v>
      </c>
      <c r="H857" s="289">
        <v>1501.0709999999999</v>
      </c>
      <c r="I857" s="282"/>
      <c r="J857" s="282"/>
      <c r="K857" s="282"/>
      <c r="L857" s="282"/>
      <c r="M857" s="282"/>
      <c r="N857" s="282"/>
      <c r="O857" s="282"/>
      <c r="P857" s="282"/>
      <c r="Q857" s="282"/>
      <c r="R857" s="284"/>
      <c r="S857" s="283"/>
      <c r="T857" s="283"/>
      <c r="U857" s="283"/>
      <c r="V857" s="283"/>
      <c r="W857" s="283"/>
      <c r="X857" s="283"/>
      <c r="Y857" s="283"/>
      <c r="Z857" s="283"/>
      <c r="AA857" s="283"/>
      <c r="AB857" s="283"/>
      <c r="AC857" s="285"/>
      <c r="AD857" s="282"/>
      <c r="AE857" s="282"/>
      <c r="AF857" s="282"/>
      <c r="AG857" s="282"/>
      <c r="AH857" s="282"/>
      <c r="AI857" s="282"/>
      <c r="AJ857" s="282"/>
      <c r="AK857" s="282"/>
      <c r="AL857" s="282"/>
      <c r="AM857" s="282"/>
      <c r="AN857" s="284"/>
      <c r="AO857" s="283"/>
      <c r="AP857" s="283"/>
      <c r="AQ857" s="283"/>
      <c r="AR857" s="283"/>
      <c r="AS857" s="283"/>
      <c r="AT857" s="283"/>
      <c r="AU857" s="283"/>
      <c r="AV857" s="283"/>
      <c r="AW857" s="283"/>
      <c r="AX857" s="283"/>
    </row>
    <row r="858" spans="1:50" ht="14.45" customHeight="1" x14ac:dyDescent="0.25">
      <c r="A858" s="291">
        <v>44287</v>
      </c>
      <c r="B858" s="289">
        <v>1693.82</v>
      </c>
      <c r="C858" s="289">
        <v>1063.83</v>
      </c>
      <c r="D858" s="289">
        <v>1293.74</v>
      </c>
      <c r="E858" s="289">
        <v>1151.874</v>
      </c>
      <c r="F858" s="289">
        <v>1236.4349999999999</v>
      </c>
      <c r="G858" s="289">
        <v>1406.835</v>
      </c>
      <c r="H858" s="289">
        <v>1501.568</v>
      </c>
      <c r="I858" s="282"/>
      <c r="J858" s="282"/>
      <c r="K858" s="282"/>
      <c r="L858" s="282"/>
      <c r="M858" s="282"/>
      <c r="N858" s="282"/>
      <c r="O858" s="282"/>
      <c r="P858" s="282"/>
      <c r="Q858" s="282"/>
      <c r="R858" s="284"/>
      <c r="S858" s="283"/>
      <c r="T858" s="283"/>
      <c r="U858" s="283"/>
      <c r="V858" s="283"/>
      <c r="W858" s="283"/>
      <c r="X858" s="283"/>
      <c r="Y858" s="283"/>
      <c r="Z858" s="283"/>
      <c r="AA858" s="283"/>
      <c r="AB858" s="283"/>
      <c r="AC858" s="285"/>
      <c r="AD858" s="282"/>
      <c r="AE858" s="282"/>
      <c r="AF858" s="282"/>
      <c r="AG858" s="282"/>
      <c r="AH858" s="282"/>
      <c r="AI858" s="282"/>
      <c r="AJ858" s="282"/>
      <c r="AK858" s="282"/>
      <c r="AL858" s="282"/>
      <c r="AM858" s="282"/>
      <c r="AN858" s="284"/>
      <c r="AO858" s="283"/>
      <c r="AP858" s="283"/>
      <c r="AQ858" s="283"/>
      <c r="AR858" s="283"/>
      <c r="AS858" s="283"/>
      <c r="AT858" s="283"/>
      <c r="AU858" s="283"/>
      <c r="AV858" s="283"/>
      <c r="AW858" s="283"/>
      <c r="AX858" s="283"/>
    </row>
    <row r="859" spans="1:50" ht="14.45" customHeight="1" x14ac:dyDescent="0.25">
      <c r="A859" s="291">
        <v>44317</v>
      </c>
      <c r="B859" s="289">
        <v>1693.82</v>
      </c>
      <c r="C859" s="289">
        <v>1063.83</v>
      </c>
      <c r="D859" s="289">
        <v>1293.74</v>
      </c>
      <c r="E859" s="289">
        <v>1151.874</v>
      </c>
      <c r="F859" s="289">
        <v>1236.4349999999999</v>
      </c>
      <c r="G859" s="289">
        <v>1406.835</v>
      </c>
      <c r="H859" s="289">
        <v>1501.568</v>
      </c>
      <c r="I859" s="282"/>
      <c r="J859" s="282"/>
      <c r="K859" s="282"/>
      <c r="L859" s="282"/>
      <c r="M859" s="282"/>
      <c r="N859" s="282"/>
      <c r="O859" s="282"/>
      <c r="P859" s="282"/>
      <c r="Q859" s="282"/>
      <c r="R859" s="284"/>
      <c r="S859" s="283"/>
      <c r="T859" s="283"/>
      <c r="U859" s="283"/>
      <c r="V859" s="283"/>
      <c r="W859" s="283"/>
      <c r="X859" s="283"/>
      <c r="Y859" s="283"/>
      <c r="Z859" s="283"/>
      <c r="AA859" s="283"/>
      <c r="AB859" s="283"/>
      <c r="AC859" s="285"/>
      <c r="AD859" s="282"/>
      <c r="AE859" s="282"/>
      <c r="AF859" s="282"/>
      <c r="AG859" s="282"/>
      <c r="AH859" s="282"/>
      <c r="AI859" s="282"/>
      <c r="AJ859" s="282"/>
      <c r="AK859" s="282"/>
      <c r="AL859" s="282"/>
      <c r="AM859" s="282"/>
      <c r="AN859" s="284"/>
      <c r="AO859" s="283"/>
      <c r="AP859" s="283"/>
      <c r="AQ859" s="283"/>
      <c r="AR859" s="283"/>
      <c r="AS859" s="283"/>
      <c r="AT859" s="283"/>
      <c r="AU859" s="283"/>
      <c r="AV859" s="283"/>
      <c r="AW859" s="283"/>
      <c r="AX859" s="283"/>
    </row>
    <row r="860" spans="1:50" ht="14.45" customHeight="1" x14ac:dyDescent="0.25">
      <c r="A860" s="291">
        <v>44348</v>
      </c>
      <c r="B860" s="289">
        <v>1693.82</v>
      </c>
      <c r="C860" s="289">
        <v>1063.83</v>
      </c>
      <c r="D860" s="289">
        <v>1271.28</v>
      </c>
      <c r="E860" s="289">
        <v>1154.2762399999999</v>
      </c>
      <c r="F860" s="289">
        <v>1163.6828</v>
      </c>
      <c r="G860" s="289">
        <v>1343.58</v>
      </c>
      <c r="H860" s="289">
        <v>1500.7139999999999</v>
      </c>
      <c r="I860" s="282"/>
      <c r="J860" s="282"/>
      <c r="K860" s="282"/>
      <c r="L860" s="282"/>
      <c r="M860" s="282"/>
      <c r="N860" s="282"/>
      <c r="O860" s="282"/>
      <c r="P860" s="282"/>
      <c r="Q860" s="282"/>
      <c r="R860" s="284"/>
      <c r="S860" s="283"/>
      <c r="T860" s="283"/>
      <c r="U860" s="283"/>
      <c r="V860" s="283"/>
      <c r="W860" s="283"/>
      <c r="X860" s="283"/>
      <c r="Y860" s="283"/>
      <c r="Z860" s="283"/>
      <c r="AA860" s="283"/>
      <c r="AB860" s="283"/>
      <c r="AC860" s="285"/>
      <c r="AD860" s="282"/>
      <c r="AE860" s="282"/>
      <c r="AF860" s="282"/>
      <c r="AG860" s="282"/>
      <c r="AH860" s="282"/>
      <c r="AI860" s="282"/>
      <c r="AJ860" s="282"/>
      <c r="AK860" s="282"/>
      <c r="AL860" s="282"/>
      <c r="AM860" s="282"/>
      <c r="AN860" s="284"/>
      <c r="AO860" s="283"/>
      <c r="AP860" s="283"/>
      <c r="AQ860" s="283"/>
      <c r="AR860" s="283"/>
      <c r="AS860" s="283"/>
      <c r="AT860" s="283"/>
      <c r="AU860" s="283"/>
      <c r="AV860" s="283"/>
      <c r="AW860" s="283"/>
      <c r="AX860" s="283"/>
    </row>
    <row r="861" spans="1:50" ht="14.45" customHeight="1" x14ac:dyDescent="0.25">
      <c r="A861" s="291">
        <v>44378</v>
      </c>
      <c r="B861" s="289">
        <v>1693.82</v>
      </c>
      <c r="C861" s="289">
        <v>1063.83</v>
      </c>
      <c r="D861" s="289">
        <v>1271.28</v>
      </c>
      <c r="E861" s="289">
        <v>1143.45</v>
      </c>
      <c r="F861" s="289">
        <v>1166.7047500000001</v>
      </c>
      <c r="G861" s="289">
        <v>1405.4749999999999</v>
      </c>
      <c r="H861" s="289">
        <v>1504.13</v>
      </c>
      <c r="I861" s="282"/>
      <c r="J861" s="282"/>
      <c r="K861" s="282"/>
      <c r="L861" s="282"/>
      <c r="M861" s="282"/>
      <c r="N861" s="282"/>
      <c r="O861" s="282"/>
      <c r="P861" s="282"/>
      <c r="Q861" s="282"/>
      <c r="R861" s="284"/>
      <c r="S861" s="283"/>
      <c r="T861" s="283"/>
      <c r="U861" s="283"/>
      <c r="V861" s="283"/>
      <c r="W861" s="283"/>
      <c r="X861" s="283"/>
      <c r="Y861" s="283"/>
      <c r="Z861" s="283"/>
      <c r="AA861" s="283"/>
      <c r="AB861" s="283"/>
      <c r="AC861" s="285"/>
      <c r="AD861" s="282"/>
      <c r="AE861" s="282"/>
      <c r="AF861" s="282"/>
      <c r="AG861" s="282"/>
      <c r="AH861" s="282"/>
      <c r="AI861" s="282"/>
      <c r="AJ861" s="282"/>
      <c r="AK861" s="282"/>
      <c r="AL861" s="282"/>
      <c r="AM861" s="282"/>
      <c r="AN861" s="284"/>
      <c r="AO861" s="283"/>
      <c r="AP861" s="283"/>
      <c r="AQ861" s="283"/>
      <c r="AR861" s="283"/>
      <c r="AS861" s="283"/>
      <c r="AT861" s="283"/>
      <c r="AU861" s="283"/>
      <c r="AV861" s="283"/>
      <c r="AW861" s="283"/>
      <c r="AX861" s="283"/>
    </row>
    <row r="862" spans="1:50" ht="14.45" customHeight="1" x14ac:dyDescent="0.25">
      <c r="A862" s="291">
        <v>44409</v>
      </c>
      <c r="B862" s="289">
        <v>1686.895</v>
      </c>
      <c r="C862" s="289">
        <v>1063.83</v>
      </c>
      <c r="D862" s="289">
        <v>1285.72</v>
      </c>
      <c r="E862" s="289">
        <v>1159.94172</v>
      </c>
      <c r="F862" s="289">
        <v>1218.2733000000001</v>
      </c>
      <c r="G862" s="289">
        <v>1345.42</v>
      </c>
      <c r="H862" s="289">
        <v>1496.2159999999999</v>
      </c>
      <c r="I862" s="282"/>
      <c r="J862" s="282"/>
      <c r="K862" s="282"/>
      <c r="L862" s="282"/>
      <c r="M862" s="282"/>
      <c r="N862" s="282"/>
      <c r="O862" s="282"/>
      <c r="P862" s="282"/>
      <c r="Q862" s="282"/>
      <c r="R862" s="284"/>
      <c r="S862" s="283"/>
      <c r="T862" s="283"/>
      <c r="U862" s="283"/>
      <c r="V862" s="283"/>
      <c r="W862" s="283"/>
      <c r="X862" s="283"/>
      <c r="Y862" s="283"/>
      <c r="Z862" s="283"/>
      <c r="AA862" s="283"/>
      <c r="AB862" s="283"/>
      <c r="AC862" s="285"/>
      <c r="AD862" s="282"/>
      <c r="AE862" s="282"/>
      <c r="AF862" s="282"/>
      <c r="AG862" s="282"/>
      <c r="AH862" s="282"/>
      <c r="AI862" s="282"/>
      <c r="AJ862" s="282"/>
      <c r="AK862" s="282"/>
      <c r="AL862" s="282"/>
      <c r="AM862" s="282"/>
      <c r="AN862" s="284"/>
      <c r="AO862" s="283"/>
      <c r="AP862" s="283"/>
      <c r="AQ862" s="283"/>
      <c r="AR862" s="283"/>
      <c r="AS862" s="283"/>
      <c r="AT862" s="283"/>
      <c r="AU862" s="283"/>
      <c r="AV862" s="283"/>
      <c r="AW862" s="283"/>
      <c r="AX862" s="283"/>
    </row>
    <row r="863" spans="1:50" ht="14.45" customHeight="1" x14ac:dyDescent="0.25">
      <c r="A863" s="291">
        <v>44440</v>
      </c>
      <c r="B863" s="289">
        <v>1686.895</v>
      </c>
      <c r="C863" s="289">
        <v>1059.6300000000001</v>
      </c>
      <c r="D863" s="289">
        <v>1295.885</v>
      </c>
      <c r="E863" s="289">
        <v>1160.4670000000001</v>
      </c>
      <c r="F863" s="289">
        <v>1215.4345000000001</v>
      </c>
      <c r="G863" s="289">
        <v>1410.5274999999999</v>
      </c>
      <c r="H863" s="289">
        <v>1506.9159999999999</v>
      </c>
      <c r="I863" s="282"/>
      <c r="J863" s="282"/>
      <c r="K863" s="282"/>
      <c r="L863" s="282"/>
      <c r="M863" s="282"/>
      <c r="N863" s="282"/>
      <c r="O863" s="282"/>
      <c r="P863" s="282"/>
      <c r="Q863" s="282"/>
      <c r="R863" s="284"/>
      <c r="S863" s="283"/>
      <c r="T863" s="283"/>
      <c r="U863" s="283"/>
      <c r="V863" s="283"/>
      <c r="W863" s="283"/>
      <c r="X863" s="283"/>
      <c r="Y863" s="283"/>
      <c r="Z863" s="283"/>
      <c r="AA863" s="283"/>
      <c r="AB863" s="283"/>
      <c r="AC863" s="285"/>
      <c r="AD863" s="282"/>
      <c r="AE863" s="282"/>
      <c r="AF863" s="282"/>
      <c r="AG863" s="282"/>
      <c r="AH863" s="282"/>
      <c r="AI863" s="282"/>
      <c r="AJ863" s="282"/>
      <c r="AK863" s="282"/>
      <c r="AL863" s="282"/>
      <c r="AM863" s="282"/>
      <c r="AN863" s="284"/>
      <c r="AO863" s="283"/>
      <c r="AP863" s="283"/>
      <c r="AQ863" s="283"/>
      <c r="AR863" s="283"/>
      <c r="AS863" s="283"/>
      <c r="AT863" s="283"/>
      <c r="AU863" s="283"/>
      <c r="AV863" s="283"/>
      <c r="AW863" s="283"/>
      <c r="AX863" s="283"/>
    </row>
    <row r="864" spans="1:50" ht="14.45" customHeight="1" x14ac:dyDescent="0.25">
      <c r="A864" s="291">
        <v>44470</v>
      </c>
      <c r="B864" s="289">
        <v>1686.895</v>
      </c>
      <c r="C864" s="289">
        <v>1059.6300000000001</v>
      </c>
      <c r="D864" s="289">
        <v>1298.48</v>
      </c>
      <c r="E864" s="289">
        <v>1133.68</v>
      </c>
      <c r="F864" s="289">
        <v>1251.21</v>
      </c>
      <c r="G864" s="289">
        <v>1455.5619999999999</v>
      </c>
      <c r="H864" s="289">
        <v>1511.9295</v>
      </c>
      <c r="I864" s="282"/>
      <c r="J864" s="282"/>
      <c r="K864" s="282"/>
      <c r="L864" s="282"/>
      <c r="M864" s="282"/>
      <c r="N864" s="282"/>
      <c r="O864" s="282"/>
      <c r="P864" s="282"/>
      <c r="Q864" s="282"/>
      <c r="R864" s="284"/>
      <c r="S864" s="283"/>
      <c r="T864" s="283"/>
      <c r="U864" s="283"/>
      <c r="V864" s="283"/>
      <c r="W864" s="283"/>
      <c r="X864" s="283"/>
      <c r="Y864" s="283"/>
      <c r="Z864" s="283"/>
      <c r="AA864" s="283"/>
      <c r="AB864" s="283"/>
      <c r="AC864" s="285"/>
      <c r="AD864" s="282"/>
      <c r="AE864" s="282"/>
      <c r="AF864" s="282"/>
      <c r="AG864" s="282"/>
      <c r="AH864" s="282"/>
      <c r="AI864" s="282"/>
      <c r="AJ864" s="282"/>
      <c r="AK864" s="282"/>
      <c r="AL864" s="282"/>
      <c r="AM864" s="282"/>
      <c r="AN864" s="284"/>
      <c r="AO864" s="283"/>
      <c r="AP864" s="283"/>
      <c r="AQ864" s="283"/>
      <c r="AR864" s="283"/>
      <c r="AS864" s="283"/>
      <c r="AT864" s="283"/>
      <c r="AU864" s="283"/>
      <c r="AV864" s="283"/>
      <c r="AW864" s="283"/>
      <c r="AX864" s="283"/>
    </row>
    <row r="865" spans="1:50" ht="14.45" customHeight="1" x14ac:dyDescent="0.25">
      <c r="A865" s="291">
        <v>44501</v>
      </c>
      <c r="B865" s="289">
        <v>1686.895</v>
      </c>
      <c r="C865" s="289">
        <v>1059.6300000000001</v>
      </c>
      <c r="D865" s="289">
        <v>1298.48</v>
      </c>
      <c r="E865" s="289">
        <v>1132.69</v>
      </c>
      <c r="F865" s="289">
        <v>1236.4349999999999</v>
      </c>
      <c r="G865" s="289">
        <v>1468.6010000000001</v>
      </c>
      <c r="H865" s="289">
        <v>1511.9376</v>
      </c>
      <c r="I865" s="282"/>
      <c r="J865" s="282"/>
      <c r="K865" s="282"/>
      <c r="L865" s="282"/>
      <c r="M865" s="282"/>
      <c r="N865" s="282"/>
      <c r="O865" s="282"/>
      <c r="P865" s="282"/>
      <c r="Q865" s="282"/>
      <c r="R865" s="284"/>
      <c r="S865" s="283"/>
      <c r="T865" s="283"/>
      <c r="U865" s="283"/>
      <c r="V865" s="283"/>
      <c r="W865" s="283"/>
      <c r="X865" s="283"/>
      <c r="Y865" s="283"/>
      <c r="Z865" s="283"/>
      <c r="AA865" s="283"/>
      <c r="AB865" s="283"/>
      <c r="AC865" s="285"/>
      <c r="AD865" s="282"/>
      <c r="AE865" s="282"/>
      <c r="AF865" s="282"/>
      <c r="AG865" s="282"/>
      <c r="AH865" s="282"/>
      <c r="AI865" s="282"/>
      <c r="AJ865" s="282"/>
      <c r="AK865" s="282"/>
      <c r="AL865" s="282"/>
      <c r="AM865" s="282"/>
      <c r="AN865" s="284"/>
      <c r="AO865" s="283"/>
      <c r="AP865" s="283"/>
      <c r="AQ865" s="283"/>
      <c r="AR865" s="283"/>
      <c r="AS865" s="283"/>
      <c r="AT865" s="283"/>
      <c r="AU865" s="283"/>
      <c r="AV865" s="283"/>
      <c r="AW865" s="283"/>
      <c r="AX865" s="283"/>
    </row>
    <row r="866" spans="1:50" ht="14.45" customHeight="1" x14ac:dyDescent="0.25">
      <c r="A866" s="291">
        <v>44531</v>
      </c>
      <c r="B866" s="289">
        <v>1686.895</v>
      </c>
      <c r="C866" s="289">
        <v>1059.6300000000001</v>
      </c>
      <c r="D866" s="289">
        <v>1319.88</v>
      </c>
      <c r="E866" s="289">
        <v>1144.306</v>
      </c>
      <c r="F866" s="289">
        <v>1251.21</v>
      </c>
      <c r="G866" s="289">
        <v>1455.5619999999999</v>
      </c>
      <c r="H866" s="289">
        <v>1524.546</v>
      </c>
      <c r="I866" s="282"/>
      <c r="J866" s="282"/>
      <c r="K866" s="282"/>
      <c r="L866" s="282"/>
      <c r="M866" s="282"/>
      <c r="N866" s="282"/>
      <c r="O866" s="282"/>
      <c r="P866" s="282"/>
      <c r="Q866" s="282"/>
      <c r="R866" s="284"/>
      <c r="S866" s="283"/>
      <c r="T866" s="283"/>
      <c r="U866" s="283"/>
      <c r="V866" s="283"/>
      <c r="W866" s="283"/>
      <c r="X866" s="283"/>
      <c r="Y866" s="283"/>
      <c r="Z866" s="283"/>
      <c r="AA866" s="283"/>
      <c r="AB866" s="283"/>
      <c r="AC866" s="285"/>
      <c r="AD866" s="282"/>
      <c r="AE866" s="282"/>
      <c r="AF866" s="282"/>
      <c r="AG866" s="282"/>
      <c r="AH866" s="282"/>
      <c r="AI866" s="282"/>
      <c r="AJ866" s="282"/>
      <c r="AK866" s="282"/>
      <c r="AL866" s="282"/>
      <c r="AM866" s="282"/>
      <c r="AN866" s="284"/>
      <c r="AO866" s="283"/>
      <c r="AP866" s="283"/>
      <c r="AQ866" s="283"/>
      <c r="AR866" s="283"/>
      <c r="AS866" s="283"/>
      <c r="AT866" s="283"/>
      <c r="AU866" s="283"/>
      <c r="AV866" s="283"/>
      <c r="AW866" s="283"/>
      <c r="AX866" s="283"/>
    </row>
    <row r="867" spans="1:50" ht="14.45" customHeight="1" x14ac:dyDescent="0.25">
      <c r="A867" s="291">
        <v>44562</v>
      </c>
      <c r="B867" s="289">
        <v>1699.49</v>
      </c>
      <c r="C867" s="289">
        <v>1059.6300000000001</v>
      </c>
      <c r="D867" s="289">
        <v>1338.7324000000001</v>
      </c>
      <c r="E867" s="289">
        <v>1171.2817600000001</v>
      </c>
      <c r="F867" s="289">
        <v>1281.7750000000001</v>
      </c>
      <c r="G867" s="289">
        <v>1448.316</v>
      </c>
      <c r="H867" s="289">
        <v>1511.9538</v>
      </c>
      <c r="I867" s="282"/>
      <c r="J867" s="282"/>
      <c r="K867" s="282"/>
      <c r="L867" s="282"/>
      <c r="M867" s="282"/>
      <c r="N867" s="282"/>
      <c r="O867" s="282"/>
      <c r="P867" s="282"/>
      <c r="Q867" s="282"/>
      <c r="R867" s="284"/>
      <c r="S867" s="283"/>
      <c r="T867" s="283"/>
      <c r="U867" s="283"/>
      <c r="V867" s="283"/>
      <c r="W867" s="283"/>
      <c r="X867" s="283"/>
      <c r="Y867" s="283"/>
      <c r="Z867" s="283"/>
      <c r="AA867" s="283"/>
      <c r="AB867" s="283"/>
      <c r="AC867" s="285"/>
      <c r="AD867" s="282"/>
      <c r="AE867" s="282"/>
      <c r="AF867" s="282"/>
      <c r="AG867" s="282"/>
      <c r="AH867" s="282"/>
      <c r="AI867" s="282"/>
      <c r="AJ867" s="282"/>
      <c r="AK867" s="282"/>
      <c r="AL867" s="282"/>
      <c r="AM867" s="282"/>
      <c r="AN867" s="284"/>
      <c r="AO867" s="283"/>
      <c r="AP867" s="283"/>
      <c r="AQ867" s="283"/>
      <c r="AR867" s="283"/>
      <c r="AS867" s="283"/>
      <c r="AT867" s="283"/>
      <c r="AU867" s="283"/>
      <c r="AV867" s="283"/>
      <c r="AW867" s="283"/>
      <c r="AX867" s="283"/>
    </row>
    <row r="868" spans="1:50" ht="14.45" customHeight="1" x14ac:dyDescent="0.25">
      <c r="A868" s="291">
        <v>44593</v>
      </c>
      <c r="B868" s="289">
        <v>1750.09</v>
      </c>
      <c r="C868" s="289">
        <v>1059.6300000000001</v>
      </c>
      <c r="D868" s="289">
        <v>1438.0650000000001</v>
      </c>
      <c r="E868" s="289">
        <v>1267.855</v>
      </c>
      <c r="F868" s="289">
        <v>1328.8199</v>
      </c>
      <c r="G868" s="289">
        <v>1526.7990749999999</v>
      </c>
      <c r="H868" s="289">
        <v>1642.4469999999999</v>
      </c>
      <c r="I868" s="282"/>
      <c r="J868" s="282"/>
      <c r="K868" s="282"/>
      <c r="L868" s="282"/>
      <c r="M868" s="282"/>
      <c r="N868" s="282"/>
      <c r="O868" s="282"/>
      <c r="P868" s="282"/>
      <c r="Q868" s="282"/>
      <c r="R868" s="284"/>
      <c r="S868" s="283"/>
      <c r="T868" s="283"/>
      <c r="U868" s="283"/>
      <c r="V868" s="283"/>
      <c r="W868" s="283"/>
      <c r="X868" s="283"/>
      <c r="Y868" s="283"/>
      <c r="Z868" s="283"/>
      <c r="AA868" s="283"/>
      <c r="AB868" s="283"/>
      <c r="AC868" s="285"/>
      <c r="AD868" s="282"/>
      <c r="AE868" s="282"/>
      <c r="AF868" s="282"/>
      <c r="AG868" s="282"/>
      <c r="AH868" s="282"/>
      <c r="AI868" s="282"/>
      <c r="AJ868" s="282"/>
      <c r="AK868" s="282"/>
      <c r="AL868" s="282"/>
      <c r="AM868" s="282"/>
      <c r="AN868" s="284"/>
      <c r="AO868" s="283"/>
      <c r="AP868" s="283"/>
      <c r="AQ868" s="283"/>
      <c r="AR868" s="283"/>
      <c r="AS868" s="283"/>
      <c r="AT868" s="283"/>
      <c r="AU868" s="283"/>
      <c r="AV868" s="283"/>
      <c r="AW868" s="283"/>
      <c r="AX868" s="283"/>
    </row>
    <row r="869" spans="1:50" ht="14.45" customHeight="1" x14ac:dyDescent="0.25">
      <c r="A869" s="291">
        <v>44621</v>
      </c>
      <c r="B869" s="289">
        <v>1750.09</v>
      </c>
      <c r="C869" s="289">
        <v>1059.6300000000001</v>
      </c>
      <c r="D869" s="289">
        <v>1333.63</v>
      </c>
      <c r="E869" s="289">
        <v>1143.6149600000001</v>
      </c>
      <c r="F869" s="289">
        <v>1186.33</v>
      </c>
      <c r="G869" s="289">
        <v>1466.11</v>
      </c>
      <c r="H869" s="289">
        <v>1571.162</v>
      </c>
      <c r="I869" s="282"/>
      <c r="J869" s="282"/>
      <c r="K869" s="282"/>
      <c r="L869" s="282"/>
      <c r="M869" s="282"/>
      <c r="N869" s="282"/>
      <c r="O869" s="282"/>
      <c r="P869" s="282"/>
      <c r="Q869" s="282"/>
      <c r="R869" s="284"/>
      <c r="S869" s="283"/>
      <c r="T869" s="283"/>
      <c r="U869" s="283"/>
      <c r="V869" s="283"/>
      <c r="W869" s="283"/>
      <c r="X869" s="283"/>
      <c r="Y869" s="283"/>
      <c r="Z869" s="283"/>
      <c r="AA869" s="283"/>
      <c r="AB869" s="283"/>
      <c r="AC869" s="285"/>
      <c r="AD869" s="282"/>
      <c r="AE869" s="282"/>
      <c r="AF869" s="282"/>
      <c r="AG869" s="282"/>
      <c r="AH869" s="282"/>
      <c r="AI869" s="282"/>
      <c r="AJ869" s="282"/>
      <c r="AK869" s="282"/>
      <c r="AL869" s="282"/>
      <c r="AM869" s="282"/>
      <c r="AN869" s="284"/>
      <c r="AO869" s="283"/>
      <c r="AP869" s="283"/>
      <c r="AQ869" s="283"/>
      <c r="AR869" s="283"/>
      <c r="AS869" s="283"/>
      <c r="AT869" s="283"/>
      <c r="AU869" s="283"/>
      <c r="AV869" s="283"/>
      <c r="AW869" s="283"/>
      <c r="AX869" s="283"/>
    </row>
    <row r="870" spans="1:50" ht="14.45" customHeight="1" x14ac:dyDescent="0.25">
      <c r="A870" s="291">
        <v>44652</v>
      </c>
      <c r="B870" s="289">
        <v>1750.09</v>
      </c>
      <c r="C870" s="289">
        <v>1104.19</v>
      </c>
      <c r="D870" s="289">
        <v>1358.7950000000001</v>
      </c>
      <c r="E870" s="289">
        <v>1144.0505599999999</v>
      </c>
      <c r="F870" s="289">
        <v>1185.4958999999999</v>
      </c>
      <c r="G870" s="289">
        <v>1484.0877250000001</v>
      </c>
      <c r="H870" s="289">
        <v>1593.21659</v>
      </c>
      <c r="I870" s="282"/>
      <c r="J870" s="282"/>
      <c r="K870" s="282"/>
      <c r="L870" s="282"/>
      <c r="M870" s="282"/>
      <c r="N870" s="282"/>
      <c r="O870" s="282"/>
      <c r="P870" s="282"/>
      <c r="Q870" s="282"/>
      <c r="R870" s="284"/>
      <c r="S870" s="283"/>
      <c r="T870" s="283"/>
      <c r="U870" s="283"/>
      <c r="V870" s="283"/>
      <c r="W870" s="283"/>
      <c r="X870" s="283"/>
      <c r="Y870" s="283"/>
      <c r="Z870" s="283"/>
      <c r="AA870" s="283"/>
      <c r="AB870" s="283"/>
      <c r="AC870" s="285"/>
      <c r="AD870" s="282"/>
      <c r="AE870" s="282"/>
      <c r="AF870" s="282"/>
      <c r="AG870" s="282"/>
      <c r="AH870" s="282"/>
      <c r="AI870" s="282"/>
      <c r="AJ870" s="282"/>
      <c r="AK870" s="282"/>
      <c r="AL870" s="282"/>
      <c r="AM870" s="282"/>
      <c r="AN870" s="284"/>
      <c r="AO870" s="283"/>
      <c r="AP870" s="283"/>
      <c r="AQ870" s="283"/>
      <c r="AR870" s="283"/>
      <c r="AS870" s="283"/>
      <c r="AT870" s="283"/>
      <c r="AU870" s="283"/>
      <c r="AV870" s="283"/>
      <c r="AW870" s="283"/>
      <c r="AX870" s="283"/>
    </row>
    <row r="871" spans="1:50" ht="14.45" customHeight="1" x14ac:dyDescent="0.25">
      <c r="A871" s="291">
        <v>44682</v>
      </c>
      <c r="B871" s="289">
        <v>1750.09</v>
      </c>
      <c r="C871" s="289">
        <v>1104.19</v>
      </c>
      <c r="D871" s="289">
        <v>1357.085</v>
      </c>
      <c r="E871" s="289">
        <v>1145.95264</v>
      </c>
      <c r="F871" s="289">
        <v>1193.8361500000001</v>
      </c>
      <c r="G871" s="289">
        <v>1471.6724999999999</v>
      </c>
      <c r="H871" s="289">
        <v>1590.01882</v>
      </c>
      <c r="I871" s="282"/>
      <c r="J871" s="282"/>
      <c r="K871" s="282"/>
      <c r="L871" s="282"/>
      <c r="M871" s="282"/>
      <c r="N871" s="282"/>
      <c r="O871" s="282"/>
      <c r="P871" s="282"/>
      <c r="Q871" s="282"/>
      <c r="R871" s="284"/>
      <c r="S871" s="283"/>
      <c r="T871" s="283"/>
      <c r="U871" s="283"/>
      <c r="V871" s="283"/>
      <c r="W871" s="283"/>
      <c r="X871" s="283"/>
      <c r="Y871" s="283"/>
      <c r="Z871" s="283"/>
      <c r="AA871" s="283"/>
      <c r="AB871" s="283"/>
      <c r="AC871" s="285"/>
      <c r="AD871" s="282"/>
      <c r="AE871" s="282"/>
      <c r="AF871" s="282"/>
      <c r="AG871" s="282"/>
      <c r="AH871" s="282"/>
      <c r="AI871" s="282"/>
      <c r="AJ871" s="282"/>
      <c r="AK871" s="282"/>
      <c r="AL871" s="282"/>
      <c r="AM871" s="282"/>
      <c r="AN871" s="284"/>
      <c r="AO871" s="283"/>
      <c r="AP871" s="283"/>
      <c r="AQ871" s="283"/>
      <c r="AR871" s="283"/>
      <c r="AS871" s="283"/>
      <c r="AT871" s="283"/>
      <c r="AU871" s="283"/>
      <c r="AV871" s="283"/>
      <c r="AW871" s="283"/>
      <c r="AX871" s="283"/>
    </row>
    <row r="872" spans="1:50" ht="14.45" customHeight="1" x14ac:dyDescent="0.25">
      <c r="A872" s="291">
        <v>44713</v>
      </c>
      <c r="B872" s="289">
        <v>1750.09</v>
      </c>
      <c r="C872" s="289">
        <v>1128.8800000000001</v>
      </c>
      <c r="D872" s="289">
        <v>1416.3063</v>
      </c>
      <c r="E872" s="289">
        <v>1215.3981699999999</v>
      </c>
      <c r="F872" s="289">
        <v>1330.2023999999999</v>
      </c>
      <c r="G872" s="289">
        <v>1502.5663500000001</v>
      </c>
      <c r="H872" s="289">
        <v>1609.17073</v>
      </c>
      <c r="I872" s="282"/>
      <c r="J872" s="282"/>
      <c r="K872" s="282"/>
      <c r="L872" s="282"/>
      <c r="M872" s="282"/>
      <c r="N872" s="282"/>
      <c r="O872" s="282"/>
      <c r="P872" s="282"/>
      <c r="Q872" s="282"/>
      <c r="R872" s="284"/>
      <c r="S872" s="283"/>
      <c r="T872" s="283"/>
      <c r="U872" s="283"/>
      <c r="V872" s="283"/>
      <c r="W872" s="283"/>
      <c r="X872" s="283"/>
      <c r="Y872" s="283"/>
      <c r="Z872" s="283"/>
      <c r="AA872" s="283"/>
      <c r="AB872" s="283"/>
      <c r="AC872" s="285"/>
      <c r="AD872" s="282"/>
      <c r="AE872" s="282"/>
      <c r="AF872" s="282"/>
      <c r="AG872" s="282"/>
      <c r="AH872" s="282"/>
      <c r="AI872" s="282"/>
      <c r="AJ872" s="282"/>
      <c r="AK872" s="282"/>
      <c r="AL872" s="282"/>
      <c r="AM872" s="282"/>
      <c r="AN872" s="284"/>
      <c r="AO872" s="283"/>
      <c r="AP872" s="283"/>
      <c r="AQ872" s="283"/>
      <c r="AR872" s="283"/>
      <c r="AS872" s="283"/>
      <c r="AT872" s="283"/>
      <c r="AU872" s="283"/>
      <c r="AV872" s="283"/>
      <c r="AW872" s="283"/>
      <c r="AX872" s="283"/>
    </row>
    <row r="873" spans="1:50" ht="14.45" customHeight="1" x14ac:dyDescent="0.25">
      <c r="A873" s="291">
        <v>44743</v>
      </c>
      <c r="B873" s="289">
        <v>1763.39</v>
      </c>
      <c r="C873" s="289">
        <v>1117.72</v>
      </c>
      <c r="D873" s="289">
        <v>1454.37</v>
      </c>
      <c r="E873" s="289">
        <v>1255.42</v>
      </c>
      <c r="F873" s="289">
        <v>1337.415</v>
      </c>
      <c r="G873" s="289">
        <v>1734.585</v>
      </c>
      <c r="H873" s="289">
        <v>1913.0540000000001</v>
      </c>
      <c r="I873" s="282"/>
      <c r="J873" s="282"/>
      <c r="K873" s="282"/>
      <c r="L873" s="282"/>
      <c r="M873" s="282"/>
      <c r="N873" s="282"/>
      <c r="O873" s="282"/>
      <c r="P873" s="282"/>
      <c r="Q873" s="282"/>
      <c r="R873" s="284"/>
      <c r="S873" s="283"/>
      <c r="T873" s="283"/>
      <c r="U873" s="283"/>
      <c r="V873" s="283"/>
      <c r="W873" s="283"/>
      <c r="X873" s="283"/>
      <c r="Y873" s="283"/>
      <c r="Z873" s="283"/>
      <c r="AA873" s="283"/>
      <c r="AB873" s="283"/>
      <c r="AC873" s="285"/>
      <c r="AD873" s="282"/>
      <c r="AE873" s="282"/>
      <c r="AF873" s="282"/>
      <c r="AG873" s="282"/>
      <c r="AH873" s="282"/>
      <c r="AI873" s="282"/>
      <c r="AJ873" s="282"/>
      <c r="AK873" s="282"/>
      <c r="AL873" s="282"/>
      <c r="AM873" s="282"/>
      <c r="AN873" s="284"/>
      <c r="AO873" s="283"/>
      <c r="AP873" s="283"/>
      <c r="AQ873" s="283"/>
      <c r="AR873" s="283"/>
      <c r="AS873" s="283"/>
      <c r="AT873" s="283"/>
      <c r="AU873" s="283"/>
      <c r="AV873" s="283"/>
      <c r="AW873" s="283"/>
      <c r="AX873" s="283"/>
    </row>
    <row r="874" spans="1:50" ht="14.45" customHeight="1" x14ac:dyDescent="0.25">
      <c r="A874" s="291">
        <v>44774</v>
      </c>
      <c r="B874" s="289">
        <v>1777.67</v>
      </c>
      <c r="C874" s="289">
        <v>1117.72</v>
      </c>
      <c r="D874" s="289">
        <v>1572.32</v>
      </c>
      <c r="E874" s="289">
        <v>1296.454</v>
      </c>
      <c r="F874" s="289">
        <v>1422.58</v>
      </c>
      <c r="G874" s="289">
        <v>1800.59</v>
      </c>
      <c r="H874" s="289">
        <v>1922.09</v>
      </c>
      <c r="I874" s="282"/>
      <c r="J874" s="282"/>
      <c r="K874" s="282"/>
      <c r="L874" s="282"/>
      <c r="M874" s="282"/>
      <c r="N874" s="282"/>
      <c r="O874" s="282"/>
      <c r="P874" s="282"/>
      <c r="Q874" s="282"/>
      <c r="R874" s="284"/>
      <c r="S874" s="283"/>
      <c r="T874" s="283"/>
      <c r="U874" s="283"/>
      <c r="V874" s="283"/>
      <c r="W874" s="283"/>
      <c r="X874" s="283"/>
      <c r="Y874" s="283"/>
      <c r="Z874" s="283"/>
      <c r="AA874" s="283"/>
      <c r="AB874" s="283"/>
      <c r="AC874" s="285"/>
      <c r="AD874" s="282"/>
      <c r="AE874" s="282"/>
      <c r="AF874" s="282"/>
      <c r="AG874" s="282"/>
      <c r="AH874" s="282"/>
      <c r="AI874" s="282"/>
      <c r="AJ874" s="282"/>
      <c r="AK874" s="282"/>
      <c r="AL874" s="282"/>
      <c r="AM874" s="282"/>
      <c r="AN874" s="284"/>
      <c r="AO874" s="283"/>
      <c r="AP874" s="283"/>
      <c r="AQ874" s="283"/>
      <c r="AR874" s="283"/>
      <c r="AS874" s="283"/>
      <c r="AT874" s="283"/>
      <c r="AU874" s="283"/>
      <c r="AV874" s="283"/>
      <c r="AW874" s="283"/>
      <c r="AX874" s="283"/>
    </row>
    <row r="875" spans="1:50" ht="14.45" customHeight="1" x14ac:dyDescent="0.25">
      <c r="A875" s="291">
        <v>44805</v>
      </c>
      <c r="B875" s="289">
        <v>1777.67</v>
      </c>
      <c r="C875" s="289">
        <v>1117.72</v>
      </c>
      <c r="D875" s="289">
        <v>1574.1923999999999</v>
      </c>
      <c r="E875" s="289">
        <v>1344.4190000000001</v>
      </c>
      <c r="F875" s="289">
        <v>1445.575</v>
      </c>
      <c r="G875" s="289">
        <v>1705.1948500000001</v>
      </c>
      <c r="H875" s="289">
        <v>1790.105</v>
      </c>
      <c r="I875" s="282"/>
      <c r="J875" s="282"/>
      <c r="K875" s="282"/>
      <c r="L875" s="282"/>
      <c r="M875" s="282"/>
      <c r="N875" s="282"/>
      <c r="O875" s="282"/>
      <c r="P875" s="282"/>
      <c r="Q875" s="282"/>
      <c r="R875" s="284"/>
      <c r="S875" s="283"/>
      <c r="T875" s="283"/>
      <c r="U875" s="283"/>
      <c r="V875" s="283"/>
      <c r="W875" s="283"/>
      <c r="X875" s="283"/>
      <c r="Y875" s="283"/>
      <c r="Z875" s="283"/>
      <c r="AA875" s="283"/>
      <c r="AB875" s="283"/>
      <c r="AC875" s="285"/>
      <c r="AD875" s="282"/>
      <c r="AE875" s="282"/>
      <c r="AF875" s="282"/>
      <c r="AG875" s="282"/>
      <c r="AH875" s="282"/>
      <c r="AI875" s="282"/>
      <c r="AJ875" s="282"/>
      <c r="AK875" s="282"/>
      <c r="AL875" s="282"/>
      <c r="AM875" s="282"/>
      <c r="AN875" s="284"/>
      <c r="AO875" s="283"/>
      <c r="AP875" s="283"/>
      <c r="AQ875" s="283"/>
      <c r="AR875" s="283"/>
      <c r="AS875" s="283"/>
      <c r="AT875" s="283"/>
      <c r="AU875" s="283"/>
      <c r="AV875" s="283"/>
      <c r="AW875" s="283"/>
      <c r="AX875" s="283"/>
    </row>
    <row r="876" spans="1:50" ht="14.45" customHeight="1" x14ac:dyDescent="0.25">
      <c r="A876" s="291">
        <v>44835</v>
      </c>
      <c r="B876" s="289">
        <v>1777.67</v>
      </c>
      <c r="C876" s="289">
        <v>1255.42</v>
      </c>
      <c r="D876" s="289">
        <v>1635.18</v>
      </c>
      <c r="E876" s="289">
        <v>1369.27</v>
      </c>
      <c r="F876" s="289">
        <v>1467.5125</v>
      </c>
      <c r="G876" s="289">
        <v>1768.145</v>
      </c>
      <c r="H876" s="289">
        <v>1815.17</v>
      </c>
      <c r="I876" s="282"/>
      <c r="J876" s="282"/>
      <c r="K876" s="282"/>
      <c r="L876" s="282"/>
      <c r="M876" s="282"/>
      <c r="N876" s="282"/>
      <c r="O876" s="282"/>
      <c r="P876" s="282"/>
      <c r="Q876" s="282"/>
      <c r="R876" s="284"/>
      <c r="S876" s="283"/>
      <c r="T876" s="283"/>
      <c r="U876" s="283"/>
      <c r="V876" s="283"/>
      <c r="W876" s="283"/>
      <c r="X876" s="283"/>
      <c r="Y876" s="283"/>
      <c r="Z876" s="283"/>
      <c r="AA876" s="283"/>
      <c r="AB876" s="283"/>
      <c r="AC876" s="285"/>
      <c r="AD876" s="282"/>
      <c r="AE876" s="282"/>
      <c r="AF876" s="282"/>
      <c r="AG876" s="282"/>
      <c r="AH876" s="282"/>
      <c r="AI876" s="282"/>
      <c r="AJ876" s="282"/>
      <c r="AK876" s="282"/>
      <c r="AL876" s="282"/>
      <c r="AM876" s="282"/>
      <c r="AN876" s="284"/>
      <c r="AO876" s="283"/>
      <c r="AP876" s="283"/>
      <c r="AQ876" s="283"/>
      <c r="AR876" s="283"/>
      <c r="AS876" s="283"/>
      <c r="AT876" s="283"/>
      <c r="AU876" s="283"/>
      <c r="AV876" s="283"/>
      <c r="AW876" s="283"/>
      <c r="AX876" s="283"/>
    </row>
    <row r="877" spans="1:50" ht="14.45" customHeight="1" x14ac:dyDescent="0.25">
      <c r="A877" s="291">
        <v>44866</v>
      </c>
      <c r="B877" s="289">
        <v>1777.67</v>
      </c>
      <c r="C877" s="289">
        <v>1268.05</v>
      </c>
      <c r="D877" s="289">
        <v>1619.4349999999999</v>
      </c>
      <c r="E877" s="289">
        <v>1420.0732800000001</v>
      </c>
      <c r="F877" s="289">
        <v>1471.8724999999999</v>
      </c>
      <c r="G877" s="289">
        <v>1762.885</v>
      </c>
      <c r="H877" s="289">
        <v>1858.5840000000001</v>
      </c>
      <c r="I877" s="282"/>
      <c r="J877" s="282"/>
      <c r="K877" s="282"/>
      <c r="L877" s="282"/>
      <c r="M877" s="282"/>
      <c r="N877" s="282"/>
      <c r="O877" s="282"/>
      <c r="P877" s="282"/>
      <c r="Q877" s="282"/>
      <c r="R877" s="284"/>
      <c r="S877" s="283"/>
      <c r="T877" s="283"/>
      <c r="U877" s="283"/>
      <c r="V877" s="283"/>
      <c r="W877" s="283"/>
      <c r="X877" s="283"/>
      <c r="Y877" s="283"/>
      <c r="Z877" s="283"/>
      <c r="AA877" s="283"/>
      <c r="AB877" s="283"/>
      <c r="AC877" s="285"/>
      <c r="AD877" s="282"/>
      <c r="AE877" s="282"/>
      <c r="AF877" s="282"/>
      <c r="AG877" s="282"/>
      <c r="AH877" s="282"/>
      <c r="AI877" s="282"/>
      <c r="AJ877" s="282"/>
      <c r="AK877" s="282"/>
      <c r="AL877" s="282"/>
      <c r="AM877" s="282"/>
      <c r="AN877" s="284"/>
      <c r="AO877" s="283"/>
      <c r="AP877" s="283"/>
      <c r="AQ877" s="283"/>
      <c r="AR877" s="283"/>
      <c r="AS877" s="283"/>
      <c r="AT877" s="283"/>
      <c r="AU877" s="283"/>
      <c r="AV877" s="283"/>
      <c r="AW877" s="283"/>
      <c r="AX877" s="283"/>
    </row>
    <row r="878" spans="1:50" ht="14.45" customHeight="1" x14ac:dyDescent="0.25">
      <c r="A878" s="291">
        <v>44896</v>
      </c>
      <c r="B878" s="289">
        <v>1777.67</v>
      </c>
      <c r="C878" s="289">
        <v>1268.05</v>
      </c>
      <c r="D878" s="289">
        <v>1644.79</v>
      </c>
      <c r="E878" s="289">
        <v>1434.7819999999999</v>
      </c>
      <c r="F878" s="289">
        <v>1498.66</v>
      </c>
      <c r="G878" s="289">
        <v>1769.36</v>
      </c>
      <c r="H878" s="289">
        <v>1873.3620000000001</v>
      </c>
      <c r="I878" s="282"/>
      <c r="J878" s="282"/>
      <c r="K878" s="282"/>
      <c r="L878" s="282"/>
      <c r="M878" s="282"/>
      <c r="N878" s="282"/>
      <c r="O878" s="282"/>
      <c r="P878" s="282"/>
      <c r="Q878" s="282"/>
      <c r="R878" s="284"/>
      <c r="S878" s="283"/>
      <c r="T878" s="283"/>
      <c r="U878" s="283"/>
      <c r="V878" s="283"/>
      <c r="W878" s="283"/>
      <c r="X878" s="283"/>
      <c r="Y878" s="283"/>
      <c r="Z878" s="283"/>
      <c r="AA878" s="283"/>
      <c r="AB878" s="283"/>
      <c r="AC878" s="285"/>
      <c r="AD878" s="282"/>
      <c r="AE878" s="282"/>
      <c r="AF878" s="282"/>
      <c r="AG878" s="282"/>
      <c r="AH878" s="282"/>
      <c r="AI878" s="282"/>
      <c r="AJ878" s="282"/>
      <c r="AK878" s="282"/>
      <c r="AL878" s="282"/>
      <c r="AM878" s="282"/>
      <c r="AN878" s="284"/>
      <c r="AO878" s="283"/>
      <c r="AP878" s="283"/>
      <c r="AQ878" s="283"/>
      <c r="AR878" s="283"/>
      <c r="AS878" s="283"/>
      <c r="AT878" s="283"/>
      <c r="AU878" s="283"/>
      <c r="AV878" s="283"/>
      <c r="AW878" s="283"/>
      <c r="AX878" s="283"/>
    </row>
    <row r="879" spans="1:50" ht="14.45" customHeight="1" x14ac:dyDescent="0.25">
      <c r="A879" s="291">
        <v>44927</v>
      </c>
      <c r="B879" s="289">
        <v>1855.26</v>
      </c>
      <c r="C879" s="289">
        <v>1324.08</v>
      </c>
      <c r="D879" s="289">
        <v>1788.855</v>
      </c>
      <c r="E879" s="289">
        <v>1555.4281800000001</v>
      </c>
      <c r="F879" s="289">
        <v>1662.24</v>
      </c>
      <c r="G879" s="289">
        <v>2012.1507999999999</v>
      </c>
      <c r="H879" s="289">
        <v>2251.373</v>
      </c>
      <c r="I879" s="282"/>
      <c r="J879" s="282"/>
      <c r="K879" s="282"/>
      <c r="L879" s="282"/>
      <c r="M879" s="282"/>
      <c r="N879" s="282"/>
      <c r="O879" s="282"/>
      <c r="P879" s="282"/>
      <c r="Q879" s="282"/>
      <c r="R879" s="284"/>
      <c r="S879" s="283"/>
      <c r="T879" s="283"/>
      <c r="U879" s="283"/>
      <c r="V879" s="283"/>
      <c r="W879" s="283"/>
      <c r="X879" s="283"/>
      <c r="Y879" s="283"/>
      <c r="Z879" s="283"/>
      <c r="AA879" s="283"/>
      <c r="AB879" s="283"/>
      <c r="AC879" s="285"/>
      <c r="AD879" s="282"/>
      <c r="AE879" s="282"/>
      <c r="AF879" s="282"/>
      <c r="AG879" s="282"/>
      <c r="AH879" s="282"/>
      <c r="AI879" s="282"/>
      <c r="AJ879" s="282"/>
      <c r="AK879" s="282"/>
      <c r="AL879" s="282"/>
      <c r="AM879" s="282"/>
      <c r="AN879" s="284"/>
      <c r="AO879" s="283"/>
      <c r="AP879" s="283"/>
      <c r="AQ879" s="283"/>
      <c r="AR879" s="283"/>
      <c r="AS879" s="283"/>
      <c r="AT879" s="283"/>
      <c r="AU879" s="283"/>
      <c r="AV879" s="283"/>
      <c r="AW879" s="283"/>
      <c r="AX879" s="283"/>
    </row>
    <row r="880" spans="1:50" ht="14.45" customHeight="1" x14ac:dyDescent="0.25">
      <c r="A880" s="291">
        <v>44958</v>
      </c>
      <c r="B880" s="289">
        <v>2281.8000000000002</v>
      </c>
      <c r="C880" s="289">
        <v>1324.08</v>
      </c>
      <c r="D880" s="289">
        <v>1958.08</v>
      </c>
      <c r="E880" s="289">
        <v>1644.79</v>
      </c>
      <c r="F880" s="289">
        <v>1775.365</v>
      </c>
      <c r="G880" s="289">
        <v>2172.7705999999998</v>
      </c>
      <c r="H880" s="289">
        <v>2327.71</v>
      </c>
      <c r="I880" s="282"/>
      <c r="J880" s="282"/>
      <c r="K880" s="282"/>
      <c r="L880" s="282"/>
      <c r="M880" s="282"/>
      <c r="N880" s="282"/>
      <c r="O880" s="282"/>
      <c r="P880" s="282"/>
      <c r="Q880" s="282"/>
      <c r="R880" s="284"/>
      <c r="S880" s="283"/>
      <c r="T880" s="283"/>
      <c r="U880" s="283"/>
      <c r="V880" s="283"/>
      <c r="W880" s="283"/>
      <c r="X880" s="283"/>
      <c r="Y880" s="283"/>
      <c r="Z880" s="283"/>
      <c r="AA880" s="283"/>
      <c r="AB880" s="283"/>
      <c r="AC880" s="285"/>
      <c r="AD880" s="282"/>
      <c r="AE880" s="282"/>
      <c r="AF880" s="282"/>
      <c r="AG880" s="282"/>
      <c r="AH880" s="282"/>
      <c r="AI880" s="282"/>
      <c r="AJ880" s="282"/>
      <c r="AK880" s="282"/>
      <c r="AL880" s="282"/>
      <c r="AM880" s="282"/>
      <c r="AN880" s="284"/>
      <c r="AO880" s="283"/>
      <c r="AP880" s="283"/>
      <c r="AQ880" s="283"/>
      <c r="AR880" s="283"/>
      <c r="AS880" s="283"/>
      <c r="AT880" s="283"/>
      <c r="AU880" s="283"/>
      <c r="AV880" s="283"/>
      <c r="AW880" s="283"/>
      <c r="AX880" s="283"/>
    </row>
    <row r="881" spans="1:50" ht="14.45" customHeight="1" x14ac:dyDescent="0.25">
      <c r="A881" s="291">
        <v>44986</v>
      </c>
      <c r="B881" s="289">
        <v>2318.5250000000001</v>
      </c>
      <c r="C881" s="289">
        <v>1449.61</v>
      </c>
      <c r="D881" s="289">
        <v>2007.9839999999999</v>
      </c>
      <c r="E881" s="289">
        <v>1610.02</v>
      </c>
      <c r="F881" s="289">
        <v>1765.8</v>
      </c>
      <c r="G881" s="289">
        <v>2156.6783999999998</v>
      </c>
      <c r="H881" s="289">
        <v>2307.8256999999999</v>
      </c>
      <c r="I881" s="282"/>
      <c r="J881" s="282"/>
      <c r="K881" s="282"/>
      <c r="L881" s="282"/>
      <c r="M881" s="282"/>
      <c r="N881" s="282"/>
      <c r="O881" s="282"/>
      <c r="P881" s="282"/>
      <c r="Q881" s="282"/>
      <c r="R881" s="284"/>
      <c r="S881" s="283"/>
      <c r="T881" s="283"/>
      <c r="U881" s="283"/>
      <c r="V881" s="283"/>
      <c r="W881" s="283"/>
      <c r="X881" s="283"/>
      <c r="Y881" s="283"/>
      <c r="Z881" s="283"/>
      <c r="AA881" s="283"/>
      <c r="AB881" s="283"/>
      <c r="AC881" s="285"/>
      <c r="AD881" s="282"/>
      <c r="AE881" s="282"/>
      <c r="AF881" s="282"/>
      <c r="AG881" s="282"/>
      <c r="AH881" s="282"/>
      <c r="AI881" s="282"/>
      <c r="AJ881" s="282"/>
      <c r="AK881" s="282"/>
      <c r="AL881" s="282"/>
      <c r="AM881" s="282"/>
      <c r="AN881" s="284"/>
      <c r="AO881" s="283"/>
      <c r="AP881" s="283"/>
      <c r="AQ881" s="283"/>
      <c r="AR881" s="283"/>
      <c r="AS881" s="283"/>
      <c r="AT881" s="283"/>
      <c r="AU881" s="283"/>
      <c r="AV881" s="283"/>
      <c r="AW881" s="283"/>
      <c r="AX881" s="283"/>
    </row>
    <row r="882" spans="1:50" ht="14.45" customHeight="1" x14ac:dyDescent="0.25">
      <c r="A882" s="291">
        <v>45017</v>
      </c>
      <c r="B882" s="289">
        <v>2318.5250000000001</v>
      </c>
      <c r="C882" s="289">
        <v>1515.59</v>
      </c>
      <c r="D882" s="289">
        <v>2012.5</v>
      </c>
      <c r="E882" s="289">
        <v>1694.9459999999999</v>
      </c>
      <c r="F882" s="289">
        <v>1830.49</v>
      </c>
      <c r="G882" s="289">
        <v>2156.96</v>
      </c>
      <c r="H882" s="289">
        <v>2309.4565600000001</v>
      </c>
      <c r="I882" s="282"/>
      <c r="J882" s="282"/>
      <c r="K882" s="282"/>
      <c r="L882" s="282"/>
      <c r="M882" s="282"/>
      <c r="N882" s="282"/>
      <c r="O882" s="282"/>
      <c r="P882" s="282"/>
      <c r="Q882" s="282"/>
      <c r="R882" s="284"/>
      <c r="S882" s="283"/>
      <c r="T882" s="283"/>
      <c r="U882" s="283"/>
      <c r="V882" s="283"/>
      <c r="W882" s="283"/>
      <c r="X882" s="283"/>
      <c r="Y882" s="283"/>
      <c r="Z882" s="283"/>
      <c r="AA882" s="283"/>
      <c r="AB882" s="283"/>
      <c r="AC882" s="285"/>
      <c r="AD882" s="282"/>
      <c r="AE882" s="282"/>
      <c r="AF882" s="282"/>
      <c r="AG882" s="282"/>
      <c r="AH882" s="282"/>
      <c r="AI882" s="282"/>
      <c r="AJ882" s="282"/>
      <c r="AK882" s="282"/>
      <c r="AL882" s="282"/>
      <c r="AM882" s="282"/>
      <c r="AN882" s="284"/>
      <c r="AO882" s="283"/>
      <c r="AP882" s="283"/>
      <c r="AQ882" s="283"/>
      <c r="AR882" s="283"/>
      <c r="AS882" s="283"/>
      <c r="AT882" s="283"/>
      <c r="AU882" s="283"/>
      <c r="AV882" s="283"/>
      <c r="AW882" s="283"/>
      <c r="AX882" s="283"/>
    </row>
    <row r="883" spans="1:50" ht="14.45" customHeight="1" x14ac:dyDescent="0.25">
      <c r="A883" s="291">
        <v>45047</v>
      </c>
      <c r="B883" s="289">
        <v>2321.4899999999998</v>
      </c>
      <c r="C883" s="289">
        <v>1498.66</v>
      </c>
      <c r="D883" s="289">
        <v>2007.9839999999999</v>
      </c>
      <c r="E883" s="289">
        <v>1727.3130000000001</v>
      </c>
      <c r="F883" s="289">
        <v>1860.78</v>
      </c>
      <c r="G883" s="289">
        <v>2156.1152000000002</v>
      </c>
      <c r="H883" s="289">
        <v>2304.5639799999999</v>
      </c>
      <c r="I883" s="282"/>
      <c r="J883" s="282"/>
      <c r="K883" s="282"/>
      <c r="L883" s="282"/>
      <c r="M883" s="282"/>
      <c r="N883" s="282"/>
      <c r="O883" s="282"/>
      <c r="P883" s="282"/>
      <c r="Q883" s="282"/>
      <c r="R883" s="284"/>
      <c r="S883" s="283"/>
      <c r="T883" s="283"/>
      <c r="U883" s="283"/>
      <c r="V883" s="283"/>
      <c r="W883" s="283"/>
      <c r="X883" s="283"/>
      <c r="Y883" s="283"/>
      <c r="Z883" s="283"/>
      <c r="AA883" s="283"/>
      <c r="AB883" s="283"/>
      <c r="AC883" s="285"/>
      <c r="AD883" s="282"/>
      <c r="AE883" s="282"/>
      <c r="AF883" s="282"/>
      <c r="AG883" s="282"/>
      <c r="AH883" s="282"/>
      <c r="AI883" s="282"/>
      <c r="AJ883" s="282"/>
      <c r="AK883" s="282"/>
      <c r="AL883" s="282"/>
      <c r="AM883" s="282"/>
      <c r="AN883" s="284"/>
      <c r="AO883" s="283"/>
      <c r="AP883" s="283"/>
      <c r="AQ883" s="283"/>
      <c r="AR883" s="283"/>
      <c r="AS883" s="283"/>
      <c r="AT883" s="283"/>
      <c r="AU883" s="283"/>
      <c r="AV883" s="283"/>
      <c r="AW883" s="283"/>
      <c r="AX883" s="283"/>
    </row>
    <row r="884" spans="1:50" ht="14.45" customHeight="1" x14ac:dyDescent="0.25">
      <c r="A884" s="291">
        <v>45078</v>
      </c>
      <c r="B884" s="289">
        <v>2321.0700000000002</v>
      </c>
      <c r="C884" s="289">
        <v>1498.66</v>
      </c>
      <c r="D884" s="289">
        <v>1934.1</v>
      </c>
      <c r="E884" s="289">
        <v>1707.7280000000001</v>
      </c>
      <c r="F884" s="289">
        <v>1825.7650000000001</v>
      </c>
      <c r="G884" s="289">
        <v>2151.8768500000001</v>
      </c>
      <c r="H884" s="289">
        <v>2294.6862799999999</v>
      </c>
      <c r="I884" s="282"/>
      <c r="J884" s="282"/>
      <c r="K884" s="282"/>
      <c r="L884" s="282"/>
      <c r="M884" s="282"/>
      <c r="N884" s="282"/>
      <c r="O884" s="282"/>
      <c r="P884" s="282"/>
      <c r="Q884" s="282"/>
      <c r="R884" s="284"/>
      <c r="S884" s="283"/>
      <c r="T884" s="283"/>
      <c r="U884" s="283"/>
      <c r="V884" s="283"/>
      <c r="W884" s="283"/>
      <c r="X884" s="283"/>
      <c r="Y884" s="283"/>
      <c r="Z884" s="283"/>
      <c r="AA884" s="283"/>
      <c r="AB884" s="283"/>
      <c r="AC884" s="285"/>
      <c r="AD884" s="282"/>
      <c r="AE884" s="282"/>
      <c r="AF884" s="282"/>
      <c r="AG884" s="282"/>
      <c r="AH884" s="282"/>
      <c r="AI884" s="282"/>
      <c r="AJ884" s="282"/>
      <c r="AK884" s="282"/>
      <c r="AL884" s="282"/>
      <c r="AM884" s="282"/>
      <c r="AN884" s="284"/>
      <c r="AO884" s="283"/>
      <c r="AP884" s="283"/>
      <c r="AQ884" s="283"/>
      <c r="AR884" s="283"/>
      <c r="AS884" s="283"/>
      <c r="AT884" s="283"/>
      <c r="AU884" s="283"/>
      <c r="AV884" s="283"/>
      <c r="AW884" s="283"/>
      <c r="AX884" s="283"/>
    </row>
    <row r="885" spans="1:50" ht="14.45" customHeight="1" x14ac:dyDescent="0.25">
      <c r="A885" s="291">
        <v>45108</v>
      </c>
      <c r="B885" s="289">
        <v>2321.46</v>
      </c>
      <c r="C885" s="289">
        <v>1561.29</v>
      </c>
      <c r="D885" s="289">
        <v>2039.0550000000001</v>
      </c>
      <c r="E885" s="289">
        <v>1717.1895</v>
      </c>
      <c r="F885" s="289">
        <v>1862.9575</v>
      </c>
      <c r="G885" s="289">
        <v>2184.1977999999999</v>
      </c>
      <c r="H885" s="289">
        <v>2320.915</v>
      </c>
      <c r="I885" s="282"/>
      <c r="J885" s="282"/>
      <c r="K885" s="282"/>
      <c r="L885" s="282"/>
      <c r="M885" s="282"/>
      <c r="N885" s="282"/>
      <c r="O885" s="282"/>
      <c r="P885" s="282"/>
      <c r="Q885" s="282"/>
      <c r="R885" s="284"/>
      <c r="S885" s="283"/>
      <c r="T885" s="283"/>
      <c r="U885" s="283"/>
      <c r="V885" s="283"/>
      <c r="W885" s="283"/>
      <c r="X885" s="283"/>
      <c r="Y885" s="283"/>
      <c r="Z885" s="283"/>
      <c r="AA885" s="283"/>
      <c r="AB885" s="283"/>
      <c r="AC885" s="285"/>
      <c r="AD885" s="282"/>
      <c r="AE885" s="282"/>
      <c r="AF885" s="282"/>
      <c r="AG885" s="282"/>
      <c r="AH885" s="282"/>
      <c r="AI885" s="282"/>
      <c r="AJ885" s="282"/>
      <c r="AK885" s="282"/>
      <c r="AL885" s="282"/>
      <c r="AM885" s="282"/>
      <c r="AN885" s="284"/>
      <c r="AO885" s="283"/>
      <c r="AP885" s="283"/>
      <c r="AQ885" s="283"/>
      <c r="AR885" s="283"/>
      <c r="AS885" s="283"/>
      <c r="AT885" s="283"/>
      <c r="AU885" s="283"/>
      <c r="AV885" s="283"/>
      <c r="AW885" s="283"/>
      <c r="AX885" s="283"/>
    </row>
    <row r="886" spans="1:50" ht="14.45" customHeight="1" x14ac:dyDescent="0.25">
      <c r="A886" s="291">
        <v>45139</v>
      </c>
      <c r="B886" s="289">
        <v>2334.34</v>
      </c>
      <c r="C886" s="289">
        <v>1561.29</v>
      </c>
      <c r="D886" s="289">
        <v>2079.0700000000002</v>
      </c>
      <c r="E886" s="289">
        <v>1721.0250000000001</v>
      </c>
      <c r="F886" s="289">
        <v>1894.105</v>
      </c>
      <c r="G886" s="289">
        <v>2219.645</v>
      </c>
      <c r="H886" s="289">
        <v>2335.9580000000001</v>
      </c>
      <c r="I886" s="282"/>
      <c r="J886" s="282"/>
      <c r="K886" s="282"/>
      <c r="L886" s="282"/>
      <c r="M886" s="282"/>
      <c r="N886" s="282"/>
      <c r="O886" s="282"/>
      <c r="P886" s="282"/>
      <c r="Q886" s="282"/>
      <c r="R886" s="284"/>
      <c r="S886" s="283"/>
      <c r="T886" s="283"/>
      <c r="U886" s="283"/>
      <c r="V886" s="283"/>
      <c r="W886" s="283"/>
      <c r="X886" s="283"/>
      <c r="Y886" s="283"/>
      <c r="Z886" s="283"/>
      <c r="AA886" s="283"/>
      <c r="AB886" s="283"/>
      <c r="AC886" s="285"/>
      <c r="AD886" s="282"/>
      <c r="AE886" s="282"/>
      <c r="AF886" s="282"/>
      <c r="AG886" s="282"/>
      <c r="AH886" s="282"/>
      <c r="AI886" s="282"/>
      <c r="AJ886" s="282"/>
      <c r="AK886" s="282"/>
      <c r="AL886" s="282"/>
      <c r="AM886" s="282"/>
      <c r="AN886" s="284"/>
      <c r="AO886" s="283"/>
      <c r="AP886" s="283"/>
      <c r="AQ886" s="283"/>
      <c r="AR886" s="283"/>
      <c r="AS886" s="283"/>
      <c r="AT886" s="283"/>
      <c r="AU886" s="283"/>
      <c r="AV886" s="283"/>
      <c r="AW886" s="283"/>
      <c r="AX886" s="283"/>
    </row>
    <row r="887" spans="1:50" ht="14.45" customHeight="1" x14ac:dyDescent="0.25">
      <c r="A887" s="291">
        <v>45170</v>
      </c>
      <c r="B887" s="289">
        <v>2334.34</v>
      </c>
      <c r="C887" s="289">
        <v>1561.29</v>
      </c>
      <c r="D887" s="289">
        <v>1993.7349999999999</v>
      </c>
      <c r="E887" s="289">
        <v>1718.6105</v>
      </c>
      <c r="F887" s="289">
        <v>1814.7449999999999</v>
      </c>
      <c r="G887" s="289">
        <v>2184.1977999999999</v>
      </c>
      <c r="H887" s="289">
        <v>2333.6060000000002</v>
      </c>
      <c r="I887" s="282"/>
      <c r="J887" s="282"/>
      <c r="K887" s="282"/>
      <c r="L887" s="282"/>
      <c r="M887" s="282"/>
      <c r="N887" s="282"/>
      <c r="O887" s="282"/>
      <c r="P887" s="282"/>
      <c r="Q887" s="282"/>
      <c r="R887" s="284"/>
      <c r="S887" s="283"/>
      <c r="T887" s="283"/>
      <c r="U887" s="283"/>
      <c r="V887" s="283"/>
      <c r="W887" s="283"/>
      <c r="X887" s="283"/>
      <c r="Y887" s="283"/>
      <c r="Z887" s="283"/>
      <c r="AA887" s="283"/>
      <c r="AB887" s="283"/>
      <c r="AC887" s="285"/>
      <c r="AD887" s="282"/>
      <c r="AE887" s="282"/>
      <c r="AF887" s="282"/>
      <c r="AG887" s="282"/>
      <c r="AH887" s="282"/>
      <c r="AI887" s="282"/>
      <c r="AJ887" s="282"/>
      <c r="AK887" s="282"/>
      <c r="AL887" s="282"/>
      <c r="AM887" s="282"/>
      <c r="AN887" s="284"/>
      <c r="AO887" s="283"/>
      <c r="AP887" s="283"/>
      <c r="AQ887" s="283"/>
      <c r="AR887" s="283"/>
      <c r="AS887" s="283"/>
      <c r="AT887" s="283"/>
      <c r="AU887" s="283"/>
      <c r="AV887" s="283"/>
      <c r="AW887" s="283"/>
      <c r="AX887" s="283"/>
    </row>
    <row r="889" spans="1:50" ht="14.45" customHeight="1" x14ac:dyDescent="0.25">
      <c r="A889" s="286"/>
      <c r="B889" s="286"/>
      <c r="C889" s="286"/>
      <c r="D889" s="286"/>
      <c r="E889" s="286"/>
      <c r="F889" s="286"/>
      <c r="G889" s="286"/>
      <c r="H889" s="286"/>
      <c r="I889" s="282"/>
      <c r="J889" s="282"/>
      <c r="K889" s="282"/>
      <c r="L889" s="282"/>
      <c r="M889" s="282"/>
      <c r="N889" s="282"/>
      <c r="O889" s="282"/>
      <c r="P889" s="282"/>
      <c r="Q889" s="282"/>
      <c r="R889" s="283"/>
      <c r="S889" s="283"/>
      <c r="T889" s="283"/>
      <c r="U889" s="283"/>
      <c r="V889" s="283"/>
      <c r="W889" s="283"/>
      <c r="X889" s="283"/>
      <c r="Y889" s="283"/>
      <c r="Z889" s="283"/>
      <c r="AA889" s="283"/>
      <c r="AB889" s="283"/>
      <c r="AC889" s="282"/>
      <c r="AD889" s="282"/>
      <c r="AE889" s="282"/>
      <c r="AF889" s="282"/>
      <c r="AG889" s="282"/>
      <c r="AH889" s="282"/>
      <c r="AI889" s="282"/>
      <c r="AJ889" s="282"/>
      <c r="AK889" s="282"/>
      <c r="AL889" s="282"/>
      <c r="AM889" s="282"/>
      <c r="AN889" s="283"/>
      <c r="AO889" s="283"/>
      <c r="AP889" s="283"/>
      <c r="AQ889" s="283"/>
      <c r="AR889" s="283"/>
      <c r="AS889" s="283"/>
      <c r="AT889" s="283"/>
      <c r="AU889" s="283"/>
      <c r="AV889" s="283"/>
      <c r="AW889" s="283"/>
      <c r="AX889" s="283"/>
    </row>
    <row r="890" spans="1:50" ht="14.45" customHeight="1" x14ac:dyDescent="0.25">
      <c r="A890" s="286"/>
      <c r="B890" s="286"/>
      <c r="C890" s="286"/>
      <c r="D890" s="286"/>
      <c r="E890" s="286"/>
      <c r="F890" s="286"/>
      <c r="G890" s="286"/>
      <c r="H890" s="286"/>
      <c r="I890" s="282"/>
      <c r="J890" s="282"/>
      <c r="K890" s="282"/>
      <c r="L890" s="282"/>
      <c r="M890" s="282"/>
      <c r="N890" s="282"/>
      <c r="O890" s="282"/>
      <c r="P890" s="282"/>
      <c r="Q890" s="282"/>
      <c r="R890" s="283"/>
      <c r="S890" s="283"/>
      <c r="T890" s="283"/>
      <c r="U890" s="283"/>
      <c r="V890" s="283"/>
      <c r="W890" s="283"/>
      <c r="X890" s="283"/>
      <c r="Y890" s="283"/>
      <c r="Z890" s="283"/>
      <c r="AA890" s="283"/>
      <c r="AB890" s="283"/>
      <c r="AC890" s="282"/>
      <c r="AD890" s="282"/>
      <c r="AE890" s="282"/>
      <c r="AF890" s="282"/>
      <c r="AG890" s="282"/>
      <c r="AH890" s="282"/>
      <c r="AI890" s="282"/>
      <c r="AJ890" s="282"/>
      <c r="AK890" s="282"/>
      <c r="AL890" s="282"/>
      <c r="AM890" s="282"/>
      <c r="AN890" s="283"/>
      <c r="AO890" s="283"/>
      <c r="AP890" s="283"/>
      <c r="AQ890" s="283"/>
      <c r="AR890" s="283"/>
      <c r="AS890" s="283"/>
      <c r="AT890" s="283"/>
      <c r="AU890" s="283"/>
      <c r="AV890" s="283"/>
      <c r="AW890" s="283"/>
      <c r="AX890" s="283"/>
    </row>
    <row r="891" spans="1:50" ht="14.45" customHeight="1" x14ac:dyDescent="0.25">
      <c r="A891" s="287"/>
      <c r="B891" s="286"/>
      <c r="C891" s="286"/>
      <c r="D891" s="286"/>
      <c r="E891" s="286"/>
      <c r="F891" s="286"/>
      <c r="G891" s="286"/>
      <c r="H891" s="286"/>
      <c r="I891" s="282"/>
      <c r="J891" s="282"/>
      <c r="K891" s="282"/>
      <c r="L891" s="282"/>
      <c r="M891" s="282"/>
      <c r="N891" s="282"/>
      <c r="O891" s="282"/>
      <c r="P891" s="282"/>
      <c r="Q891" s="282"/>
      <c r="R891" s="284"/>
      <c r="S891" s="283"/>
      <c r="T891" s="283"/>
      <c r="U891" s="283"/>
      <c r="V891" s="283"/>
      <c r="W891" s="283"/>
      <c r="X891" s="283"/>
      <c r="Y891" s="283"/>
      <c r="Z891" s="283"/>
      <c r="AA891" s="283"/>
      <c r="AB891" s="283"/>
      <c r="AC891" s="285"/>
      <c r="AD891" s="282"/>
      <c r="AE891" s="282"/>
      <c r="AF891" s="282"/>
      <c r="AG891" s="282"/>
      <c r="AH891" s="282"/>
      <c r="AI891" s="282"/>
      <c r="AJ891" s="282"/>
      <c r="AK891" s="282"/>
      <c r="AL891" s="282"/>
      <c r="AM891" s="282"/>
      <c r="AN891" s="284"/>
      <c r="AO891" s="283"/>
      <c r="AP891" s="283"/>
      <c r="AQ891" s="283"/>
      <c r="AR891" s="283"/>
      <c r="AS891" s="283"/>
      <c r="AT891" s="283"/>
      <c r="AU891" s="283"/>
      <c r="AV891" s="283"/>
      <c r="AW891" s="283"/>
      <c r="AX891" s="283"/>
    </row>
    <row r="892" spans="1:50" ht="14.45" customHeight="1" x14ac:dyDescent="0.25">
      <c r="A892" s="287"/>
      <c r="B892" s="286"/>
      <c r="C892" s="286"/>
      <c r="D892" s="286"/>
      <c r="E892" s="286"/>
      <c r="F892" s="286"/>
      <c r="G892" s="286"/>
      <c r="H892" s="286"/>
      <c r="I892" s="282"/>
      <c r="J892" s="282"/>
      <c r="K892" s="282"/>
      <c r="L892" s="282"/>
      <c r="M892" s="282"/>
      <c r="N892" s="282"/>
      <c r="O892" s="282"/>
      <c r="P892" s="282"/>
      <c r="Q892" s="282"/>
      <c r="R892" s="284"/>
      <c r="S892" s="283"/>
      <c r="T892" s="283"/>
      <c r="U892" s="283"/>
      <c r="V892" s="283"/>
      <c r="W892" s="283"/>
      <c r="X892" s="283"/>
      <c r="Y892" s="283"/>
      <c r="Z892" s="283"/>
      <c r="AA892" s="283"/>
      <c r="AB892" s="283"/>
      <c r="AC892" s="285"/>
      <c r="AD892" s="282"/>
      <c r="AE892" s="282"/>
      <c r="AF892" s="282"/>
      <c r="AG892" s="282"/>
      <c r="AH892" s="282"/>
      <c r="AI892" s="282"/>
      <c r="AJ892" s="282"/>
      <c r="AK892" s="282"/>
      <c r="AL892" s="282"/>
      <c r="AM892" s="282"/>
      <c r="AN892" s="284"/>
      <c r="AO892" s="283"/>
      <c r="AP892" s="283"/>
      <c r="AQ892" s="283"/>
      <c r="AR892" s="283"/>
      <c r="AS892" s="283"/>
      <c r="AT892" s="283"/>
      <c r="AU892" s="283"/>
      <c r="AV892" s="283"/>
      <c r="AW892" s="283"/>
      <c r="AX892" s="283"/>
    </row>
    <row r="893" spans="1:50" ht="14.45" customHeight="1" x14ac:dyDescent="0.25">
      <c r="A893" s="287"/>
      <c r="B893" s="286"/>
      <c r="C893" s="286"/>
      <c r="D893" s="286"/>
      <c r="E893" s="286"/>
      <c r="F893" s="286"/>
      <c r="G893" s="286"/>
      <c r="H893" s="286"/>
      <c r="I893" s="282"/>
      <c r="J893" s="282"/>
      <c r="K893" s="282"/>
      <c r="L893" s="282"/>
      <c r="M893" s="282"/>
      <c r="N893" s="282"/>
      <c r="O893" s="282"/>
      <c r="P893" s="282"/>
      <c r="Q893" s="282"/>
      <c r="R893" s="284"/>
      <c r="S893" s="283"/>
      <c r="T893" s="283"/>
      <c r="U893" s="283"/>
      <c r="V893" s="283"/>
      <c r="W893" s="283"/>
      <c r="X893" s="283"/>
      <c r="Y893" s="283"/>
      <c r="Z893" s="283"/>
      <c r="AA893" s="283"/>
      <c r="AB893" s="283"/>
      <c r="AC893" s="285"/>
      <c r="AD893" s="282"/>
      <c r="AE893" s="282"/>
      <c r="AF893" s="282"/>
      <c r="AG893" s="282"/>
      <c r="AH893" s="282"/>
      <c r="AI893" s="282"/>
      <c r="AJ893" s="282"/>
      <c r="AK893" s="282"/>
      <c r="AL893" s="282"/>
      <c r="AM893" s="282"/>
      <c r="AN893" s="284"/>
      <c r="AO893" s="283"/>
      <c r="AP893" s="283"/>
      <c r="AQ893" s="283"/>
      <c r="AR893" s="283"/>
      <c r="AS893" s="283"/>
      <c r="AT893" s="283"/>
      <c r="AU893" s="283"/>
      <c r="AV893" s="283"/>
      <c r="AW893" s="283"/>
      <c r="AX893" s="283"/>
    </row>
    <row r="894" spans="1:50" ht="14.45" customHeight="1" x14ac:dyDescent="0.25">
      <c r="A894" s="287"/>
      <c r="B894" s="286"/>
      <c r="C894" s="286"/>
      <c r="D894" s="286"/>
      <c r="E894" s="286"/>
      <c r="F894" s="286"/>
      <c r="G894" s="286"/>
      <c r="H894" s="286"/>
      <c r="I894" s="282"/>
      <c r="J894" s="282"/>
      <c r="K894" s="282"/>
      <c r="L894" s="282"/>
      <c r="M894" s="282"/>
      <c r="N894" s="282"/>
      <c r="O894" s="282"/>
      <c r="P894" s="282"/>
      <c r="Q894" s="282"/>
      <c r="R894" s="284"/>
      <c r="S894" s="283"/>
      <c r="T894" s="283"/>
      <c r="U894" s="283"/>
      <c r="V894" s="283"/>
      <c r="W894" s="283"/>
      <c r="X894" s="283"/>
      <c r="Y894" s="283"/>
      <c r="Z894" s="283"/>
      <c r="AA894" s="283"/>
      <c r="AB894" s="283"/>
      <c r="AC894" s="285"/>
      <c r="AD894" s="282"/>
      <c r="AE894" s="282"/>
      <c r="AF894" s="282"/>
      <c r="AG894" s="282"/>
      <c r="AH894" s="282"/>
      <c r="AI894" s="282"/>
      <c r="AJ894" s="282"/>
      <c r="AK894" s="282"/>
      <c r="AL894" s="282"/>
      <c r="AM894" s="282"/>
      <c r="AN894" s="284"/>
      <c r="AO894" s="283"/>
      <c r="AP894" s="283"/>
      <c r="AQ894" s="283"/>
      <c r="AR894" s="283"/>
      <c r="AS894" s="283"/>
      <c r="AT894" s="283"/>
      <c r="AU894" s="283"/>
      <c r="AV894" s="283"/>
      <c r="AW894" s="283"/>
      <c r="AX894" s="283"/>
    </row>
    <row r="895" spans="1:50" ht="14.45" customHeight="1" x14ac:dyDescent="0.25">
      <c r="A895" s="287"/>
      <c r="B895" s="286"/>
      <c r="C895" s="286"/>
      <c r="D895" s="286"/>
      <c r="E895" s="286"/>
      <c r="F895" s="286"/>
      <c r="G895" s="286"/>
      <c r="H895" s="286"/>
      <c r="I895" s="282"/>
      <c r="J895" s="282"/>
      <c r="K895" s="282"/>
      <c r="L895" s="282"/>
      <c r="M895" s="282"/>
      <c r="N895" s="282"/>
      <c r="O895" s="282"/>
      <c r="P895" s="282"/>
      <c r="Q895" s="282"/>
      <c r="R895" s="284"/>
      <c r="S895" s="283"/>
      <c r="T895" s="283"/>
      <c r="U895" s="283"/>
      <c r="V895" s="283"/>
      <c r="W895" s="283"/>
      <c r="X895" s="283"/>
      <c r="Y895" s="283"/>
      <c r="Z895" s="283"/>
      <c r="AA895" s="283"/>
      <c r="AB895" s="283"/>
      <c r="AC895" s="285"/>
      <c r="AD895" s="282"/>
      <c r="AE895" s="282"/>
      <c r="AF895" s="282"/>
      <c r="AG895" s="282"/>
      <c r="AH895" s="282"/>
      <c r="AI895" s="282"/>
      <c r="AJ895" s="282"/>
      <c r="AK895" s="282"/>
      <c r="AL895" s="282"/>
      <c r="AM895" s="282"/>
      <c r="AN895" s="284"/>
      <c r="AO895" s="283"/>
      <c r="AP895" s="283"/>
      <c r="AQ895" s="283"/>
      <c r="AR895" s="283"/>
      <c r="AS895" s="283"/>
      <c r="AT895" s="283"/>
      <c r="AU895" s="283"/>
      <c r="AV895" s="283"/>
      <c r="AW895" s="283"/>
      <c r="AX895" s="283"/>
    </row>
    <row r="896" spans="1:50" ht="14.45" customHeight="1" x14ac:dyDescent="0.25">
      <c r="A896" s="287"/>
      <c r="B896" s="286"/>
      <c r="C896" s="286"/>
      <c r="D896" s="286"/>
      <c r="E896" s="286"/>
      <c r="F896" s="286"/>
      <c r="G896" s="286"/>
      <c r="H896" s="286"/>
      <c r="I896" s="282"/>
      <c r="J896" s="282"/>
      <c r="K896" s="282"/>
      <c r="L896" s="282"/>
      <c r="M896" s="282"/>
      <c r="N896" s="282"/>
      <c r="O896" s="282"/>
      <c r="P896" s="282"/>
      <c r="Q896" s="282"/>
      <c r="R896" s="284"/>
      <c r="S896" s="283"/>
      <c r="T896" s="283"/>
      <c r="U896" s="283"/>
      <c r="V896" s="283"/>
      <c r="W896" s="283"/>
      <c r="X896" s="283"/>
      <c r="Y896" s="283"/>
      <c r="Z896" s="283"/>
      <c r="AA896" s="283"/>
      <c r="AB896" s="283"/>
      <c r="AC896" s="285"/>
      <c r="AD896" s="282"/>
      <c r="AE896" s="282"/>
      <c r="AF896" s="282"/>
      <c r="AG896" s="282"/>
      <c r="AH896" s="282"/>
      <c r="AI896" s="282"/>
      <c r="AJ896" s="282"/>
      <c r="AK896" s="282"/>
      <c r="AL896" s="282"/>
      <c r="AM896" s="282"/>
      <c r="AN896" s="284"/>
      <c r="AO896" s="283"/>
      <c r="AP896" s="283"/>
      <c r="AQ896" s="283"/>
      <c r="AR896" s="283"/>
      <c r="AS896" s="283"/>
      <c r="AT896" s="283"/>
      <c r="AU896" s="283"/>
      <c r="AV896" s="283"/>
      <c r="AW896" s="283"/>
      <c r="AX896" s="283"/>
    </row>
    <row r="897" spans="1:50" ht="14.45" customHeight="1" x14ac:dyDescent="0.25">
      <c r="A897" s="287"/>
      <c r="B897" s="286"/>
      <c r="C897" s="286"/>
      <c r="D897" s="286"/>
      <c r="E897" s="286"/>
      <c r="F897" s="286"/>
      <c r="G897" s="286"/>
      <c r="H897" s="286"/>
      <c r="I897" s="282"/>
      <c r="J897" s="282"/>
      <c r="K897" s="282"/>
      <c r="L897" s="282"/>
      <c r="M897" s="282"/>
      <c r="N897" s="282"/>
      <c r="O897" s="282"/>
      <c r="P897" s="282"/>
      <c r="Q897" s="282"/>
      <c r="R897" s="284"/>
      <c r="S897" s="283"/>
      <c r="T897" s="283"/>
      <c r="U897" s="283"/>
      <c r="V897" s="283"/>
      <c r="W897" s="283"/>
      <c r="X897" s="283"/>
      <c r="Y897" s="283"/>
      <c r="Z897" s="283"/>
      <c r="AA897" s="283"/>
      <c r="AB897" s="283"/>
      <c r="AC897" s="285"/>
      <c r="AD897" s="282"/>
      <c r="AE897" s="282"/>
      <c r="AF897" s="282"/>
      <c r="AG897" s="282"/>
      <c r="AH897" s="282"/>
      <c r="AI897" s="282"/>
      <c r="AJ897" s="282"/>
      <c r="AK897" s="282"/>
      <c r="AL897" s="282"/>
      <c r="AM897" s="282"/>
      <c r="AN897" s="284"/>
      <c r="AO897" s="283"/>
      <c r="AP897" s="283"/>
      <c r="AQ897" s="283"/>
      <c r="AR897" s="283"/>
      <c r="AS897" s="283"/>
      <c r="AT897" s="283"/>
      <c r="AU897" s="283"/>
      <c r="AV897" s="283"/>
      <c r="AW897" s="283"/>
      <c r="AX897" s="283"/>
    </row>
    <row r="898" spans="1:50" ht="14.45" customHeight="1" x14ac:dyDescent="0.25">
      <c r="A898" s="287"/>
      <c r="B898" s="286"/>
      <c r="C898" s="286"/>
      <c r="D898" s="286"/>
      <c r="E898" s="286"/>
      <c r="F898" s="286"/>
      <c r="G898" s="286"/>
      <c r="H898" s="286"/>
      <c r="I898" s="282"/>
      <c r="J898" s="282"/>
      <c r="K898" s="282"/>
      <c r="L898" s="282"/>
      <c r="M898" s="282"/>
      <c r="N898" s="282"/>
      <c r="O898" s="282"/>
      <c r="P898" s="282"/>
      <c r="Q898" s="282"/>
      <c r="R898" s="284"/>
      <c r="S898" s="283"/>
      <c r="T898" s="283"/>
      <c r="U898" s="283"/>
      <c r="V898" s="283"/>
      <c r="W898" s="283"/>
      <c r="X898" s="283"/>
      <c r="Y898" s="283"/>
      <c r="Z898" s="283"/>
      <c r="AA898" s="283"/>
      <c r="AB898" s="283"/>
      <c r="AC898" s="285"/>
      <c r="AD898" s="282"/>
      <c r="AE898" s="282"/>
      <c r="AF898" s="282"/>
      <c r="AG898" s="282"/>
      <c r="AH898" s="282"/>
      <c r="AI898" s="282"/>
      <c r="AJ898" s="282"/>
      <c r="AK898" s="282"/>
      <c r="AL898" s="282"/>
      <c r="AM898" s="282"/>
      <c r="AN898" s="284"/>
      <c r="AO898" s="283"/>
      <c r="AP898" s="283"/>
      <c r="AQ898" s="283"/>
      <c r="AR898" s="283"/>
      <c r="AS898" s="283"/>
      <c r="AT898" s="283"/>
      <c r="AU898" s="283"/>
      <c r="AV898" s="283"/>
      <c r="AW898" s="283"/>
      <c r="AX898" s="283"/>
    </row>
    <row r="899" spans="1:50" ht="14.45" customHeight="1" x14ac:dyDescent="0.25">
      <c r="A899" s="287"/>
      <c r="B899" s="286"/>
      <c r="C899" s="286"/>
      <c r="D899" s="286"/>
      <c r="E899" s="286"/>
      <c r="F899" s="286"/>
      <c r="G899" s="286"/>
      <c r="H899" s="286"/>
      <c r="I899" s="282"/>
      <c r="J899" s="282"/>
      <c r="K899" s="282"/>
      <c r="L899" s="282"/>
      <c r="M899" s="282"/>
      <c r="N899" s="282"/>
      <c r="O899" s="282"/>
      <c r="P899" s="282"/>
      <c r="Q899" s="282"/>
      <c r="R899" s="284"/>
      <c r="S899" s="283"/>
      <c r="T899" s="283"/>
      <c r="U899" s="283"/>
      <c r="V899" s="283"/>
      <c r="W899" s="283"/>
      <c r="X899" s="283"/>
      <c r="Y899" s="283"/>
      <c r="Z899" s="283"/>
      <c r="AA899" s="283"/>
      <c r="AB899" s="283"/>
      <c r="AC899" s="285"/>
      <c r="AD899" s="282"/>
      <c r="AE899" s="282"/>
      <c r="AF899" s="282"/>
      <c r="AG899" s="282"/>
      <c r="AH899" s="282"/>
      <c r="AI899" s="282"/>
      <c r="AJ899" s="282"/>
      <c r="AK899" s="282"/>
      <c r="AL899" s="282"/>
      <c r="AM899" s="282"/>
      <c r="AN899" s="284"/>
      <c r="AO899" s="283"/>
      <c r="AP899" s="283"/>
      <c r="AQ899" s="283"/>
      <c r="AR899" s="283"/>
      <c r="AS899" s="283"/>
      <c r="AT899" s="283"/>
      <c r="AU899" s="283"/>
      <c r="AV899" s="283"/>
      <c r="AW899" s="283"/>
      <c r="AX899" s="283"/>
    </row>
    <row r="900" spans="1:50" ht="14.45" customHeight="1" x14ac:dyDescent="0.25">
      <c r="A900" s="287"/>
      <c r="B900" s="286"/>
      <c r="C900" s="286"/>
      <c r="D900" s="286"/>
      <c r="E900" s="286"/>
      <c r="F900" s="286"/>
      <c r="G900" s="286"/>
      <c r="H900" s="286"/>
      <c r="I900" s="282"/>
      <c r="J900" s="282"/>
      <c r="K900" s="282"/>
      <c r="L900" s="282"/>
      <c r="M900" s="282"/>
      <c r="N900" s="282"/>
      <c r="O900" s="282"/>
      <c r="P900" s="282"/>
      <c r="Q900" s="282"/>
      <c r="R900" s="284"/>
      <c r="S900" s="283"/>
      <c r="T900" s="283"/>
      <c r="U900" s="283"/>
      <c r="V900" s="283"/>
      <c r="W900" s="283"/>
      <c r="X900" s="283"/>
      <c r="Y900" s="283"/>
      <c r="Z900" s="283"/>
      <c r="AA900" s="283"/>
      <c r="AB900" s="283"/>
      <c r="AC900" s="285"/>
      <c r="AD900" s="282"/>
      <c r="AE900" s="282"/>
      <c r="AF900" s="282"/>
      <c r="AG900" s="282"/>
      <c r="AH900" s="282"/>
      <c r="AI900" s="282"/>
      <c r="AJ900" s="282"/>
      <c r="AK900" s="282"/>
      <c r="AL900" s="282"/>
      <c r="AM900" s="282"/>
      <c r="AN900" s="284"/>
      <c r="AO900" s="283"/>
      <c r="AP900" s="283"/>
      <c r="AQ900" s="283"/>
      <c r="AR900" s="283"/>
      <c r="AS900" s="283"/>
      <c r="AT900" s="283"/>
      <c r="AU900" s="283"/>
      <c r="AV900" s="283"/>
      <c r="AW900" s="283"/>
      <c r="AX900" s="283"/>
    </row>
    <row r="901" spans="1:50" ht="14.45" customHeight="1" x14ac:dyDescent="0.25">
      <c r="A901" s="287"/>
      <c r="B901" s="286"/>
      <c r="C901" s="286"/>
      <c r="D901" s="286"/>
      <c r="E901" s="286"/>
      <c r="F901" s="286"/>
      <c r="G901" s="286"/>
      <c r="H901" s="286"/>
      <c r="I901" s="282"/>
      <c r="J901" s="282"/>
      <c r="K901" s="282"/>
      <c r="L901" s="282"/>
      <c r="M901" s="282"/>
      <c r="N901" s="282"/>
      <c r="O901" s="282"/>
      <c r="P901" s="282"/>
      <c r="Q901" s="282"/>
      <c r="R901" s="284"/>
      <c r="S901" s="283"/>
      <c r="T901" s="283"/>
      <c r="U901" s="283"/>
      <c r="V901" s="283"/>
      <c r="W901" s="283"/>
      <c r="X901" s="283"/>
      <c r="Y901" s="283"/>
      <c r="Z901" s="283"/>
      <c r="AA901" s="283"/>
      <c r="AB901" s="283"/>
      <c r="AC901" s="285"/>
      <c r="AD901" s="282"/>
      <c r="AE901" s="282"/>
      <c r="AF901" s="282"/>
      <c r="AG901" s="282"/>
      <c r="AH901" s="282"/>
      <c r="AI901" s="282"/>
      <c r="AJ901" s="282"/>
      <c r="AK901" s="282"/>
      <c r="AL901" s="282"/>
      <c r="AM901" s="282"/>
      <c r="AN901" s="284"/>
      <c r="AO901" s="283"/>
      <c r="AP901" s="283"/>
      <c r="AQ901" s="283"/>
      <c r="AR901" s="283"/>
      <c r="AS901" s="283"/>
      <c r="AT901" s="283"/>
      <c r="AU901" s="283"/>
      <c r="AV901" s="283"/>
      <c r="AW901" s="283"/>
      <c r="AX901" s="283"/>
    </row>
    <row r="902" spans="1:50" ht="14.45" customHeight="1" x14ac:dyDescent="0.25">
      <c r="A902" s="287"/>
      <c r="B902" s="286"/>
      <c r="C902" s="286"/>
      <c r="D902" s="286"/>
      <c r="E902" s="286"/>
      <c r="F902" s="286"/>
      <c r="G902" s="286"/>
      <c r="H902" s="286"/>
      <c r="I902" s="282"/>
      <c r="J902" s="282"/>
      <c r="K902" s="282"/>
      <c r="L902" s="282"/>
      <c r="M902" s="282"/>
      <c r="N902" s="282"/>
      <c r="O902" s="282"/>
      <c r="P902" s="282"/>
      <c r="Q902" s="282"/>
      <c r="R902" s="284"/>
      <c r="S902" s="283"/>
      <c r="T902" s="283"/>
      <c r="U902" s="283"/>
      <c r="V902" s="283"/>
      <c r="W902" s="283"/>
      <c r="X902" s="283"/>
      <c r="Y902" s="283"/>
      <c r="Z902" s="283"/>
      <c r="AA902" s="283"/>
      <c r="AB902" s="283"/>
      <c r="AC902" s="285"/>
      <c r="AD902" s="282"/>
      <c r="AE902" s="282"/>
      <c r="AF902" s="282"/>
      <c r="AG902" s="282"/>
      <c r="AH902" s="282"/>
      <c r="AI902" s="282"/>
      <c r="AJ902" s="282"/>
      <c r="AK902" s="282"/>
      <c r="AL902" s="282"/>
      <c r="AM902" s="282"/>
      <c r="AN902" s="284"/>
      <c r="AO902" s="283"/>
      <c r="AP902" s="283"/>
      <c r="AQ902" s="283"/>
      <c r="AR902" s="283"/>
      <c r="AS902" s="283"/>
      <c r="AT902" s="283"/>
      <c r="AU902" s="283"/>
      <c r="AV902" s="283"/>
      <c r="AW902" s="283"/>
      <c r="AX902" s="283"/>
    </row>
    <row r="903" spans="1:50" ht="14.45" customHeight="1" x14ac:dyDescent="0.25">
      <c r="A903" s="287"/>
      <c r="B903" s="286"/>
      <c r="C903" s="286"/>
      <c r="D903" s="286"/>
      <c r="E903" s="286"/>
      <c r="F903" s="286"/>
      <c r="G903" s="286"/>
      <c r="H903" s="286"/>
      <c r="I903" s="282"/>
      <c r="J903" s="282"/>
      <c r="K903" s="282"/>
      <c r="L903" s="282"/>
      <c r="M903" s="282"/>
      <c r="N903" s="282"/>
      <c r="O903" s="282"/>
      <c r="P903" s="282"/>
      <c r="Q903" s="282"/>
      <c r="R903" s="284"/>
      <c r="S903" s="283"/>
      <c r="T903" s="283"/>
      <c r="U903" s="283"/>
      <c r="V903" s="283"/>
      <c r="W903" s="283"/>
      <c r="X903" s="283"/>
      <c r="Y903" s="283"/>
      <c r="Z903" s="283"/>
      <c r="AA903" s="283"/>
      <c r="AB903" s="283"/>
      <c r="AC903" s="285"/>
      <c r="AD903" s="282"/>
      <c r="AE903" s="282"/>
      <c r="AF903" s="282"/>
      <c r="AG903" s="282"/>
      <c r="AH903" s="282"/>
      <c r="AI903" s="282"/>
      <c r="AJ903" s="282"/>
      <c r="AK903" s="282"/>
      <c r="AL903" s="282"/>
      <c r="AM903" s="282"/>
      <c r="AN903" s="284"/>
      <c r="AO903" s="283"/>
      <c r="AP903" s="283"/>
      <c r="AQ903" s="283"/>
      <c r="AR903" s="283"/>
      <c r="AS903" s="283"/>
      <c r="AT903" s="283"/>
      <c r="AU903" s="283"/>
      <c r="AV903" s="283"/>
      <c r="AW903" s="283"/>
      <c r="AX903" s="283"/>
    </row>
    <row r="904" spans="1:50" ht="14.45" customHeight="1" x14ac:dyDescent="0.25">
      <c r="A904" s="287"/>
      <c r="B904" s="286"/>
      <c r="C904" s="286"/>
      <c r="D904" s="286"/>
      <c r="E904" s="286"/>
      <c r="F904" s="286"/>
      <c r="G904" s="286"/>
      <c r="H904" s="286"/>
      <c r="I904" s="282"/>
      <c r="J904" s="282"/>
      <c r="K904" s="282"/>
      <c r="L904" s="282"/>
      <c r="M904" s="282"/>
      <c r="N904" s="282"/>
      <c r="O904" s="282"/>
      <c r="P904" s="282"/>
      <c r="Q904" s="282"/>
      <c r="R904" s="284"/>
      <c r="S904" s="283"/>
      <c r="T904" s="283"/>
      <c r="U904" s="283"/>
      <c r="V904" s="283"/>
      <c r="W904" s="283"/>
      <c r="X904" s="283"/>
      <c r="Y904" s="283"/>
      <c r="Z904" s="283"/>
      <c r="AA904" s="283"/>
      <c r="AB904" s="283"/>
      <c r="AC904" s="285"/>
      <c r="AD904" s="282"/>
      <c r="AE904" s="282"/>
      <c r="AF904" s="282"/>
      <c r="AG904" s="282"/>
      <c r="AH904" s="282"/>
      <c r="AI904" s="282"/>
      <c r="AJ904" s="282"/>
      <c r="AK904" s="282"/>
      <c r="AL904" s="282"/>
      <c r="AM904" s="282"/>
      <c r="AN904" s="284"/>
      <c r="AO904" s="283"/>
      <c r="AP904" s="283"/>
      <c r="AQ904" s="283"/>
      <c r="AR904" s="283"/>
      <c r="AS904" s="283"/>
      <c r="AT904" s="283"/>
      <c r="AU904" s="283"/>
      <c r="AV904" s="283"/>
      <c r="AW904" s="283"/>
      <c r="AX904" s="283"/>
    </row>
    <row r="905" spans="1:50" ht="14.45" customHeight="1" x14ac:dyDescent="0.25">
      <c r="A905" s="287"/>
      <c r="B905" s="286"/>
      <c r="C905" s="286"/>
      <c r="D905" s="286"/>
      <c r="E905" s="286"/>
      <c r="F905" s="286"/>
      <c r="G905" s="286"/>
      <c r="H905" s="286"/>
      <c r="I905" s="282"/>
      <c r="J905" s="282"/>
      <c r="K905" s="282"/>
      <c r="L905" s="282"/>
      <c r="M905" s="282"/>
      <c r="N905" s="282"/>
      <c r="O905" s="282"/>
      <c r="P905" s="282"/>
      <c r="Q905" s="282"/>
      <c r="R905" s="284"/>
      <c r="S905" s="283"/>
      <c r="T905" s="283"/>
      <c r="U905" s="283"/>
      <c r="V905" s="283"/>
      <c r="W905" s="283"/>
      <c r="X905" s="283"/>
      <c r="Y905" s="283"/>
      <c r="Z905" s="283"/>
      <c r="AA905" s="283"/>
      <c r="AB905" s="283"/>
      <c r="AC905" s="285"/>
      <c r="AD905" s="282"/>
      <c r="AE905" s="282"/>
      <c r="AF905" s="282"/>
      <c r="AG905" s="282"/>
      <c r="AH905" s="282"/>
      <c r="AI905" s="282"/>
      <c r="AJ905" s="282"/>
      <c r="AK905" s="282"/>
      <c r="AL905" s="282"/>
      <c r="AM905" s="282"/>
      <c r="AN905" s="284"/>
      <c r="AO905" s="283"/>
      <c r="AP905" s="283"/>
      <c r="AQ905" s="283"/>
      <c r="AR905" s="283"/>
      <c r="AS905" s="283"/>
      <c r="AT905" s="283"/>
      <c r="AU905" s="283"/>
      <c r="AV905" s="283"/>
      <c r="AW905" s="283"/>
      <c r="AX905" s="283"/>
    </row>
    <row r="906" spans="1:50" ht="14.45" customHeight="1" x14ac:dyDescent="0.25">
      <c r="A906" s="287"/>
      <c r="B906" s="286"/>
      <c r="C906" s="286"/>
      <c r="D906" s="286"/>
      <c r="E906" s="286"/>
      <c r="F906" s="286"/>
      <c r="G906" s="286"/>
      <c r="H906" s="286"/>
      <c r="I906" s="282"/>
      <c r="J906" s="282"/>
      <c r="K906" s="282"/>
      <c r="L906" s="282"/>
      <c r="M906" s="282"/>
      <c r="N906" s="282"/>
      <c r="O906" s="282"/>
      <c r="P906" s="282"/>
      <c r="Q906" s="282"/>
      <c r="R906" s="284"/>
      <c r="S906" s="283"/>
      <c r="T906" s="283"/>
      <c r="U906" s="283"/>
      <c r="V906" s="283"/>
      <c r="W906" s="283"/>
      <c r="X906" s="283"/>
      <c r="Y906" s="283"/>
      <c r="Z906" s="283"/>
      <c r="AA906" s="283"/>
      <c r="AB906" s="283"/>
      <c r="AC906" s="285"/>
      <c r="AD906" s="282"/>
      <c r="AE906" s="282"/>
      <c r="AF906" s="282"/>
      <c r="AG906" s="282"/>
      <c r="AH906" s="282"/>
      <c r="AI906" s="282"/>
      <c r="AJ906" s="282"/>
      <c r="AK906" s="282"/>
      <c r="AL906" s="282"/>
      <c r="AM906" s="282"/>
      <c r="AN906" s="284"/>
      <c r="AO906" s="283"/>
      <c r="AP906" s="283"/>
      <c r="AQ906" s="283"/>
      <c r="AR906" s="283"/>
      <c r="AS906" s="283"/>
      <c r="AT906" s="283"/>
      <c r="AU906" s="283"/>
      <c r="AV906" s="283"/>
      <c r="AW906" s="283"/>
      <c r="AX906" s="283"/>
    </row>
    <row r="907" spans="1:50" ht="14.45" customHeight="1" x14ac:dyDescent="0.25">
      <c r="A907" s="287"/>
      <c r="B907" s="286"/>
      <c r="C907" s="286"/>
      <c r="D907" s="286"/>
      <c r="E907" s="286"/>
      <c r="F907" s="286"/>
      <c r="G907" s="286"/>
      <c r="H907" s="286"/>
      <c r="I907" s="282"/>
      <c r="J907" s="282"/>
      <c r="K907" s="282"/>
      <c r="L907" s="282"/>
      <c r="M907" s="282"/>
      <c r="N907" s="282"/>
      <c r="O907" s="282"/>
      <c r="P907" s="282"/>
      <c r="Q907" s="282"/>
      <c r="R907" s="284"/>
      <c r="S907" s="283"/>
      <c r="T907" s="283"/>
      <c r="U907" s="283"/>
      <c r="V907" s="283"/>
      <c r="W907" s="283"/>
      <c r="X907" s="283"/>
      <c r="Y907" s="283"/>
      <c r="Z907" s="283"/>
      <c r="AA907" s="283"/>
      <c r="AB907" s="283"/>
      <c r="AC907" s="285"/>
      <c r="AD907" s="282"/>
      <c r="AE907" s="282"/>
      <c r="AF907" s="282"/>
      <c r="AG907" s="282"/>
      <c r="AH907" s="282"/>
      <c r="AI907" s="282"/>
      <c r="AJ907" s="282"/>
      <c r="AK907" s="282"/>
      <c r="AL907" s="282"/>
      <c r="AM907" s="282"/>
      <c r="AN907" s="284"/>
      <c r="AO907" s="283"/>
      <c r="AP907" s="283"/>
      <c r="AQ907" s="283"/>
      <c r="AR907" s="283"/>
      <c r="AS907" s="283"/>
      <c r="AT907" s="283"/>
      <c r="AU907" s="283"/>
      <c r="AV907" s="283"/>
      <c r="AW907" s="283"/>
      <c r="AX907" s="283"/>
    </row>
    <row r="908" spans="1:50" ht="14.45" customHeight="1" x14ac:dyDescent="0.25">
      <c r="A908" s="287"/>
      <c r="B908" s="286"/>
      <c r="C908" s="286"/>
      <c r="D908" s="286"/>
      <c r="E908" s="286"/>
      <c r="F908" s="286"/>
      <c r="G908" s="286"/>
      <c r="H908" s="286"/>
      <c r="I908" s="282"/>
      <c r="J908" s="282"/>
      <c r="K908" s="282"/>
      <c r="L908" s="282"/>
      <c r="M908" s="282"/>
      <c r="N908" s="282"/>
      <c r="O908" s="282"/>
      <c r="P908" s="282"/>
      <c r="Q908" s="282"/>
      <c r="R908" s="284"/>
      <c r="S908" s="283"/>
      <c r="T908" s="283"/>
      <c r="U908" s="283"/>
      <c r="V908" s="283"/>
      <c r="W908" s="283"/>
      <c r="X908" s="283"/>
      <c r="Y908" s="283"/>
      <c r="Z908" s="283"/>
      <c r="AA908" s="283"/>
      <c r="AB908" s="283"/>
      <c r="AC908" s="285"/>
      <c r="AD908" s="282"/>
      <c r="AE908" s="282"/>
      <c r="AF908" s="282"/>
      <c r="AG908" s="282"/>
      <c r="AH908" s="282"/>
      <c r="AI908" s="282"/>
      <c r="AJ908" s="282"/>
      <c r="AK908" s="282"/>
      <c r="AL908" s="282"/>
      <c r="AM908" s="282"/>
      <c r="AN908" s="284"/>
      <c r="AO908" s="283"/>
      <c r="AP908" s="283"/>
      <c r="AQ908" s="283"/>
      <c r="AR908" s="283"/>
      <c r="AS908" s="283"/>
      <c r="AT908" s="283"/>
      <c r="AU908" s="283"/>
      <c r="AV908" s="283"/>
      <c r="AW908" s="283"/>
      <c r="AX908" s="283"/>
    </row>
    <row r="909" spans="1:50" ht="14.45" customHeight="1" x14ac:dyDescent="0.25">
      <c r="A909" s="287"/>
      <c r="B909" s="286"/>
      <c r="C909" s="286"/>
      <c r="D909" s="286"/>
      <c r="E909" s="286"/>
      <c r="F909" s="286"/>
      <c r="G909" s="286"/>
      <c r="H909" s="286"/>
      <c r="I909" s="282"/>
      <c r="J909" s="282"/>
      <c r="K909" s="282"/>
      <c r="L909" s="282"/>
      <c r="M909" s="282"/>
      <c r="N909" s="282"/>
      <c r="O909" s="282"/>
      <c r="P909" s="282"/>
      <c r="Q909" s="282"/>
      <c r="R909" s="284"/>
      <c r="S909" s="283"/>
      <c r="T909" s="283"/>
      <c r="U909" s="283"/>
      <c r="V909" s="283"/>
      <c r="W909" s="283"/>
      <c r="X909" s="283"/>
      <c r="Y909" s="283"/>
      <c r="Z909" s="283"/>
      <c r="AA909" s="283"/>
      <c r="AB909" s="283"/>
      <c r="AC909" s="285"/>
      <c r="AD909" s="282"/>
      <c r="AE909" s="282"/>
      <c r="AF909" s="282"/>
      <c r="AG909" s="282"/>
      <c r="AH909" s="282"/>
      <c r="AI909" s="282"/>
      <c r="AJ909" s="282"/>
      <c r="AK909" s="282"/>
      <c r="AL909" s="282"/>
      <c r="AM909" s="282"/>
      <c r="AN909" s="284"/>
      <c r="AO909" s="283"/>
      <c r="AP909" s="283"/>
      <c r="AQ909" s="283"/>
      <c r="AR909" s="283"/>
      <c r="AS909" s="283"/>
      <c r="AT909" s="283"/>
      <c r="AU909" s="283"/>
      <c r="AV909" s="283"/>
      <c r="AW909" s="283"/>
      <c r="AX909" s="283"/>
    </row>
    <row r="910" spans="1:50" ht="14.45" customHeight="1" x14ac:dyDescent="0.25">
      <c r="A910" s="287"/>
      <c r="B910" s="286"/>
      <c r="C910" s="286"/>
      <c r="D910" s="286"/>
      <c r="E910" s="286"/>
      <c r="F910" s="286"/>
      <c r="G910" s="286"/>
      <c r="H910" s="286"/>
      <c r="I910" s="282"/>
      <c r="J910" s="282"/>
      <c r="K910" s="282"/>
      <c r="L910" s="282"/>
      <c r="M910" s="282"/>
      <c r="N910" s="282"/>
      <c r="O910" s="282"/>
      <c r="P910" s="282"/>
      <c r="Q910" s="282"/>
      <c r="R910" s="284"/>
      <c r="S910" s="283"/>
      <c r="T910" s="283"/>
      <c r="U910" s="283"/>
      <c r="V910" s="283"/>
      <c r="W910" s="283"/>
      <c r="X910" s="283"/>
      <c r="Y910" s="283"/>
      <c r="Z910" s="283"/>
      <c r="AA910" s="283"/>
      <c r="AB910" s="283"/>
      <c r="AC910" s="285"/>
      <c r="AD910" s="282"/>
      <c r="AE910" s="282"/>
      <c r="AF910" s="282"/>
      <c r="AG910" s="282"/>
      <c r="AH910" s="282"/>
      <c r="AI910" s="282"/>
      <c r="AJ910" s="282"/>
      <c r="AK910" s="282"/>
      <c r="AL910" s="282"/>
      <c r="AM910" s="282"/>
      <c r="AN910" s="284"/>
      <c r="AO910" s="283"/>
      <c r="AP910" s="283"/>
      <c r="AQ910" s="283"/>
      <c r="AR910" s="283"/>
      <c r="AS910" s="283"/>
      <c r="AT910" s="283"/>
      <c r="AU910" s="283"/>
      <c r="AV910" s="283"/>
      <c r="AW910" s="283"/>
      <c r="AX910" s="283"/>
    </row>
    <row r="911" spans="1:50" ht="14.45" customHeight="1" x14ac:dyDescent="0.25">
      <c r="A911" s="287"/>
      <c r="B911" s="286"/>
      <c r="C911" s="286"/>
      <c r="D911" s="286"/>
      <c r="E911" s="286"/>
      <c r="F911" s="286"/>
      <c r="G911" s="286"/>
      <c r="H911" s="286"/>
      <c r="I911" s="282"/>
      <c r="J911" s="282"/>
      <c r="K911" s="282"/>
      <c r="L911" s="282"/>
      <c r="M911" s="282"/>
      <c r="N911" s="282"/>
      <c r="O911" s="282"/>
      <c r="P911" s="282"/>
      <c r="Q911" s="282"/>
      <c r="R911" s="284"/>
      <c r="S911" s="283"/>
      <c r="T911" s="283"/>
      <c r="U911" s="283"/>
      <c r="V911" s="283"/>
      <c r="W911" s="283"/>
      <c r="X911" s="283"/>
      <c r="Y911" s="283"/>
      <c r="Z911" s="283"/>
      <c r="AA911" s="283"/>
      <c r="AB911" s="283"/>
      <c r="AC911" s="285"/>
      <c r="AD911" s="282"/>
      <c r="AE911" s="282"/>
      <c r="AF911" s="282"/>
      <c r="AG911" s="282"/>
      <c r="AH911" s="282"/>
      <c r="AI911" s="282"/>
      <c r="AJ911" s="282"/>
      <c r="AK911" s="282"/>
      <c r="AL911" s="282"/>
      <c r="AM911" s="282"/>
      <c r="AN911" s="284"/>
      <c r="AO911" s="283"/>
      <c r="AP911" s="283"/>
      <c r="AQ911" s="283"/>
      <c r="AR911" s="283"/>
      <c r="AS911" s="283"/>
      <c r="AT911" s="283"/>
      <c r="AU911" s="283"/>
      <c r="AV911" s="283"/>
      <c r="AW911" s="283"/>
      <c r="AX911" s="283"/>
    </row>
    <row r="912" spans="1:50" ht="14.45" customHeight="1" x14ac:dyDescent="0.25">
      <c r="A912" s="287"/>
      <c r="B912" s="286"/>
      <c r="C912" s="286"/>
      <c r="D912" s="286"/>
      <c r="E912" s="286"/>
      <c r="F912" s="286"/>
      <c r="G912" s="286"/>
      <c r="H912" s="286"/>
      <c r="I912" s="282"/>
      <c r="J912" s="282"/>
      <c r="K912" s="282"/>
      <c r="L912" s="282"/>
      <c r="M912" s="282"/>
      <c r="N912" s="282"/>
      <c r="O912" s="282"/>
      <c r="P912" s="282"/>
      <c r="Q912" s="282"/>
      <c r="R912" s="284"/>
      <c r="S912" s="283"/>
      <c r="T912" s="283"/>
      <c r="U912" s="283"/>
      <c r="V912" s="283"/>
      <c r="W912" s="283"/>
      <c r="X912" s="283"/>
      <c r="Y912" s="283"/>
      <c r="Z912" s="283"/>
      <c r="AA912" s="283"/>
      <c r="AB912" s="283"/>
      <c r="AC912" s="285"/>
      <c r="AD912" s="282"/>
      <c r="AE912" s="282"/>
      <c r="AF912" s="282"/>
      <c r="AG912" s="282"/>
      <c r="AH912" s="282"/>
      <c r="AI912" s="282"/>
      <c r="AJ912" s="282"/>
      <c r="AK912" s="282"/>
      <c r="AL912" s="282"/>
      <c r="AM912" s="282"/>
      <c r="AN912" s="284"/>
      <c r="AO912" s="283"/>
      <c r="AP912" s="283"/>
      <c r="AQ912" s="283"/>
      <c r="AR912" s="283"/>
      <c r="AS912" s="283"/>
      <c r="AT912" s="283"/>
      <c r="AU912" s="283"/>
      <c r="AV912" s="283"/>
      <c r="AW912" s="283"/>
      <c r="AX912" s="283"/>
    </row>
    <row r="913" spans="1:50" ht="14.45" customHeight="1" x14ac:dyDescent="0.25">
      <c r="A913" s="287"/>
      <c r="B913" s="286"/>
      <c r="C913" s="286"/>
      <c r="D913" s="286"/>
      <c r="E913" s="286"/>
      <c r="F913" s="286"/>
      <c r="G913" s="286"/>
      <c r="H913" s="286"/>
      <c r="I913" s="282"/>
      <c r="J913" s="282"/>
      <c r="K913" s="282"/>
      <c r="L913" s="282"/>
      <c r="M913" s="282"/>
      <c r="N913" s="282"/>
      <c r="O913" s="282"/>
      <c r="P913" s="282"/>
      <c r="Q913" s="282"/>
      <c r="R913" s="284"/>
      <c r="S913" s="283"/>
      <c r="T913" s="283"/>
      <c r="U913" s="283"/>
      <c r="V913" s="283"/>
      <c r="W913" s="283"/>
      <c r="X913" s="283"/>
      <c r="Y913" s="283"/>
      <c r="Z913" s="283"/>
      <c r="AA913" s="283"/>
      <c r="AB913" s="283"/>
      <c r="AC913" s="285"/>
      <c r="AD913" s="282"/>
      <c r="AE913" s="282"/>
      <c r="AF913" s="282"/>
      <c r="AG913" s="282"/>
      <c r="AH913" s="282"/>
      <c r="AI913" s="282"/>
      <c r="AJ913" s="282"/>
      <c r="AK913" s="282"/>
      <c r="AL913" s="282"/>
      <c r="AM913" s="282"/>
      <c r="AN913" s="284"/>
      <c r="AO913" s="283"/>
      <c r="AP913" s="283"/>
      <c r="AQ913" s="283"/>
      <c r="AR913" s="283"/>
      <c r="AS913" s="283"/>
      <c r="AT913" s="283"/>
      <c r="AU913" s="283"/>
      <c r="AV913" s="283"/>
      <c r="AW913" s="283"/>
      <c r="AX913" s="283"/>
    </row>
    <row r="914" spans="1:50" ht="14.45" customHeight="1" x14ac:dyDescent="0.25">
      <c r="A914" s="287"/>
      <c r="B914" s="286"/>
      <c r="C914" s="286"/>
      <c r="D914" s="286"/>
      <c r="E914" s="286"/>
      <c r="F914" s="286"/>
      <c r="G914" s="286"/>
      <c r="H914" s="286"/>
      <c r="I914" s="282"/>
      <c r="J914" s="282"/>
      <c r="K914" s="282"/>
      <c r="L914" s="282"/>
      <c r="M914" s="282"/>
      <c r="N914" s="282"/>
      <c r="O914" s="282"/>
      <c r="P914" s="282"/>
      <c r="Q914" s="282"/>
      <c r="R914" s="284"/>
      <c r="S914" s="283"/>
      <c r="T914" s="283"/>
      <c r="U914" s="283"/>
      <c r="V914" s="283"/>
      <c r="W914" s="283"/>
      <c r="X914" s="283"/>
      <c r="Y914" s="283"/>
      <c r="Z914" s="283"/>
      <c r="AA914" s="283"/>
      <c r="AB914" s="283"/>
      <c r="AC914" s="285"/>
      <c r="AD914" s="282"/>
      <c r="AE914" s="282"/>
      <c r="AF914" s="282"/>
      <c r="AG914" s="282"/>
      <c r="AH914" s="282"/>
      <c r="AI914" s="282"/>
      <c r="AJ914" s="282"/>
      <c r="AK914" s="282"/>
      <c r="AL914" s="282"/>
      <c r="AM914" s="282"/>
      <c r="AN914" s="284"/>
      <c r="AO914" s="283"/>
      <c r="AP914" s="283"/>
      <c r="AQ914" s="283"/>
      <c r="AR914" s="283"/>
      <c r="AS914" s="283"/>
      <c r="AT914" s="283"/>
      <c r="AU914" s="283"/>
      <c r="AV914" s="283"/>
      <c r="AW914" s="283"/>
      <c r="AX914" s="283"/>
    </row>
    <row r="915" spans="1:50" ht="14.45" customHeight="1" x14ac:dyDescent="0.25">
      <c r="A915" s="287"/>
      <c r="B915" s="286"/>
      <c r="C915" s="286"/>
      <c r="D915" s="286"/>
      <c r="E915" s="286"/>
      <c r="F915" s="286"/>
      <c r="G915" s="286"/>
      <c r="H915" s="286"/>
      <c r="I915" s="282"/>
      <c r="J915" s="282"/>
      <c r="K915" s="282"/>
      <c r="L915" s="282"/>
      <c r="M915" s="282"/>
      <c r="N915" s="282"/>
      <c r="O915" s="282"/>
      <c r="P915" s="282"/>
      <c r="Q915" s="282"/>
      <c r="R915" s="284"/>
      <c r="S915" s="283"/>
      <c r="T915" s="283"/>
      <c r="U915" s="283"/>
      <c r="V915" s="283"/>
      <c r="W915" s="283"/>
      <c r="X915" s="283"/>
      <c r="Y915" s="283"/>
      <c r="Z915" s="283"/>
      <c r="AA915" s="283"/>
      <c r="AB915" s="283"/>
      <c r="AC915" s="285"/>
      <c r="AD915" s="282"/>
      <c r="AE915" s="282"/>
      <c r="AF915" s="282"/>
      <c r="AG915" s="282"/>
      <c r="AH915" s="282"/>
      <c r="AI915" s="282"/>
      <c r="AJ915" s="282"/>
      <c r="AK915" s="282"/>
      <c r="AL915" s="282"/>
      <c r="AM915" s="282"/>
      <c r="AN915" s="284"/>
      <c r="AO915" s="283"/>
      <c r="AP915" s="283"/>
      <c r="AQ915" s="283"/>
      <c r="AR915" s="283"/>
      <c r="AS915" s="283"/>
      <c r="AT915" s="283"/>
      <c r="AU915" s="283"/>
      <c r="AV915" s="283"/>
      <c r="AW915" s="283"/>
      <c r="AX915" s="283"/>
    </row>
    <row r="916" spans="1:50" ht="14.45" customHeight="1" x14ac:dyDescent="0.25">
      <c r="A916" s="287"/>
      <c r="B916" s="286"/>
      <c r="C916" s="286"/>
      <c r="D916" s="286"/>
      <c r="E916" s="286"/>
      <c r="F916" s="286"/>
      <c r="G916" s="286"/>
      <c r="H916" s="286"/>
      <c r="I916" s="282"/>
      <c r="J916" s="282"/>
      <c r="K916" s="282"/>
      <c r="L916" s="282"/>
      <c r="M916" s="282"/>
      <c r="N916" s="282"/>
      <c r="O916" s="282"/>
      <c r="P916" s="282"/>
      <c r="Q916" s="282"/>
      <c r="R916" s="284"/>
      <c r="S916" s="283"/>
      <c r="T916" s="283"/>
      <c r="U916" s="283"/>
      <c r="V916" s="283"/>
      <c r="W916" s="283"/>
      <c r="X916" s="283"/>
      <c r="Y916" s="283"/>
      <c r="Z916" s="283"/>
      <c r="AA916" s="283"/>
      <c r="AB916" s="283"/>
      <c r="AC916" s="285"/>
      <c r="AD916" s="282"/>
      <c r="AE916" s="282"/>
      <c r="AF916" s="282"/>
      <c r="AG916" s="282"/>
      <c r="AH916" s="282"/>
      <c r="AI916" s="282"/>
      <c r="AJ916" s="282"/>
      <c r="AK916" s="282"/>
      <c r="AL916" s="282"/>
      <c r="AM916" s="282"/>
      <c r="AN916" s="284"/>
      <c r="AO916" s="283"/>
      <c r="AP916" s="283"/>
      <c r="AQ916" s="283"/>
      <c r="AR916" s="283"/>
      <c r="AS916" s="283"/>
      <c r="AT916" s="283"/>
      <c r="AU916" s="283"/>
      <c r="AV916" s="283"/>
      <c r="AW916" s="283"/>
      <c r="AX916" s="283"/>
    </row>
    <row r="917" spans="1:50" ht="14.45" customHeight="1" x14ac:dyDescent="0.25">
      <c r="A917" s="287"/>
      <c r="B917" s="286"/>
      <c r="C917" s="286"/>
      <c r="D917" s="286"/>
      <c r="E917" s="286"/>
      <c r="F917" s="286"/>
      <c r="G917" s="286"/>
      <c r="H917" s="286"/>
      <c r="I917" s="282"/>
      <c r="J917" s="282"/>
      <c r="K917" s="282"/>
      <c r="L917" s="282"/>
      <c r="M917" s="282"/>
      <c r="N917" s="282"/>
      <c r="O917" s="282"/>
      <c r="P917" s="282"/>
      <c r="Q917" s="282"/>
      <c r="R917" s="284"/>
      <c r="S917" s="283"/>
      <c r="T917" s="283"/>
      <c r="U917" s="283"/>
      <c r="V917" s="283"/>
      <c r="W917" s="283"/>
      <c r="X917" s="283"/>
      <c r="Y917" s="283"/>
      <c r="Z917" s="283"/>
      <c r="AA917" s="283"/>
      <c r="AB917" s="283"/>
      <c r="AC917" s="285"/>
      <c r="AD917" s="282"/>
      <c r="AE917" s="282"/>
      <c r="AF917" s="282"/>
      <c r="AG917" s="282"/>
      <c r="AH917" s="282"/>
      <c r="AI917" s="282"/>
      <c r="AJ917" s="282"/>
      <c r="AK917" s="282"/>
      <c r="AL917" s="282"/>
      <c r="AM917" s="282"/>
      <c r="AN917" s="284"/>
      <c r="AO917" s="283"/>
      <c r="AP917" s="283"/>
      <c r="AQ917" s="283"/>
      <c r="AR917" s="283"/>
      <c r="AS917" s="283"/>
      <c r="AT917" s="283"/>
      <c r="AU917" s="283"/>
      <c r="AV917" s="283"/>
      <c r="AW917" s="283"/>
      <c r="AX917" s="283"/>
    </row>
    <row r="918" spans="1:50" ht="14.45" customHeight="1" x14ac:dyDescent="0.25">
      <c r="A918" s="287"/>
      <c r="B918" s="286"/>
      <c r="C918" s="286"/>
      <c r="D918" s="286"/>
      <c r="E918" s="286"/>
      <c r="F918" s="286"/>
      <c r="G918" s="286"/>
      <c r="H918" s="286"/>
      <c r="I918" s="282"/>
      <c r="J918" s="282"/>
      <c r="K918" s="282"/>
      <c r="L918" s="282"/>
      <c r="M918" s="282"/>
      <c r="N918" s="282"/>
      <c r="O918" s="282"/>
      <c r="P918" s="282"/>
      <c r="Q918" s="282"/>
      <c r="R918" s="284"/>
      <c r="S918" s="283"/>
      <c r="T918" s="283"/>
      <c r="U918" s="283"/>
      <c r="V918" s="283"/>
      <c r="W918" s="283"/>
      <c r="X918" s="283"/>
      <c r="Y918" s="283"/>
      <c r="Z918" s="283"/>
      <c r="AA918" s="283"/>
      <c r="AB918" s="283"/>
      <c r="AC918" s="285"/>
      <c r="AD918" s="282"/>
      <c r="AE918" s="282"/>
      <c r="AF918" s="282"/>
      <c r="AG918" s="282"/>
      <c r="AH918" s="282"/>
      <c r="AI918" s="282"/>
      <c r="AJ918" s="282"/>
      <c r="AK918" s="282"/>
      <c r="AL918" s="282"/>
      <c r="AM918" s="282"/>
      <c r="AN918" s="284"/>
      <c r="AO918" s="283"/>
      <c r="AP918" s="283"/>
      <c r="AQ918" s="283"/>
      <c r="AR918" s="283"/>
      <c r="AS918" s="283"/>
      <c r="AT918" s="283"/>
      <c r="AU918" s="283"/>
      <c r="AV918" s="283"/>
      <c r="AW918" s="283"/>
      <c r="AX918" s="283"/>
    </row>
    <row r="919" spans="1:50" ht="14.45" customHeight="1" x14ac:dyDescent="0.25">
      <c r="A919" s="287"/>
      <c r="B919" s="286"/>
      <c r="C919" s="286"/>
      <c r="D919" s="286"/>
      <c r="E919" s="286"/>
      <c r="F919" s="286"/>
      <c r="G919" s="286"/>
      <c r="H919" s="286"/>
      <c r="I919" s="282"/>
      <c r="J919" s="282"/>
      <c r="K919" s="282"/>
      <c r="L919" s="282"/>
      <c r="M919" s="282"/>
      <c r="N919" s="282"/>
      <c r="O919" s="282"/>
      <c r="P919" s="282"/>
      <c r="Q919" s="282"/>
      <c r="R919" s="284"/>
      <c r="S919" s="283"/>
      <c r="T919" s="283"/>
      <c r="U919" s="283"/>
      <c r="V919" s="283"/>
      <c r="W919" s="283"/>
      <c r="X919" s="283"/>
      <c r="Y919" s="283"/>
      <c r="Z919" s="283"/>
      <c r="AA919" s="283"/>
      <c r="AB919" s="283"/>
      <c r="AC919" s="285"/>
      <c r="AD919" s="282"/>
      <c r="AE919" s="282"/>
      <c r="AF919" s="282"/>
      <c r="AG919" s="282"/>
      <c r="AH919" s="282"/>
      <c r="AI919" s="282"/>
      <c r="AJ919" s="282"/>
      <c r="AK919" s="282"/>
      <c r="AL919" s="282"/>
      <c r="AM919" s="282"/>
      <c r="AN919" s="284"/>
      <c r="AO919" s="283"/>
      <c r="AP919" s="283"/>
      <c r="AQ919" s="283"/>
      <c r="AR919" s="283"/>
      <c r="AS919" s="283"/>
      <c r="AT919" s="283"/>
      <c r="AU919" s="283"/>
      <c r="AV919" s="283"/>
      <c r="AW919" s="283"/>
      <c r="AX919" s="283"/>
    </row>
    <row r="920" spans="1:50" ht="14.45" customHeight="1" x14ac:dyDescent="0.25">
      <c r="A920" s="287"/>
      <c r="B920" s="286"/>
      <c r="C920" s="286"/>
      <c r="D920" s="286"/>
      <c r="E920" s="286"/>
      <c r="F920" s="286"/>
      <c r="G920" s="286"/>
      <c r="H920" s="286"/>
      <c r="I920" s="282"/>
      <c r="J920" s="282"/>
      <c r="K920" s="282"/>
      <c r="L920" s="282"/>
      <c r="M920" s="282"/>
      <c r="N920" s="282"/>
      <c r="O920" s="282"/>
      <c r="P920" s="282"/>
      <c r="Q920" s="282"/>
      <c r="R920" s="284"/>
      <c r="S920" s="283"/>
      <c r="T920" s="283"/>
      <c r="U920" s="283"/>
      <c r="V920" s="283"/>
      <c r="W920" s="283"/>
      <c r="X920" s="283"/>
      <c r="Y920" s="283"/>
      <c r="Z920" s="283"/>
      <c r="AA920" s="283"/>
      <c r="AB920" s="283"/>
      <c r="AC920" s="285"/>
      <c r="AD920" s="282"/>
      <c r="AE920" s="282"/>
      <c r="AF920" s="282"/>
      <c r="AG920" s="282"/>
      <c r="AH920" s="282"/>
      <c r="AI920" s="282"/>
      <c r="AJ920" s="282"/>
      <c r="AK920" s="282"/>
      <c r="AL920" s="282"/>
      <c r="AM920" s="282"/>
      <c r="AN920" s="284"/>
      <c r="AO920" s="283"/>
      <c r="AP920" s="283"/>
      <c r="AQ920" s="283"/>
      <c r="AR920" s="283"/>
      <c r="AS920" s="283"/>
      <c r="AT920" s="283"/>
      <c r="AU920" s="283"/>
      <c r="AV920" s="283"/>
      <c r="AW920" s="283"/>
      <c r="AX920" s="283"/>
    </row>
    <row r="921" spans="1:50" ht="14.45" customHeight="1" x14ac:dyDescent="0.25">
      <c r="A921" s="287"/>
      <c r="B921" s="286"/>
      <c r="C921" s="286"/>
      <c r="D921" s="286"/>
      <c r="E921" s="286"/>
      <c r="F921" s="286"/>
      <c r="G921" s="286"/>
      <c r="H921" s="286"/>
      <c r="I921" s="282"/>
      <c r="J921" s="282"/>
      <c r="K921" s="282"/>
      <c r="L921" s="282"/>
      <c r="M921" s="282"/>
      <c r="N921" s="282"/>
      <c r="O921" s="282"/>
      <c r="P921" s="282"/>
      <c r="Q921" s="282"/>
      <c r="R921" s="284"/>
      <c r="S921" s="283"/>
      <c r="T921" s="283"/>
      <c r="U921" s="283"/>
      <c r="V921" s="283"/>
      <c r="W921" s="283"/>
      <c r="X921" s="283"/>
      <c r="Y921" s="283"/>
      <c r="Z921" s="283"/>
      <c r="AA921" s="283"/>
      <c r="AB921" s="283"/>
      <c r="AC921" s="285"/>
      <c r="AD921" s="282"/>
      <c r="AE921" s="282"/>
      <c r="AF921" s="282"/>
      <c r="AG921" s="282"/>
      <c r="AH921" s="282"/>
      <c r="AI921" s="282"/>
      <c r="AJ921" s="282"/>
      <c r="AK921" s="282"/>
      <c r="AL921" s="282"/>
      <c r="AM921" s="282"/>
      <c r="AN921" s="284"/>
      <c r="AO921" s="283"/>
      <c r="AP921" s="283"/>
      <c r="AQ921" s="283"/>
      <c r="AR921" s="283"/>
      <c r="AS921" s="283"/>
      <c r="AT921" s="283"/>
      <c r="AU921" s="283"/>
      <c r="AV921" s="283"/>
      <c r="AW921" s="283"/>
      <c r="AX921" s="283"/>
    </row>
    <row r="922" spans="1:50" ht="14.45" customHeight="1" x14ac:dyDescent="0.25">
      <c r="A922" s="287"/>
      <c r="B922" s="286"/>
      <c r="C922" s="286"/>
      <c r="D922" s="286"/>
      <c r="E922" s="286"/>
      <c r="F922" s="286"/>
      <c r="G922" s="286"/>
      <c r="H922" s="286"/>
      <c r="I922" s="282"/>
      <c r="J922" s="282"/>
      <c r="K922" s="282"/>
      <c r="L922" s="282"/>
      <c r="M922" s="282"/>
      <c r="N922" s="282"/>
      <c r="O922" s="282"/>
      <c r="P922" s="282"/>
      <c r="Q922" s="282"/>
      <c r="R922" s="284"/>
      <c r="S922" s="283"/>
      <c r="T922" s="283"/>
      <c r="U922" s="283"/>
      <c r="V922" s="283"/>
      <c r="W922" s="283"/>
      <c r="X922" s="283"/>
      <c r="Y922" s="283"/>
      <c r="Z922" s="283"/>
      <c r="AA922" s="283"/>
      <c r="AB922" s="283"/>
      <c r="AC922" s="285"/>
      <c r="AD922" s="282"/>
      <c r="AE922" s="282"/>
      <c r="AF922" s="282"/>
      <c r="AG922" s="282"/>
      <c r="AH922" s="282"/>
      <c r="AI922" s="282"/>
      <c r="AJ922" s="282"/>
      <c r="AK922" s="282"/>
      <c r="AL922" s="282"/>
      <c r="AM922" s="282"/>
      <c r="AN922" s="284"/>
      <c r="AO922" s="283"/>
      <c r="AP922" s="283"/>
      <c r="AQ922" s="283"/>
      <c r="AR922" s="283"/>
      <c r="AS922" s="283"/>
      <c r="AT922" s="283"/>
      <c r="AU922" s="283"/>
      <c r="AV922" s="283"/>
      <c r="AW922" s="283"/>
      <c r="AX922" s="283"/>
    </row>
    <row r="923" spans="1:50" ht="14.45" customHeight="1" x14ac:dyDescent="0.25">
      <c r="A923" s="287"/>
      <c r="B923" s="286"/>
      <c r="C923" s="286"/>
      <c r="D923" s="286"/>
      <c r="E923" s="286"/>
      <c r="F923" s="286"/>
      <c r="G923" s="286"/>
      <c r="H923" s="286"/>
      <c r="I923" s="282"/>
      <c r="J923" s="282"/>
      <c r="K923" s="282"/>
      <c r="L923" s="282"/>
      <c r="M923" s="282"/>
      <c r="N923" s="282"/>
      <c r="O923" s="282"/>
      <c r="P923" s="282"/>
      <c r="Q923" s="282"/>
      <c r="R923" s="284"/>
      <c r="S923" s="283"/>
      <c r="T923" s="283"/>
      <c r="U923" s="283"/>
      <c r="V923" s="283"/>
      <c r="W923" s="283"/>
      <c r="X923" s="283"/>
      <c r="Y923" s="283"/>
      <c r="Z923" s="283"/>
      <c r="AA923" s="283"/>
      <c r="AB923" s="283"/>
      <c r="AC923" s="285"/>
      <c r="AD923" s="282"/>
      <c r="AE923" s="282"/>
      <c r="AF923" s="282"/>
      <c r="AG923" s="282"/>
      <c r="AH923" s="282"/>
      <c r="AI923" s="282"/>
      <c r="AJ923" s="282"/>
      <c r="AK923" s="282"/>
      <c r="AL923" s="282"/>
      <c r="AM923" s="282"/>
      <c r="AN923" s="284"/>
      <c r="AO923" s="283"/>
      <c r="AP923" s="283"/>
      <c r="AQ923" s="283"/>
      <c r="AR923" s="283"/>
      <c r="AS923" s="283"/>
      <c r="AT923" s="283"/>
      <c r="AU923" s="283"/>
      <c r="AV923" s="283"/>
      <c r="AW923" s="283"/>
      <c r="AX923" s="283"/>
    </row>
    <row r="924" spans="1:50" ht="14.45" customHeight="1" x14ac:dyDescent="0.25">
      <c r="A924" s="287"/>
      <c r="B924" s="286"/>
      <c r="C924" s="286"/>
      <c r="D924" s="286"/>
      <c r="E924" s="286"/>
      <c r="F924" s="286"/>
      <c r="G924" s="286"/>
      <c r="H924" s="286"/>
      <c r="I924" s="282"/>
      <c r="J924" s="282"/>
      <c r="K924" s="282"/>
      <c r="L924" s="282"/>
      <c r="M924" s="282"/>
      <c r="N924" s="282"/>
      <c r="O924" s="282"/>
      <c r="P924" s="282"/>
      <c r="Q924" s="282"/>
      <c r="R924" s="284"/>
      <c r="S924" s="283"/>
      <c r="T924" s="283"/>
      <c r="U924" s="283"/>
      <c r="V924" s="283"/>
      <c r="W924" s="283"/>
      <c r="X924" s="283"/>
      <c r="Y924" s="283"/>
      <c r="Z924" s="283"/>
      <c r="AA924" s="283"/>
      <c r="AB924" s="283"/>
      <c r="AC924" s="285"/>
      <c r="AD924" s="282"/>
      <c r="AE924" s="282"/>
      <c r="AF924" s="282"/>
      <c r="AG924" s="282"/>
      <c r="AH924" s="282"/>
      <c r="AI924" s="282"/>
      <c r="AJ924" s="282"/>
      <c r="AK924" s="282"/>
      <c r="AL924" s="282"/>
      <c r="AM924" s="282"/>
      <c r="AN924" s="284"/>
      <c r="AO924" s="283"/>
      <c r="AP924" s="283"/>
      <c r="AQ924" s="283"/>
      <c r="AR924" s="283"/>
      <c r="AS924" s="283"/>
      <c r="AT924" s="283"/>
      <c r="AU924" s="283"/>
      <c r="AV924" s="283"/>
      <c r="AW924" s="283"/>
      <c r="AX924" s="283"/>
    </row>
    <row r="925" spans="1:50" ht="14.45" customHeight="1" x14ac:dyDescent="0.25">
      <c r="A925" s="287"/>
      <c r="B925" s="286"/>
      <c r="C925" s="286"/>
      <c r="D925" s="286"/>
      <c r="E925" s="286"/>
      <c r="F925" s="286"/>
      <c r="G925" s="286"/>
      <c r="H925" s="286"/>
      <c r="I925" s="282"/>
      <c r="J925" s="282"/>
      <c r="K925" s="282"/>
      <c r="L925" s="282"/>
      <c r="M925" s="282"/>
      <c r="N925" s="282"/>
      <c r="O925" s="282"/>
      <c r="P925" s="282"/>
      <c r="Q925" s="282"/>
      <c r="R925" s="284"/>
      <c r="S925" s="283"/>
      <c r="T925" s="283"/>
      <c r="U925" s="283"/>
      <c r="V925" s="283"/>
      <c r="W925" s="283"/>
      <c r="X925" s="283"/>
      <c r="Y925" s="283"/>
      <c r="Z925" s="283"/>
      <c r="AA925" s="283"/>
      <c r="AB925" s="283"/>
      <c r="AC925" s="285"/>
      <c r="AD925" s="282"/>
      <c r="AE925" s="282"/>
      <c r="AF925" s="282"/>
      <c r="AG925" s="282"/>
      <c r="AH925" s="282"/>
      <c r="AI925" s="282"/>
      <c r="AJ925" s="282"/>
      <c r="AK925" s="282"/>
      <c r="AL925" s="282"/>
      <c r="AM925" s="282"/>
      <c r="AN925" s="284"/>
      <c r="AO925" s="283"/>
      <c r="AP925" s="283"/>
      <c r="AQ925" s="283"/>
      <c r="AR925" s="283"/>
      <c r="AS925" s="283"/>
      <c r="AT925" s="283"/>
      <c r="AU925" s="283"/>
      <c r="AV925" s="283"/>
      <c r="AW925" s="283"/>
      <c r="AX925" s="283"/>
    </row>
    <row r="926" spans="1:50" ht="14.45" customHeight="1" x14ac:dyDescent="0.25">
      <c r="A926" s="287"/>
      <c r="B926" s="286"/>
      <c r="C926" s="286"/>
      <c r="D926" s="286"/>
      <c r="E926" s="286"/>
      <c r="F926" s="286"/>
      <c r="G926" s="286"/>
      <c r="H926" s="286"/>
      <c r="I926" s="282"/>
      <c r="J926" s="282"/>
      <c r="K926" s="282"/>
      <c r="L926" s="282"/>
      <c r="M926" s="282"/>
      <c r="N926" s="282"/>
      <c r="O926" s="282"/>
      <c r="P926" s="282"/>
      <c r="Q926" s="282"/>
      <c r="R926" s="284"/>
      <c r="S926" s="283"/>
      <c r="T926" s="283"/>
      <c r="U926" s="283"/>
      <c r="V926" s="283"/>
      <c r="W926" s="283"/>
      <c r="X926" s="283"/>
      <c r="Y926" s="283"/>
      <c r="Z926" s="283"/>
      <c r="AA926" s="283"/>
      <c r="AB926" s="283"/>
      <c r="AC926" s="285"/>
      <c r="AD926" s="282"/>
      <c r="AE926" s="282"/>
      <c r="AF926" s="282"/>
      <c r="AG926" s="282"/>
      <c r="AH926" s="282"/>
      <c r="AI926" s="282"/>
      <c r="AJ926" s="282"/>
      <c r="AK926" s="282"/>
      <c r="AL926" s="282"/>
      <c r="AM926" s="282"/>
      <c r="AN926" s="284"/>
      <c r="AO926" s="283"/>
      <c r="AP926" s="283"/>
      <c r="AQ926" s="283"/>
      <c r="AR926" s="283"/>
      <c r="AS926" s="283"/>
      <c r="AT926" s="283"/>
      <c r="AU926" s="283"/>
      <c r="AV926" s="283"/>
      <c r="AW926" s="283"/>
      <c r="AX926" s="283"/>
    </row>
    <row r="927" spans="1:50" ht="14.45" customHeight="1" x14ac:dyDescent="0.25">
      <c r="A927" s="287"/>
      <c r="B927" s="286"/>
      <c r="C927" s="286"/>
      <c r="D927" s="286"/>
      <c r="E927" s="286"/>
      <c r="F927" s="286"/>
      <c r="G927" s="286"/>
      <c r="H927" s="286"/>
      <c r="I927" s="282"/>
      <c r="J927" s="282"/>
      <c r="K927" s="282"/>
      <c r="L927" s="282"/>
      <c r="M927" s="282"/>
      <c r="N927" s="282"/>
      <c r="O927" s="282"/>
      <c r="P927" s="282"/>
      <c r="Q927" s="282"/>
      <c r="R927" s="284"/>
      <c r="S927" s="283"/>
      <c r="T927" s="283"/>
      <c r="U927" s="283"/>
      <c r="V927" s="283"/>
      <c r="W927" s="283"/>
      <c r="X927" s="283"/>
      <c r="Y927" s="283"/>
      <c r="Z927" s="283"/>
      <c r="AA927" s="283"/>
      <c r="AB927" s="283"/>
      <c r="AC927" s="285"/>
      <c r="AD927" s="282"/>
      <c r="AE927" s="282"/>
      <c r="AF927" s="282"/>
      <c r="AG927" s="282"/>
      <c r="AH927" s="282"/>
      <c r="AI927" s="282"/>
      <c r="AJ927" s="282"/>
      <c r="AK927" s="282"/>
      <c r="AL927" s="282"/>
      <c r="AM927" s="282"/>
      <c r="AN927" s="284"/>
      <c r="AO927" s="283"/>
      <c r="AP927" s="283"/>
      <c r="AQ927" s="283"/>
      <c r="AR927" s="283"/>
      <c r="AS927" s="283"/>
      <c r="AT927" s="283"/>
      <c r="AU927" s="283"/>
      <c r="AV927" s="283"/>
      <c r="AW927" s="283"/>
      <c r="AX927" s="283"/>
    </row>
    <row r="928" spans="1:50" ht="14.45" customHeight="1" x14ac:dyDescent="0.25">
      <c r="A928" s="287"/>
      <c r="B928" s="286"/>
      <c r="C928" s="286"/>
      <c r="D928" s="286"/>
      <c r="E928" s="286"/>
      <c r="F928" s="286"/>
      <c r="G928" s="286"/>
      <c r="H928" s="286"/>
      <c r="I928" s="282"/>
      <c r="J928" s="282"/>
      <c r="K928" s="282"/>
      <c r="L928" s="282"/>
      <c r="M928" s="282"/>
      <c r="N928" s="282"/>
      <c r="O928" s="282"/>
      <c r="P928" s="282"/>
      <c r="Q928" s="282"/>
      <c r="R928" s="284"/>
      <c r="S928" s="283"/>
      <c r="T928" s="283"/>
      <c r="U928" s="283"/>
      <c r="V928" s="283"/>
      <c r="W928" s="283"/>
      <c r="X928" s="283"/>
      <c r="Y928" s="283"/>
      <c r="Z928" s="283"/>
      <c r="AA928" s="283"/>
      <c r="AB928" s="283"/>
      <c r="AC928" s="285"/>
      <c r="AD928" s="282"/>
      <c r="AE928" s="282"/>
      <c r="AF928" s="282"/>
      <c r="AG928" s="282"/>
      <c r="AH928" s="282"/>
      <c r="AI928" s="282"/>
      <c r="AJ928" s="282"/>
      <c r="AK928" s="282"/>
      <c r="AL928" s="282"/>
      <c r="AM928" s="282"/>
      <c r="AN928" s="284"/>
      <c r="AO928" s="283"/>
      <c r="AP928" s="283"/>
      <c r="AQ928" s="283"/>
      <c r="AR928" s="283"/>
      <c r="AS928" s="283"/>
      <c r="AT928" s="283"/>
      <c r="AU928" s="283"/>
      <c r="AV928" s="283"/>
      <c r="AW928" s="283"/>
      <c r="AX928" s="283"/>
    </row>
    <row r="929" spans="1:50" ht="14.45" customHeight="1" x14ac:dyDescent="0.25">
      <c r="A929" s="287"/>
      <c r="B929" s="286"/>
      <c r="C929" s="286"/>
      <c r="D929" s="286"/>
      <c r="E929" s="286"/>
      <c r="F929" s="286"/>
      <c r="G929" s="286"/>
      <c r="H929" s="286"/>
      <c r="I929" s="282"/>
      <c r="J929" s="282"/>
      <c r="K929" s="282"/>
      <c r="L929" s="282"/>
      <c r="M929" s="282"/>
      <c r="N929" s="282"/>
      <c r="O929" s="282"/>
      <c r="P929" s="282"/>
      <c r="Q929" s="282"/>
      <c r="R929" s="284"/>
      <c r="S929" s="283"/>
      <c r="T929" s="283"/>
      <c r="U929" s="283"/>
      <c r="V929" s="283"/>
      <c r="W929" s="283"/>
      <c r="X929" s="283"/>
      <c r="Y929" s="283"/>
      <c r="Z929" s="283"/>
      <c r="AA929" s="283"/>
      <c r="AB929" s="283"/>
      <c r="AC929" s="285"/>
      <c r="AD929" s="282"/>
      <c r="AE929" s="282"/>
      <c r="AF929" s="282"/>
      <c r="AG929" s="282"/>
      <c r="AH929" s="282"/>
      <c r="AI929" s="282"/>
      <c r="AJ929" s="282"/>
      <c r="AK929" s="282"/>
      <c r="AL929" s="282"/>
      <c r="AM929" s="282"/>
      <c r="AN929" s="284"/>
      <c r="AO929" s="283"/>
      <c r="AP929" s="283"/>
      <c r="AQ929" s="283"/>
      <c r="AR929" s="283"/>
      <c r="AS929" s="283"/>
      <c r="AT929" s="283"/>
      <c r="AU929" s="283"/>
      <c r="AV929" s="283"/>
      <c r="AW929" s="283"/>
      <c r="AX929" s="283"/>
    </row>
  </sheetData>
  <mergeCells count="23">
    <mergeCell ref="A640:H640"/>
    <mergeCell ref="A257:H257"/>
    <mergeCell ref="A299:H299"/>
    <mergeCell ref="A341:H341"/>
    <mergeCell ref="A383:H383"/>
    <mergeCell ref="A425:H425"/>
    <mergeCell ref="A467:H467"/>
    <mergeCell ref="A509:H509"/>
    <mergeCell ref="A555:H555"/>
    <mergeCell ref="A3:H3"/>
    <mergeCell ref="A552:H552"/>
    <mergeCell ref="A597:H597"/>
    <mergeCell ref="A5:H5"/>
    <mergeCell ref="A47:H47"/>
    <mergeCell ref="A89:H89"/>
    <mergeCell ref="A131:H131"/>
    <mergeCell ref="A173:H173"/>
    <mergeCell ref="A215:H215"/>
    <mergeCell ref="A682:H682"/>
    <mergeCell ref="A724:H724"/>
    <mergeCell ref="A766:H766"/>
    <mergeCell ref="A807:H807"/>
    <mergeCell ref="A848:H848"/>
  </mergeCells>
  <hyperlinks>
    <hyperlink ref="G1" location="Contents!A1" display="return to contents page" xr:uid="{A59A6A64-EA84-47DE-9671-4590FE893D3A}"/>
  </hyperlink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97</vt:i4>
      </vt:variant>
      <vt:variant>
        <vt:lpstr>Named Ranges</vt:lpstr>
      </vt:variant>
      <vt:variant>
        <vt:i4>1</vt:i4>
      </vt:variant>
    </vt:vector>
  </HeadingPairs>
  <TitlesOfParts>
    <vt:vector size="98" baseType="lpstr">
      <vt:lpstr>Contents</vt:lpstr>
      <vt:lpstr>Chapter 1 &gt;&gt;&gt;&gt;&gt;</vt:lpstr>
      <vt:lpstr>Fig 1.1</vt:lpstr>
      <vt:lpstr>Fig 1.2</vt:lpstr>
      <vt:lpstr>Fig 1.3</vt:lpstr>
      <vt:lpstr>Fig 1.4</vt:lpstr>
      <vt:lpstr>Fig 1.5</vt:lpstr>
      <vt:lpstr>Fig 1.6</vt:lpstr>
      <vt:lpstr>Fig 1.7</vt:lpstr>
      <vt:lpstr>Fig 1.8</vt:lpstr>
      <vt:lpstr>Fig 1.9</vt:lpstr>
      <vt:lpstr>Fig 1.10</vt:lpstr>
      <vt:lpstr>Fig 1.11</vt:lpstr>
      <vt:lpstr>Fig 1.12</vt:lpstr>
      <vt:lpstr>Fig 1.13</vt:lpstr>
      <vt:lpstr>Fig 1.14</vt:lpstr>
      <vt:lpstr>Fig 1.15</vt:lpstr>
      <vt:lpstr>Chapter 2 &gt;&gt;&gt;&gt;&gt;</vt:lpstr>
      <vt:lpstr>Fig 2.1</vt:lpstr>
      <vt:lpstr>Fig 2.2</vt:lpstr>
      <vt:lpstr>Fig 2.3</vt:lpstr>
      <vt:lpstr>Fig 2.4</vt:lpstr>
      <vt:lpstr>Fig 2.5</vt:lpstr>
      <vt:lpstr>Fig 2.6</vt:lpstr>
      <vt:lpstr>Fig 2.7</vt:lpstr>
      <vt:lpstr>Fig 2.8</vt:lpstr>
      <vt:lpstr>Fig 2.9</vt:lpstr>
      <vt:lpstr>Fig 2.10</vt:lpstr>
      <vt:lpstr>Fig 2.11</vt:lpstr>
      <vt:lpstr>Fig 2.12</vt:lpstr>
      <vt:lpstr>Fig 2.13</vt:lpstr>
      <vt:lpstr>Fig 2.14</vt:lpstr>
      <vt:lpstr>Fig 2.15</vt:lpstr>
      <vt:lpstr>Fig 2.16</vt:lpstr>
      <vt:lpstr>Fig 2.17-2.20</vt:lpstr>
      <vt:lpstr>Fig 2.21</vt:lpstr>
      <vt:lpstr>Fig 2.22</vt:lpstr>
      <vt:lpstr>Fig 2.23-2.25</vt:lpstr>
      <vt:lpstr>Fig 2.26 </vt:lpstr>
      <vt:lpstr>Fig 2.27</vt:lpstr>
      <vt:lpstr>Chapter 3 &gt;&gt;&gt;&gt;&gt;</vt:lpstr>
      <vt:lpstr>Fig 3.1</vt:lpstr>
      <vt:lpstr>Fig 3.2</vt:lpstr>
      <vt:lpstr>Fig 3.3</vt:lpstr>
      <vt:lpstr>Fig 3.4</vt:lpstr>
      <vt:lpstr>Fig 3.5</vt:lpstr>
      <vt:lpstr>Fig 3.6</vt:lpstr>
      <vt:lpstr>Fig 3.7</vt:lpstr>
      <vt:lpstr>Fig 3.8</vt:lpstr>
      <vt:lpstr>Fig 3.9</vt:lpstr>
      <vt:lpstr>Fig 3.10</vt:lpstr>
      <vt:lpstr>Fig 3.11</vt:lpstr>
      <vt:lpstr>Fig 3.12</vt:lpstr>
      <vt:lpstr>Fig 3.13</vt:lpstr>
      <vt:lpstr>Fig 3.14</vt:lpstr>
      <vt:lpstr>Fig 3.15</vt:lpstr>
      <vt:lpstr>Fig 3.16</vt:lpstr>
      <vt:lpstr>Fig 3.17</vt:lpstr>
      <vt:lpstr>Fig 3.18</vt:lpstr>
      <vt:lpstr>Fig 3.19</vt:lpstr>
      <vt:lpstr>Fig 3.20</vt:lpstr>
      <vt:lpstr>Fig 3.21</vt:lpstr>
      <vt:lpstr>Fig 3.22</vt:lpstr>
      <vt:lpstr>Fig 3.23</vt:lpstr>
      <vt:lpstr>Fig 3.24</vt:lpstr>
      <vt:lpstr>Fig 3.25</vt:lpstr>
      <vt:lpstr>Fig 3.26</vt:lpstr>
      <vt:lpstr>Fig 3.27</vt:lpstr>
      <vt:lpstr>Fig 3.28</vt:lpstr>
      <vt:lpstr>Fig 3.29</vt:lpstr>
      <vt:lpstr>Fig 3.30</vt:lpstr>
      <vt:lpstr>Fig 3.31</vt:lpstr>
      <vt:lpstr>Fig 3.32</vt:lpstr>
      <vt:lpstr>Fig 3.33</vt:lpstr>
      <vt:lpstr>Fig 3.34</vt:lpstr>
      <vt:lpstr>Fig 3.35</vt:lpstr>
      <vt:lpstr>Fig 3.36</vt:lpstr>
      <vt:lpstr>Fig 3.37</vt:lpstr>
      <vt:lpstr>Fig 3.38</vt:lpstr>
      <vt:lpstr>Fig 3.39</vt:lpstr>
      <vt:lpstr>Fig 3.40</vt:lpstr>
      <vt:lpstr>Fig 3.41</vt:lpstr>
      <vt:lpstr>Fig 3.42</vt:lpstr>
      <vt:lpstr>Fig 3.43</vt:lpstr>
      <vt:lpstr>Fig 3.44</vt:lpstr>
      <vt:lpstr>Fig 3.45</vt:lpstr>
      <vt:lpstr>Fig 3.46</vt:lpstr>
      <vt:lpstr>Fig 3.47</vt:lpstr>
      <vt:lpstr>Fig 3.48</vt:lpstr>
      <vt:lpstr>Fig 3.49</vt:lpstr>
      <vt:lpstr>Fig 3.50</vt:lpstr>
      <vt:lpstr>Chapter 4 &gt;&gt;&gt;&gt;&gt;</vt:lpstr>
      <vt:lpstr>Fig 4.1</vt:lpstr>
      <vt:lpstr>Fig 4.2</vt:lpstr>
      <vt:lpstr>Fig 4.3</vt:lpstr>
      <vt:lpstr>Appendices &gt;&gt;&gt;&gt;&gt;</vt:lpstr>
      <vt:lpstr>Appendix 8</vt:lpstr>
      <vt:lpstr>'Fig 2.22'!_Ref15566442</vt:lpstr>
    </vt:vector>
  </TitlesOfParts>
  <Company>ACCC</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Ovi Fat</cp:lastModifiedBy>
  <dcterms:created xsi:type="dcterms:W3CDTF">2020-10-19T01:32:50Z</dcterms:created>
  <dcterms:modified xsi:type="dcterms:W3CDTF">2023-11-27T22:08:45Z</dcterms:modified>
</cp:coreProperties>
</file>