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G:\Coy1-Fin\Reg_Affairs\Regulated Pricing\Network\Price Submission 1 July 2024\May_Final Pricing Proposal\"/>
    </mc:Choice>
  </mc:AlternateContent>
  <xr:revisionPtr revIDLastSave="0" documentId="13_ncr:1_{998890C5-F1BD-4AD2-846B-BE1D79E71C80}" xr6:coauthVersionLast="47" xr6:coauthVersionMax="47" xr10:uidLastSave="{00000000-0000-0000-0000-000000000000}"/>
  <bookViews>
    <workbookView xWindow="-120" yWindow="-120" windowWidth="29040" windowHeight="15840" xr2:uid="{5EF742AB-F5DD-4ADF-8ABB-306113F3707C}"/>
  </bookViews>
  <sheets>
    <sheet name="Network Tariffs_excl GST" sheetId="1" r:id="rId1"/>
    <sheet name="Obsolete tariffs_excl GST" sheetId="2" r:id="rId2"/>
    <sheet name="NSW Roadmap Pricelist_excl GST" sheetId="4" r:id="rId3"/>
    <sheet name="Tariff Details" sheetId="5" r:id="rId4"/>
    <sheet name="Time periods" sheetId="3"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63" i="5" l="1"/>
  <c r="B64" i="5"/>
  <c r="B65" i="5"/>
  <c r="B66" i="5"/>
  <c r="B67" i="5"/>
  <c r="B68" i="5"/>
  <c r="B69" i="5"/>
  <c r="B70" i="5"/>
  <c r="B71" i="5"/>
  <c r="B62" i="5"/>
</calcChain>
</file>

<file path=xl/sharedStrings.xml><?xml version="1.0" encoding="utf-8"?>
<sst xmlns="http://schemas.openxmlformats.org/spreadsheetml/2006/main" count="653" uniqueCount="256">
  <si>
    <r>
      <t>Essential Energy Network Price List (Excluding GST)</t>
    </r>
    <r>
      <rPr>
        <sz val="14"/>
        <color rgb="FF000000"/>
        <rFont val="Franklin Gothic Book"/>
        <family val="2"/>
      </rPr>
      <t xml:space="preserve"> </t>
    </r>
  </si>
  <si>
    <t>Effective 1 July 2024</t>
  </si>
  <si>
    <t>Network Charge</t>
  </si>
  <si>
    <t>Description</t>
  </si>
  <si>
    <t>Time Period</t>
  </si>
  <si>
    <t>Energy</t>
  </si>
  <si>
    <t>Peak</t>
  </si>
  <si>
    <t>Shoulder</t>
  </si>
  <si>
    <t>Residential Tariffs</t>
  </si>
  <si>
    <t>BLNRSS2</t>
  </si>
  <si>
    <t>SS</t>
  </si>
  <si>
    <t>BLND1AR</t>
  </si>
  <si>
    <t>Controlled Load Tariffs</t>
  </si>
  <si>
    <t>BLNC1AU</t>
  </si>
  <si>
    <t>Controlled Load 1</t>
  </si>
  <si>
    <t>BLNC2AU</t>
  </si>
  <si>
    <t>Controlled Load 2</t>
  </si>
  <si>
    <t>Business Tariffs</t>
  </si>
  <si>
    <t>BLNN1AU</t>
  </si>
  <si>
    <t>LV Small Business Anytime</t>
  </si>
  <si>
    <t>-</t>
  </si>
  <si>
    <t>BLNT2AU</t>
  </si>
  <si>
    <t>BLNT1AO</t>
  </si>
  <si>
    <t xml:space="preserve">Transitional Demand </t>
  </si>
  <si>
    <t>BLND3AO</t>
  </si>
  <si>
    <t>BLND3TO</t>
  </si>
  <si>
    <t>BHND3AO</t>
  </si>
  <si>
    <t>BSSD3AO</t>
  </si>
  <si>
    <t>Unmetered Tariffs</t>
  </si>
  <si>
    <t xml:space="preserve">LV Unmetered NUOS </t>
  </si>
  <si>
    <t xml:space="preserve">LV Public Street Lighting ToU NUOS </t>
  </si>
  <si>
    <t>Essential Energy Customer Specific</t>
  </si>
  <si>
    <t>Customer specific prices</t>
  </si>
  <si>
    <t>Subtransmission or Inter Distributor Transfers</t>
  </si>
  <si>
    <t>Various</t>
  </si>
  <si>
    <t>Export Tariffs</t>
  </si>
  <si>
    <t xml:space="preserve"> BLNE21AU </t>
  </si>
  <si>
    <t xml:space="preserve">Residential Anytime Export gross metered </t>
  </si>
  <si>
    <t xml:space="preserve"> -   </t>
  </si>
  <si>
    <t xml:space="preserve"> BLNE23AU </t>
  </si>
  <si>
    <t xml:space="preserve">Residential Anytime Export net metered </t>
  </si>
  <si>
    <t xml:space="preserve"> BLNE20AU </t>
  </si>
  <si>
    <t xml:space="preserve">Business Anytime Export gross metered </t>
  </si>
  <si>
    <t xml:space="preserve"> BLNE22AU </t>
  </si>
  <si>
    <t xml:space="preserve">Business Anytime Export net metered </t>
  </si>
  <si>
    <t xml:space="preserve"> BLNE0AU </t>
  </si>
  <si>
    <t xml:space="preserve">Ineligible Export </t>
  </si>
  <si>
    <t xml:space="preserve"> BLNE26AU </t>
  </si>
  <si>
    <t xml:space="preserve">QLD Government Solar Bonus  </t>
  </si>
  <si>
    <t>BLNE27AU</t>
  </si>
  <si>
    <t>Network Access $/Day</t>
  </si>
  <si>
    <t>All c/kWh</t>
  </si>
  <si>
    <t>Peak c/kWh</t>
  </si>
  <si>
    <t>Shoulder c/kWh</t>
  </si>
  <si>
    <t>Off Peak c/kWh</t>
  </si>
  <si>
    <t>Demand</t>
  </si>
  <si>
    <t>Peak $/kVA/M</t>
  </si>
  <si>
    <t>Shoulder $/kVA/M</t>
  </si>
  <si>
    <t>Off Peak $/kVA/M</t>
  </si>
  <si>
    <t>Export</t>
  </si>
  <si>
    <t>Rebate c/kWh</t>
  </si>
  <si>
    <t>Charge &gt;7.5kWh* c/kWh</t>
  </si>
  <si>
    <t>Charge &lt;=7.5kWh* c/kWh</t>
  </si>
  <si>
    <t>BLNREX2</t>
  </si>
  <si>
    <t>EXP</t>
  </si>
  <si>
    <t xml:space="preserve">Time Period </t>
  </si>
  <si>
    <r>
      <rPr>
        <sz val="8"/>
        <color rgb="FF4D4D4F"/>
        <rFont val="Arial"/>
        <family val="2"/>
      </rPr>
      <t>*</t>
    </r>
    <r>
      <rPr>
        <vertAlign val="superscript"/>
        <sz val="8"/>
        <color rgb="FF4D4D4F"/>
        <rFont val="Arial"/>
        <family val="2"/>
      </rPr>
      <t xml:space="preserve"> </t>
    </r>
    <r>
      <rPr>
        <sz val="8"/>
        <color rgb="FF4D4D4F"/>
        <rFont val="Arial"/>
        <family val="2"/>
      </rPr>
      <t>The 7.5kWh daily free threshold is multiplied by the number of days in the billing period to calculate the level of free exports. For example, the free export threshold for a 30 day billing period is 30 days x 7.5kWh = 225kWh.</t>
    </r>
  </si>
  <si>
    <t>BLNBSS1</t>
  </si>
  <si>
    <t>LV Residential ToU_Sun Soaker</t>
  </si>
  <si>
    <t>LV Small Business ToU_Sun Soaker</t>
  </si>
  <si>
    <t xml:space="preserve">LV Residential - Opt in Demand </t>
  </si>
  <si>
    <t>PSO-Int</t>
  </si>
  <si>
    <t>PSO-B</t>
  </si>
  <si>
    <t>BLNN2AU</t>
  </si>
  <si>
    <t>LV Residential Anytime</t>
  </si>
  <si>
    <t>BLNT3AU</t>
  </si>
  <si>
    <t>LV Residential ToU</t>
  </si>
  <si>
    <t>BLNT3AL</t>
  </si>
  <si>
    <t xml:space="preserve">LV Residential ToU_Interval meter </t>
  </si>
  <si>
    <t>BLND4SB</t>
  </si>
  <si>
    <t>LV Small Scale Storage</t>
  </si>
  <si>
    <t>BLND4LS</t>
  </si>
  <si>
    <t xml:space="preserve">LV Large Storage/Hybrid </t>
  </si>
  <si>
    <t>HV Storage/Hybrid</t>
  </si>
  <si>
    <t>BHND4LS</t>
  </si>
  <si>
    <t>LV Large Business Demand</t>
  </si>
  <si>
    <t>LV Demand - Alternative tariff</t>
  </si>
  <si>
    <t xml:space="preserve">LV Small Business - Opt in Demand </t>
  </si>
  <si>
    <t>HV Business Demand</t>
  </si>
  <si>
    <t>Subtransmission Demand</t>
  </si>
  <si>
    <t>STO</t>
  </si>
  <si>
    <t>Charge &lt;=1.5KW $/kW</t>
  </si>
  <si>
    <t>Charge &gt;1.5KW $/kW</t>
  </si>
  <si>
    <t>LV Small Business Solar Export</t>
  </si>
  <si>
    <t>BLNS1AO</t>
  </si>
  <si>
    <t>BHNS1AO</t>
  </si>
  <si>
    <t>Any</t>
  </si>
  <si>
    <t xml:space="preserve">LV Small Business </t>
  </si>
  <si>
    <t>LV Small Bus TOU_Interval meter</t>
  </si>
  <si>
    <t>LV TOU Avg Daily Demand</t>
  </si>
  <si>
    <t>HV TOU Avg Daily Demand</t>
  </si>
  <si>
    <t>5-9 hrs</t>
  </si>
  <si>
    <t>10-19 hrs</t>
  </si>
  <si>
    <t>Weekday</t>
  </si>
  <si>
    <t>Weekend</t>
  </si>
  <si>
    <t>Anytime</t>
  </si>
  <si>
    <t>Export Charge</t>
  </si>
  <si>
    <t>Export Rebate</t>
  </si>
  <si>
    <t>Residential Tariffs - Obsolete</t>
  </si>
  <si>
    <t>Business Tariffs - Obsolete</t>
  </si>
  <si>
    <t>Export Tariffs - Obsolete</t>
  </si>
  <si>
    <t>BLND1AB</t>
  </si>
  <si>
    <t>BLNP1AO</t>
  </si>
  <si>
    <t>BLNP3AO</t>
  </si>
  <si>
    <t>BLNDTRS</t>
  </si>
  <si>
    <t>BLNT2AL</t>
  </si>
  <si>
    <t>LV Residential Solar Export</t>
  </si>
  <si>
    <t>Obsolete Tariffs</t>
  </si>
  <si>
    <t>Time period</t>
  </si>
  <si>
    <t>Day type</t>
  </si>
  <si>
    <t>Time of day </t>
  </si>
  <si>
    <t>12pm</t>
  </si>
  <si>
    <t>7am</t>
  </si>
  <si>
    <t>10am</t>
  </si>
  <si>
    <t>3pm</t>
  </si>
  <si>
    <t>10pm</t>
  </si>
  <si>
    <t>Sun Soaker – Interval meter</t>
  </si>
  <si>
    <t>Off-peak</t>
  </si>
  <si>
    <t>5pm</t>
  </si>
  <si>
    <t>8pm</t>
  </si>
  <si>
    <t>Peak, shoulder &amp; off-peak – Interval meter</t>
  </si>
  <si>
    <t>9am</t>
  </si>
  <si>
    <t>Peak, shoulder &amp; off-peak – Basic meter</t>
  </si>
  <si>
    <t>ANY</t>
  </si>
  <si>
    <t>Storage – Interval meter Consumption (E Channel)</t>
  </si>
  <si>
    <t>Storage – Interval meter Generation (B Channel)</t>
  </si>
  <si>
    <r>
      <t>DAYLIGHT SAVINGS TIME</t>
    </r>
    <r>
      <rPr>
        <sz val="9"/>
        <color theme="1"/>
        <rFont val="Arial"/>
        <family val="2"/>
      </rPr>
      <t xml:space="preserve"> will be applied to all customers with interval read meters and unmetered supplies in determining Network charges. Other customers will have Summer Time applied, see definition below.</t>
    </r>
  </si>
  <si>
    <r>
      <t>SUMMER TIME</t>
    </r>
    <r>
      <rPr>
        <sz val="9"/>
        <color theme="1"/>
        <rFont val="Arial"/>
        <family val="2"/>
      </rPr>
      <t xml:space="preserve"> is the period from the last Sunday in October at 2am to the last Sunday in March at 3am of the following year.  </t>
    </r>
    <r>
      <rPr>
        <sz val="9"/>
        <color rgb="FF000000"/>
        <rFont val="Arial"/>
        <family val="2"/>
      </rPr>
      <t xml:space="preserve">Summer time adjustments will be made to </t>
    </r>
    <r>
      <rPr>
        <sz val="9"/>
        <color theme="1"/>
        <rFont val="Arial"/>
        <family val="2"/>
      </rPr>
      <t xml:space="preserve">ToU Type 5 (Basic) meters.  </t>
    </r>
  </si>
  <si>
    <t xml:space="preserve"> These times are unchanged when a public holiday falls on a weekday.</t>
  </si>
  <si>
    <t>Explanation of network tariffs</t>
  </si>
  <si>
    <t>Explanation</t>
  </si>
  <si>
    <t>BLNRSS2 LV Residential ToU_Sun Soaker</t>
  </si>
  <si>
    <t>Default tariff for all new connections, meter upgrades and new energy resource installations for residential premises that have an interval capable (smart) meter. Compulsory to have the Residential export tariff, BLNREX2, applied to the export meter if one exists.</t>
  </si>
  <si>
    <t>Optional tariff for existing residential premises wholly used as a private dwelling and they have an Interval capable (smart) meter.</t>
  </si>
  <si>
    <t>BLND1AR Residential - Opt in Demand</t>
  </si>
  <si>
    <t>Optional tariff for residential premises wholly used as a private dwelling and they have an Interval capable (smart) meter.</t>
  </si>
  <si>
    <t>Controlled Load Tariffs – Secondary Tariffs</t>
  </si>
  <si>
    <t>BLNC1AU Controlled Load 1</t>
  </si>
  <si>
    <t>To all residential and business premises where the premise has another primary metering point present at the same metering point as the secondary load and the load is remotely controlled.  Applicable to loads such as water heating, swimming pool pumps etc.  Loads must be permanently connected or on a dedicated power circuit with indicators to show when supply is available.  Supply will be made available for 5 to 9 hours on weekdays and extra hours on weekends except where the load is controlled by a time clock.  Note: This tariff is not available for the top boost element of a two element water heater for new connections.</t>
  </si>
  <si>
    <t>BLNC2AU Controlled Load 2</t>
  </si>
  <si>
    <t>As per BLNC1AU Controlled Load 1, except the supply will be made available for 10 to 19 hours per day on weekdays and extra hours on weekends.</t>
  </si>
  <si>
    <t>BLNBSS1 LV Small Business ToU_Sun Soaker</t>
  </si>
  <si>
    <r>
      <t xml:space="preserve">Default tariff for all new connections, meter upgrades and new energy resource installations for small business customers that have an interval capable (smart) meter and do not exceed 160MWh per year. Compulsory to have the </t>
    </r>
    <r>
      <rPr>
        <sz val="8"/>
        <color rgb="FF000000"/>
        <rFont val="Arial"/>
        <family val="2"/>
      </rPr>
      <t>LV Small Business Solar Export</t>
    </r>
    <r>
      <rPr>
        <sz val="8.5"/>
        <color theme="1"/>
        <rFont val="Arial"/>
        <family val="2"/>
      </rPr>
      <t xml:space="preserve"> tariff, BLNREX1, applied to the export meter if one exists.</t>
    </r>
  </si>
  <si>
    <t>Optional tariff for existing business premises whose consumption does not exceed 160 MWh per year and they have an Interval capable (smart) meter.</t>
  </si>
  <si>
    <t>BLND1AB LV Small Business - Opt in Demand</t>
  </si>
  <si>
    <t>Optional tariff for business premises whose consumption does not exceed 160 MWh per year and they have an Interval capable (smart) meter.</t>
  </si>
  <si>
    <t>BLND4SB LV Small Scale Storage</t>
  </si>
  <si>
    <t>New customers connected to the low-voltage distribution network whose sole purpose is to operate commercial storage with no co-located load or generating units behind their meter. Eligible storage is up to and including 250kW.</t>
  </si>
  <si>
    <r>
      <t>BLND3AO LV ToU Demand 3</t>
    </r>
    <r>
      <rPr>
        <sz val="8.5"/>
        <color theme="1"/>
        <rFont val="Arial"/>
        <family val="2"/>
      </rPr>
      <t xml:space="preserve"> </t>
    </r>
    <r>
      <rPr>
        <b/>
        <sz val="8.5"/>
        <color theme="1"/>
        <rFont val="Arial"/>
        <family val="2"/>
      </rPr>
      <t>Rate</t>
    </r>
    <r>
      <rPr>
        <sz val="8.5"/>
        <color theme="1"/>
        <rFont val="Arial"/>
        <family val="2"/>
      </rPr>
      <t xml:space="preserve">  </t>
    </r>
  </si>
  <si>
    <t xml:space="preserve">Default tariff for business premises whose consumption exceeds 160 MWh per year and connected to the LV Distribution System. </t>
  </si>
  <si>
    <r>
      <t>BLND3TO LV ToU Demand Alternative Tariff</t>
    </r>
    <r>
      <rPr>
        <sz val="8.5"/>
        <color theme="1"/>
        <rFont val="Arial"/>
        <family val="2"/>
      </rPr>
      <t xml:space="preserve">  </t>
    </r>
  </si>
  <si>
    <t xml:space="preserve">Optional tariff for business premises whose consumption exceeds 160 MWh per year and connected to the LV Distribution System. The Demand Charge is based on the highest measured half-hour kVA demand registered in either the peak or shoulder periods during the month.  </t>
  </si>
  <si>
    <t>BLND4LS LV Large Storage/Hybrid</t>
  </si>
  <si>
    <t>BHND3AO HV ToU Mthly Demand</t>
  </si>
  <si>
    <t>Default tariff for business premises whose consumption is connected to the HV Distribution System and metered at HV.</t>
  </si>
  <si>
    <t>BHND4LS HV Storage/Hybrid</t>
  </si>
  <si>
    <t>BSSD3AO Subtransmission 3 Rate Demand</t>
  </si>
  <si>
    <t>Default tariff for connections at a subtransmission voltage as defined by Essential Energy.  Please note that this tariff is not applicable for connection to dual purpose subtransmission/distribution circuits.</t>
  </si>
  <si>
    <t>BLNREX2 LV Residential Solar Export</t>
  </si>
  <si>
    <r>
      <t xml:space="preserve">Default tariff assigned with LV Small Business ToU_Sun Soaker tariff (BLNRSS1) to the export component. </t>
    </r>
    <r>
      <rPr>
        <sz val="9"/>
        <color rgb="FF000000"/>
        <rFont val="Franklin Gothic Book"/>
        <family val="2"/>
      </rPr>
      <t>Cents per kWh charge for exports during the 10am and 3pm peak period and cents per kWh rebate for any energy exported between 5pm and 8pm</t>
    </r>
  </si>
  <si>
    <t>BLNE22AU Anytime Export Net metered</t>
  </si>
  <si>
    <t>Business premises with a net metered export tariff and no rebate applicable</t>
  </si>
  <si>
    <t>BLNE0AU Ineligible Export</t>
  </si>
  <si>
    <r>
      <t>Where application to connect to grid has not yet been approved</t>
    </r>
    <r>
      <rPr>
        <sz val="8.5"/>
        <color rgb="FF000000"/>
        <rFont val="Arial"/>
        <family val="2"/>
      </rPr>
      <t>, temporary tariff.</t>
    </r>
  </si>
  <si>
    <t>BLNP1AO LV Unmetered NUOS</t>
  </si>
  <si>
    <t>BLNP3AO LV Public Street Lighting ToU NUOS</t>
  </si>
  <si>
    <t>Customer Specific Tariffs</t>
  </si>
  <si>
    <t>Customer specific prices or Inter Distributor Transfers</t>
  </si>
  <si>
    <t>Obsolete Tariffs – not available for New Connects or Tariff Changes</t>
  </si>
  <si>
    <t>BLNN2AU LV Residential Anytime</t>
  </si>
  <si>
    <t xml:space="preserve">BLNT3AU LV Residential ToU  </t>
  </si>
  <si>
    <t>Obsolete tariff for residential premises wholly used as a private dwelling and they have a ToU capable meter.</t>
  </si>
  <si>
    <t>BLNT3AL LV Residential ToU_Interval meter</t>
  </si>
  <si>
    <t>Obsolete tariff for existing residential premises wholly used as a private dwelling and they have an Interval capable (smart) meter.</t>
  </si>
  <si>
    <r>
      <t>BLNN1AU</t>
    </r>
    <r>
      <rPr>
        <b/>
        <sz val="8.5"/>
        <color theme="1"/>
        <rFont val="Franklin Gothic Book"/>
        <family val="2"/>
      </rPr>
      <t xml:space="preserve"> </t>
    </r>
    <r>
      <rPr>
        <b/>
        <sz val="8.5"/>
        <color theme="1"/>
        <rFont val="Arial"/>
        <family val="2"/>
      </rPr>
      <t>LV Small Business Anytime</t>
    </r>
  </si>
  <si>
    <t xml:space="preserve">Obsolete tariff for business premises whose consumption does not exceed 100 MWh per year.  </t>
  </si>
  <si>
    <t>BLNT2AU LV Small Business</t>
  </si>
  <si>
    <t>Obsolete tariff for business premises whose consumption does not exceed 100 MWh per year and they have a ToU capable meter.</t>
  </si>
  <si>
    <t xml:space="preserve">Customers with obsolete two rate meters will be charged the Network access charge and the shoulder and off peak energy components, until their meter is upgraded. </t>
  </si>
  <si>
    <t>BLNT2AL LV Small Bus ToU_Interval meter</t>
  </si>
  <si>
    <t>Obsolete tariff for existing business premises whose consumption does not exceed 100 MWh per year and they have an Interval capable (smart) meter.</t>
  </si>
  <si>
    <t>BLNT1AO LV Small Business</t>
  </si>
  <si>
    <t>Obsolete tariff for business premises whose consumption does not exceed 160 MWh per year.</t>
  </si>
  <si>
    <t>BLNDTRS Transitional Demand</t>
  </si>
  <si>
    <t>Obsolete tariff, this tariff has now completed the 5 year transition to the rates of BLND3AO.</t>
  </si>
  <si>
    <r>
      <t>BLNS1AO LV ToU Avg daily Demand</t>
    </r>
    <r>
      <rPr>
        <sz val="8.5"/>
        <color theme="1"/>
        <rFont val="Arial"/>
        <family val="2"/>
      </rPr>
      <t xml:space="preserve">  </t>
    </r>
  </si>
  <si>
    <t>Obsolete tariff, not available for new connects. Was available to customers who have a monthly load factor greater than 60% for at least 4 of the most recent 12 months coinciding with a minimum on season anytime monthly demand of 1500 kVA. This is intended for customers with a seasonal demand. Demand Charges will be calculated as follows:</t>
  </si>
  <si>
    <t>1.  The daily kVA maximum demand in each of the Peak, Shoulder and Off Peak periods will be metered for each day of the month.</t>
  </si>
  <si>
    <t>2.  The metered kVA Demand for each day of the Peak, Shoulder and Off-Peak periods will be summed for the month and divided by the number of days in the month when the load occurs.  This means that Peak and Shoulder Demand will be divided by the number of week days, and Off Peak Demand by the total number of days.</t>
  </si>
  <si>
    <t>3.  The average ToU Demand calculated above will be multiplied by the ToU Demand rates.</t>
  </si>
  <si>
    <t xml:space="preserve">4.  No adjustments to billable demand shall be made for pre-season “test runs”.          </t>
  </si>
  <si>
    <r>
      <t>BHNS1AO</t>
    </r>
    <r>
      <rPr>
        <b/>
        <sz val="8.5"/>
        <color theme="1"/>
        <rFont val="Franklin Gothic Book"/>
        <family val="2"/>
      </rPr>
      <t xml:space="preserve"> </t>
    </r>
    <r>
      <rPr>
        <b/>
        <sz val="8.5"/>
        <color theme="1"/>
        <rFont val="Arial"/>
        <family val="2"/>
      </rPr>
      <t>HV ToU Avg daily Demand</t>
    </r>
    <r>
      <rPr>
        <sz val="8.5"/>
        <color theme="1"/>
        <rFont val="Arial"/>
        <family val="2"/>
      </rPr>
      <t xml:space="preserve">  </t>
    </r>
  </si>
  <si>
    <t>Obsolete tariff, not available for new connects. Was available for business premises whose consumption is connected to the HV Distribution System and metered at HV. Available to customers who have a monthly load factor greater than 60% for at least 4 of the most recent 12 months coinciding with a minimum on season anytime monthly demand of 1500 kVA. (The minimum demand and load factor requirements will be waived where a generator supports a substantial part of the load on the load side of the meter.) This is intended for customers with a seasonal demand. Demand Charges will be calculated as follows:</t>
  </si>
  <si>
    <t>2.  The metered kVA Demand for each day of the Peak, Shoulder and Off-Peak periods will be summed for the month and divided by the number of days in the month when the load occurs.  This means that Peak and Shoulder Demand will be divided by the number of week days.  Off Peak Demand by the total number of days.</t>
  </si>
  <si>
    <t xml:space="preserve">4.  No adjustments to billable demand shall be made for pre-season “test runs”.       </t>
  </si>
  <si>
    <t>BLNE21AU Anytime Export Gross metered</t>
  </si>
  <si>
    <t>Residential premises with a gross metered export tariff and no rebate applicable</t>
  </si>
  <si>
    <t>BLNE23AU Anytime Export Net metered</t>
  </si>
  <si>
    <t>Residential premises with a net metered export tariff and no rebate applicable</t>
  </si>
  <si>
    <t>BLNE20AU Anytime Export Gross metered</t>
  </si>
  <si>
    <t>Business premises with a gross metered export tariff and no rebate applicable</t>
  </si>
  <si>
    <t>BLNE26AU QLD Government Solar Bonus</t>
  </si>
  <si>
    <r>
      <t>QLD Government Solar bonus scheme for eligible residential customers located in</t>
    </r>
    <r>
      <rPr>
        <b/>
        <sz val="8.5"/>
        <color theme="1"/>
        <rFont val="Arial"/>
        <family val="2"/>
      </rPr>
      <t xml:space="preserve"> </t>
    </r>
    <r>
      <rPr>
        <sz val="8.5"/>
        <color theme="1"/>
        <rFont val="Arial"/>
        <family val="2"/>
      </rPr>
      <t>Qld but connected to Essential Energy's Distribution Network.</t>
    </r>
  </si>
  <si>
    <t>BLNE27AU QLD Government Solar Bonus</t>
  </si>
  <si>
    <r>
      <t>QLD Government Solar bonus scheme for eligible business customers located in</t>
    </r>
    <r>
      <rPr>
        <b/>
        <sz val="8.5"/>
        <color theme="1"/>
        <rFont val="Arial"/>
        <family val="2"/>
      </rPr>
      <t xml:space="preserve"> </t>
    </r>
    <r>
      <rPr>
        <sz val="8.5"/>
        <color theme="1"/>
        <rFont val="Arial"/>
        <family val="2"/>
      </rPr>
      <t>Qld but connected to Essential Energy's Distribution Network.</t>
    </r>
  </si>
  <si>
    <r>
      <t>Essential Energy Network Price List (Excluding GST)</t>
    </r>
    <r>
      <rPr>
        <sz val="14"/>
        <color rgb="FF000000"/>
        <rFont val="Franklin Gothic Book"/>
        <family val="2"/>
      </rPr>
      <t xml:space="preserve"> </t>
    </r>
    <r>
      <rPr>
        <sz val="14"/>
        <color rgb="FFFFFFFF"/>
        <rFont val="Arial"/>
        <family val="2"/>
      </rPr>
      <t xml:space="preserve">- </t>
    </r>
    <r>
      <rPr>
        <b/>
        <sz val="14"/>
        <rFont val="Arial"/>
        <family val="2"/>
      </rPr>
      <t>NSW ROADMAP</t>
    </r>
    <r>
      <rPr>
        <sz val="14"/>
        <color rgb="FFFFFFFF"/>
        <rFont val="Arial"/>
        <family val="2"/>
      </rPr>
      <t xml:space="preserve"> </t>
    </r>
    <r>
      <rPr>
        <b/>
        <sz val="14"/>
        <rFont val="Arial"/>
        <family val="2"/>
      </rPr>
      <t>PRICELIST</t>
    </r>
  </si>
  <si>
    <r>
      <t>Essential Energy Network Price List (Excluding GST)</t>
    </r>
    <r>
      <rPr>
        <sz val="14"/>
        <color rgb="FF000000"/>
        <rFont val="Franklin Gothic Book"/>
        <family val="2"/>
      </rPr>
      <t xml:space="preserve"> </t>
    </r>
    <r>
      <rPr>
        <sz val="14"/>
        <color rgb="FFFFFFFF"/>
        <rFont val="Arial"/>
        <family val="2"/>
      </rPr>
      <t xml:space="preserve">- </t>
    </r>
    <r>
      <rPr>
        <b/>
        <sz val="14"/>
        <rFont val="Arial"/>
        <family val="2"/>
      </rPr>
      <t>NSW ROADMAP PRICELIST</t>
    </r>
  </si>
  <si>
    <r>
      <rPr>
        <sz val="8.5"/>
        <rFont val="Arial"/>
        <family val="2"/>
      </rPr>
      <t xml:space="preserve">Default tariff assigned with LV Residential ToU_Sun Soaker tariff (BLNRSS2) to the export component. </t>
    </r>
    <r>
      <rPr>
        <sz val="9"/>
        <rFont val="Franklin Gothic Book"/>
        <family val="2"/>
      </rPr>
      <t>Cents per kWh charge for exports during the 10am and 3pm peak period and cents per kWh rebate for any energy exported between 5pm and 8pm</t>
    </r>
    <r>
      <rPr>
        <sz val="8.5"/>
        <rFont val="Arial"/>
        <family val="2"/>
      </rPr>
      <t xml:space="preserve"> </t>
    </r>
  </si>
  <si>
    <t>Everyday</t>
  </si>
  <si>
    <t>Export - Interval meter</t>
  </si>
  <si>
    <t>BLNE2AU</t>
  </si>
  <si>
    <t xml:space="preserve"> NSW Solar Bonus Scheme Net </t>
  </si>
  <si>
    <t>BLNE4AU</t>
  </si>
  <si>
    <t xml:space="preserve"> NSW Solar Bonus Scheme Gross </t>
  </si>
  <si>
    <t>BLNE1AU</t>
  </si>
  <si>
    <t>BLNE3AU</t>
  </si>
  <si>
    <t>BLNE11AU</t>
  </si>
  <si>
    <t>BLNE13AU</t>
  </si>
  <si>
    <t>BLNE12AU</t>
  </si>
  <si>
    <t>BLNE14AU</t>
  </si>
  <si>
    <t>BLNE24AU</t>
  </si>
  <si>
    <t xml:space="preserve"> QLD Government Solar Bonus Scheme </t>
  </si>
  <si>
    <t>BLNE25AU</t>
  </si>
  <si>
    <r>
      <t>QLD Government Solar bonus scheme rebate for eligible residential customers located in Qld but connected to Essential Energy's Distribution Network. Discontinued 9 July 2012.</t>
    </r>
    <r>
      <rPr>
        <sz val="8"/>
        <color theme="1"/>
        <rFont val="Franklin Gothic Book"/>
        <family val="2"/>
      </rPr>
      <t xml:space="preserve"> </t>
    </r>
  </si>
  <si>
    <t>BLNBEX1</t>
  </si>
  <si>
    <t>LV Residential ToU - Sun Soaker</t>
  </si>
  <si>
    <t>LV Small Business ToU - Sun Soaker</t>
  </si>
  <si>
    <t>Sun Saver c/kWh</t>
  </si>
  <si>
    <t>Sun Saver $/kVA/M</t>
  </si>
  <si>
    <t>BLNBEX1 LV Small Business Solar Export</t>
  </si>
  <si>
    <t>Sun Saver</t>
  </si>
  <si>
    <t>Refer to Unmetered Supply Definitions in the Network Price list and Explantory Notes on Essential Energys website. All new unmetered supply connections will have this tariff applied.</t>
  </si>
  <si>
    <t>Refer to Unmetered Supply Definitions in the Network Price list and Explantory Notes on Essential Energys website. All new public street lighting connections will have this tariff applied.</t>
  </si>
  <si>
    <t>Refer Network Price list and Explantory Notes on Essential Energys website (cost reflective network prices)</t>
  </si>
  <si>
    <t xml:space="preserve">Obsolete tariff for residential premises wholly used as a private dwelling, refer to the definition of residential premise in the Network Price list and Explantory Notes on Essential Energys website.  </t>
  </si>
  <si>
    <t>NSW Solar bonus scheme rebate for net metering introduced by the NSW Government and applicable to residential customers who submitted an application on or before 18th November 2010 and purchased a system on or before 27th October 2010. Ceased 31 December 2016</t>
  </si>
  <si>
    <t>NSW Solar bonus scheme rebate for gross metering introduced by the NSW Government and applicable to residential customers who submitted an application on or before 18th November 2010 and purchased a system on or before 27th October 2010.  Ceased 31 December 2016</t>
  </si>
  <si>
    <t>NSW Solar bonus scheme rebate for net metering introduced by the NSW Government and applicable to business customers who submitted an application on or before 18th November 2010 and purchased a system on or before 27th October 2010. Ceased 31 December 2016</t>
  </si>
  <si>
    <t>NSW Solar bonus scheme rebate for gross metering introduced by the NSW Government and applicable to business customers who submitted an application on or before 18th November 2010 and purchased a system on or before 27th October 2010. Ceased 31 December 2016</t>
  </si>
  <si>
    <t>NSW Solar bonus scheme rebate for net metering introduced by the NSW Government and applicable to business customers who joined the scheme after 18th November 2010 or purchased a system after 27th October 2010. Discontinued from 1 April 2011. Ceased 31 December 2016</t>
  </si>
  <si>
    <t>NSW Solar bonus scheme rebate for gross metering introduced by the NSW Government and applicable to business customers who joined the scheme after 18th November 2010 or purchased a system after 27th October 2010. Discontinued from 1 April 2011. Ceased 31 December 2016</t>
  </si>
  <si>
    <t>NSW Solar bonus scheme rebate for net metering introduced by the NSW Government and applicable to residential customers who joined the scheme after 18th November 2010 or purchased a system after 27th October 2010. Discontinued from 29 April 2011. Ceased 31 December 2016</t>
  </si>
  <si>
    <t>NSW Solar bonus scheme rebate for gross metering introduced by the NSW Government and applicable to residential customers who joined the scheme after 18th November 2010 or purchased a system after 27th October 2010.  Discontinued from 29 April 2011. Ceased 31 December 2016</t>
  </si>
  <si>
    <r>
      <t>QLD Government Solar bonus scheme rebate for eligible business customers located in Qld but connected to Essential Energy's Distribution Network. Discontinued 9 July 2012.</t>
    </r>
    <r>
      <rPr>
        <i/>
        <sz val="8"/>
        <color theme="1"/>
        <rFont val="Arial"/>
        <family val="2"/>
      </rPr>
      <t xml:space="preserve"> </t>
    </r>
    <r>
      <rPr>
        <sz val="8"/>
        <color theme="1"/>
        <rFont val="Arial"/>
        <family val="2"/>
      </rPr>
      <t>This solar tariff has GST applied.</t>
    </r>
  </si>
  <si>
    <t>New customers connected to the high-voltage distribution network who operate commercial scale storage and or generation units with no co-located load behind their meter (excludes ancillary load).</t>
  </si>
  <si>
    <t>New customers connected to the low-voltage distribution network who operate commercial scale storage and or generation units with no co-located load behind their meter  (excludes ancillary load). Eligible storage is &gt;250kW.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</si>
</sst>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0"/>
    <numFmt numFmtId="165" formatCode="_-* #,##0.0000_-;\-* #,##0.0000_-;_-* &quot;-&quot;????_-;_-@_-"/>
  </numFmts>
  <fonts count="30" x14ac:knownFonts="1">
    <font>
      <sz val="11"/>
      <color theme="1"/>
      <name val="Calibri"/>
      <family val="2"/>
      <scheme val="minor"/>
    </font>
    <font>
      <sz val="14"/>
      <color rgb="FFFFFFFF"/>
      <name val="Arial"/>
      <family val="2"/>
    </font>
    <font>
      <sz val="14"/>
      <color rgb="FF000000"/>
      <name val="Franklin Gothic Book"/>
      <family val="2"/>
    </font>
    <font>
      <sz val="10"/>
      <color rgb="FFFFFFFF"/>
      <name val="Arial"/>
      <family val="2"/>
    </font>
    <font>
      <b/>
      <sz val="8"/>
      <color rgb="FFFFFFFF"/>
      <name val="Arial"/>
      <family val="2"/>
    </font>
    <font>
      <b/>
      <sz val="8"/>
      <color rgb="FF000000"/>
      <name val="Arial"/>
      <family val="2"/>
    </font>
    <font>
      <sz val="8"/>
      <color rgb="FF000000"/>
      <name val="Arial"/>
      <family val="2"/>
    </font>
    <font>
      <sz val="8"/>
      <color theme="1"/>
      <name val="Arial"/>
      <family val="2"/>
    </font>
    <font>
      <sz val="8"/>
      <color rgb="FF4D4D4F"/>
      <name val="Arial"/>
      <family val="2"/>
    </font>
    <font>
      <vertAlign val="superscript"/>
      <sz val="8"/>
      <color rgb="FF4D4D4F"/>
      <name val="Arial"/>
      <family val="2"/>
    </font>
    <font>
      <b/>
      <sz val="16"/>
      <color theme="5"/>
      <name val="Arial"/>
      <family val="2"/>
    </font>
    <font>
      <b/>
      <sz val="14"/>
      <name val="Arial"/>
      <family val="2"/>
    </font>
    <font>
      <sz val="8"/>
      <color theme="1"/>
      <name val="Franklin Gothic Book"/>
      <family val="2"/>
    </font>
    <font>
      <sz val="9"/>
      <color theme="1"/>
      <name val="Arial"/>
      <family val="2"/>
    </font>
    <font>
      <b/>
      <i/>
      <sz val="9"/>
      <color theme="1"/>
      <name val="Arial"/>
      <family val="2"/>
    </font>
    <font>
      <sz val="9"/>
      <color rgb="FF000000"/>
      <name val="Arial"/>
      <family val="2"/>
    </font>
    <font>
      <sz val="11"/>
      <color theme="1"/>
      <name val="Arial"/>
      <family val="2"/>
    </font>
    <font>
      <b/>
      <sz val="11"/>
      <color rgb="FFFFFFFF"/>
      <name val="Arial"/>
      <family val="2"/>
    </font>
    <font>
      <b/>
      <sz val="8.5"/>
      <color theme="1"/>
      <name val="Arial"/>
      <family val="2"/>
    </font>
    <font>
      <sz val="8.5"/>
      <color theme="1"/>
      <name val="Arial"/>
      <family val="2"/>
    </font>
    <font>
      <sz val="9"/>
      <color rgb="FF000000"/>
      <name val="Franklin Gothic Book"/>
      <family val="2"/>
    </font>
    <font>
      <b/>
      <sz val="8.5"/>
      <color rgb="FF000000"/>
      <name val="Arial"/>
      <family val="2"/>
    </font>
    <font>
      <sz val="8.5"/>
      <color rgb="FF000000"/>
      <name val="Arial"/>
      <family val="2"/>
    </font>
    <font>
      <b/>
      <sz val="8.5"/>
      <color rgb="FFFFFFFF"/>
      <name val="Arial"/>
      <family val="2"/>
    </font>
    <font>
      <b/>
      <sz val="8.5"/>
      <color theme="1"/>
      <name val="Franklin Gothic Book"/>
      <family val="2"/>
    </font>
    <font>
      <sz val="8"/>
      <color rgb="FFFFFFFF"/>
      <name val="Arial"/>
      <family val="2"/>
    </font>
    <font>
      <b/>
      <sz val="8"/>
      <color theme="1"/>
      <name val="Arial"/>
      <family val="2"/>
    </font>
    <font>
      <sz val="8.5"/>
      <name val="Arial"/>
      <family val="2"/>
    </font>
    <font>
      <sz val="9"/>
      <name val="Franklin Gothic Book"/>
      <family val="2"/>
    </font>
    <font>
      <i/>
      <sz val="8"/>
      <color theme="1"/>
      <name val="Arial"/>
      <family val="2"/>
    </font>
  </fonts>
  <fills count="12">
    <fill>
      <patternFill patternType="none"/>
    </fill>
    <fill>
      <patternFill patternType="gray125"/>
    </fill>
    <fill>
      <patternFill patternType="solid">
        <fgColor rgb="FF808080"/>
        <bgColor indexed="64"/>
      </patternFill>
    </fill>
    <fill>
      <patternFill patternType="solid">
        <fgColor rgb="FFBFBFBF"/>
        <bgColor indexed="64"/>
      </patternFill>
    </fill>
    <fill>
      <patternFill patternType="solid">
        <fgColor theme="0" tint="-0.14999847407452621"/>
        <bgColor indexed="64"/>
      </patternFill>
    </fill>
    <fill>
      <patternFill patternType="solid">
        <fgColor theme="0"/>
        <bgColor indexed="64"/>
      </patternFill>
    </fill>
    <fill>
      <patternFill patternType="solid">
        <fgColor rgb="FFEAF1DD"/>
        <bgColor indexed="64"/>
      </patternFill>
    </fill>
    <fill>
      <patternFill patternType="solid">
        <fgColor rgb="FFFBFBF8"/>
        <bgColor indexed="64"/>
      </patternFill>
    </fill>
    <fill>
      <patternFill patternType="solid">
        <fgColor rgb="FFFDE9D9"/>
        <bgColor indexed="64"/>
      </patternFill>
    </fill>
    <fill>
      <patternFill patternType="solid">
        <fgColor rgb="FF9BBB59"/>
        <bgColor indexed="64"/>
      </patternFill>
    </fill>
    <fill>
      <patternFill patternType="solid">
        <fgColor rgb="FF006A71"/>
        <bgColor indexed="64"/>
      </patternFill>
    </fill>
    <fill>
      <patternFill patternType="solid">
        <fgColor theme="2"/>
        <bgColor indexed="64"/>
      </patternFill>
    </fill>
  </fills>
  <borders count="52">
    <border>
      <left/>
      <right/>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double">
        <color indexed="64"/>
      </left>
      <right style="medium">
        <color indexed="64"/>
      </right>
      <top style="double">
        <color indexed="64"/>
      </top>
      <bottom/>
      <diagonal/>
    </border>
    <border>
      <left style="double">
        <color indexed="64"/>
      </left>
      <right style="medium">
        <color indexed="64"/>
      </right>
      <top/>
      <bottom style="medium">
        <color indexed="64"/>
      </bottom>
      <diagonal/>
    </border>
    <border>
      <left/>
      <right style="double">
        <color indexed="64"/>
      </right>
      <top style="double">
        <color indexed="64"/>
      </top>
      <bottom/>
      <diagonal/>
    </border>
    <border>
      <left/>
      <right/>
      <top style="double">
        <color indexed="64"/>
      </top>
      <bottom/>
      <diagonal/>
    </border>
    <border>
      <left/>
      <right style="double">
        <color indexed="64"/>
      </right>
      <top/>
      <bottom style="medium">
        <color indexed="64"/>
      </bottom>
      <diagonal/>
    </border>
    <border>
      <left style="double">
        <color indexed="64"/>
      </left>
      <right style="medium">
        <color indexed="64"/>
      </right>
      <top/>
      <bottom/>
      <diagonal/>
    </border>
    <border>
      <left style="double">
        <color indexed="64"/>
      </left>
      <right style="medium">
        <color indexed="64"/>
      </right>
      <top/>
      <bottom style="double">
        <color indexed="64"/>
      </bottom>
      <diagonal/>
    </border>
    <border>
      <left/>
      <right style="medium">
        <color indexed="64"/>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medium">
        <color indexed="64"/>
      </left>
      <right style="medium">
        <color indexed="64"/>
      </right>
      <top style="double">
        <color indexed="64"/>
      </top>
      <bottom/>
      <diagonal/>
    </border>
    <border>
      <left style="medium">
        <color indexed="64"/>
      </left>
      <right/>
      <top style="double">
        <color indexed="64"/>
      </top>
      <bottom/>
      <diagonal/>
    </border>
    <border>
      <left style="double">
        <color indexed="64"/>
      </left>
      <right style="medium">
        <color indexed="64"/>
      </right>
      <top style="medium">
        <color indexed="64"/>
      </top>
      <bottom/>
      <diagonal/>
    </border>
    <border>
      <left style="double">
        <color indexed="64"/>
      </left>
      <right/>
      <top style="medium">
        <color indexed="64"/>
      </top>
      <bottom style="medium">
        <color indexed="64"/>
      </bottom>
      <diagonal/>
    </border>
    <border>
      <left/>
      <right style="double">
        <color indexed="64"/>
      </right>
      <top style="medium">
        <color indexed="64"/>
      </top>
      <bottom style="medium">
        <color indexed="64"/>
      </bottom>
      <diagonal/>
    </border>
    <border>
      <left style="medium">
        <color rgb="FF006A71"/>
      </left>
      <right style="medium">
        <color rgb="FF006A71"/>
      </right>
      <top style="medium">
        <color rgb="FF006A71"/>
      </top>
      <bottom style="medium">
        <color rgb="FF006A71"/>
      </bottom>
      <diagonal/>
    </border>
    <border>
      <left/>
      <right style="medium">
        <color rgb="FF006A71"/>
      </right>
      <top style="medium">
        <color rgb="FF006A71"/>
      </top>
      <bottom style="medium">
        <color rgb="FF006A71"/>
      </bottom>
      <diagonal/>
    </border>
    <border>
      <left style="medium">
        <color rgb="FF006A71"/>
      </left>
      <right style="medium">
        <color rgb="FF006A71"/>
      </right>
      <top/>
      <bottom style="medium">
        <color rgb="FF006A71"/>
      </bottom>
      <diagonal/>
    </border>
    <border>
      <left/>
      <right style="medium">
        <color rgb="FF006A71"/>
      </right>
      <top/>
      <bottom style="medium">
        <color rgb="FF006A71"/>
      </bottom>
      <diagonal/>
    </border>
    <border>
      <left style="medium">
        <color rgb="FF006A71"/>
      </left>
      <right style="medium">
        <color rgb="FF006A71"/>
      </right>
      <top/>
      <bottom/>
      <diagonal/>
    </border>
    <border>
      <left/>
      <right style="medium">
        <color rgb="FF006A71"/>
      </right>
      <top/>
      <bottom/>
      <diagonal/>
    </border>
    <border>
      <left style="medium">
        <color rgb="FF006A71"/>
      </left>
      <right style="medium">
        <color rgb="FF006A71"/>
      </right>
      <top style="medium">
        <color rgb="FF006A71"/>
      </top>
      <bottom/>
      <diagonal/>
    </border>
    <border>
      <left style="medium">
        <color rgb="FF006A71"/>
      </left>
      <right/>
      <top style="medium">
        <color rgb="FF006A71"/>
      </top>
      <bottom style="medium">
        <color rgb="FF006A71"/>
      </bottom>
      <diagonal/>
    </border>
    <border>
      <left style="medium">
        <color indexed="64"/>
      </left>
      <right style="medium">
        <color indexed="64"/>
      </right>
      <top style="medium">
        <color indexed="64"/>
      </top>
      <bottom style="double">
        <color indexed="64"/>
      </bottom>
      <diagonal/>
    </border>
    <border>
      <left style="double">
        <color indexed="64"/>
      </left>
      <right style="medium">
        <color indexed="64"/>
      </right>
      <top style="medium">
        <color indexed="64"/>
      </top>
      <bottom style="medium">
        <color indexed="64"/>
      </bottom>
      <diagonal/>
    </border>
  </borders>
  <cellStyleXfs count="2">
    <xf numFmtId="0" fontId="0" fillId="0" borderId="0"/>
    <xf numFmtId="0" fontId="7" fillId="0" borderId="0"/>
  </cellStyleXfs>
  <cellXfs count="159">
    <xf numFmtId="0" fontId="0" fillId="0" borderId="0" xfId="0"/>
    <xf numFmtId="0" fontId="4" fillId="2" borderId="10"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5" fillId="3" borderId="12" xfId="0" applyFont="1" applyFill="1" applyBorder="1" applyAlignment="1">
      <alignment vertical="center" wrapText="1"/>
    </xf>
    <xf numFmtId="0" fontId="4" fillId="2" borderId="14"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6" fillId="0" borderId="23" xfId="0" applyFont="1" applyBorder="1" applyAlignment="1">
      <alignment horizontal="center" vertical="center" wrapText="1"/>
    </xf>
    <xf numFmtId="0" fontId="6" fillId="0" borderId="16" xfId="0" applyFont="1" applyBorder="1" applyAlignment="1">
      <alignment horizontal="left" vertical="center" wrapText="1"/>
    </xf>
    <xf numFmtId="0" fontId="6" fillId="0" borderId="16" xfId="0" applyFont="1" applyBorder="1" applyAlignment="1">
      <alignment horizontal="center" vertical="center" wrapText="1"/>
    </xf>
    <xf numFmtId="0" fontId="7" fillId="0" borderId="16" xfId="0" applyFont="1" applyBorder="1" applyAlignment="1">
      <alignment horizontal="center" vertical="center" wrapText="1"/>
    </xf>
    <xf numFmtId="0" fontId="7" fillId="4" borderId="16" xfId="0" applyFont="1" applyFill="1" applyBorder="1" applyAlignment="1">
      <alignment horizontal="center" vertical="center" wrapText="1"/>
    </xf>
    <xf numFmtId="0" fontId="6" fillId="0" borderId="18" xfId="0" applyFont="1" applyBorder="1" applyAlignment="1">
      <alignment horizontal="center" vertical="center" wrapText="1"/>
    </xf>
    <xf numFmtId="0" fontId="6" fillId="0" borderId="24" xfId="0" applyFont="1" applyBorder="1" applyAlignment="1">
      <alignment horizontal="center" vertical="center" wrapText="1"/>
    </xf>
    <xf numFmtId="0" fontId="6" fillId="0" borderId="17" xfId="0" applyFont="1" applyBorder="1" applyAlignment="1">
      <alignment horizontal="left" vertical="center" wrapText="1"/>
    </xf>
    <xf numFmtId="0" fontId="6" fillId="0" borderId="17" xfId="0" applyFont="1" applyBorder="1" applyAlignment="1">
      <alignment horizontal="center" vertical="center" wrapText="1"/>
    </xf>
    <xf numFmtId="0" fontId="7" fillId="0" borderId="17" xfId="0" applyFont="1" applyBorder="1" applyAlignment="1">
      <alignment horizontal="center" vertical="center" wrapText="1"/>
    </xf>
    <xf numFmtId="0" fontId="6" fillId="0" borderId="19" xfId="0" applyFont="1" applyBorder="1" applyAlignment="1">
      <alignment horizontal="center" vertical="center" wrapText="1"/>
    </xf>
    <xf numFmtId="0" fontId="6" fillId="0" borderId="25" xfId="0" applyFont="1" applyBorder="1" applyAlignment="1">
      <alignment horizontal="center" vertical="center" wrapText="1"/>
    </xf>
    <xf numFmtId="0" fontId="6" fillId="0" borderId="15" xfId="0" applyFont="1" applyBorder="1" applyAlignment="1">
      <alignment horizontal="left" vertical="center" wrapText="1"/>
    </xf>
    <xf numFmtId="0" fontId="6" fillId="0" borderId="15" xfId="0" applyFont="1" applyBorder="1" applyAlignment="1">
      <alignment horizontal="center" vertical="center" wrapText="1"/>
    </xf>
    <xf numFmtId="0" fontId="7" fillId="0" borderId="15" xfId="0" applyFont="1" applyBorder="1" applyAlignment="1">
      <alignment horizontal="center" vertical="center" wrapText="1"/>
    </xf>
    <xf numFmtId="0" fontId="6" fillId="0" borderId="22" xfId="0" applyFont="1" applyBorder="1" applyAlignment="1">
      <alignment horizontal="center" vertical="center" wrapText="1"/>
    </xf>
    <xf numFmtId="0" fontId="7" fillId="0" borderId="22" xfId="0" applyFont="1" applyBorder="1" applyAlignment="1">
      <alignment horizontal="center" vertical="center" wrapText="1"/>
    </xf>
    <xf numFmtId="165" fontId="7" fillId="0" borderId="15" xfId="0" applyNumberFormat="1" applyFont="1" applyBorder="1" applyAlignment="1">
      <alignment horizontal="center" vertical="center" wrapText="1"/>
    </xf>
    <xf numFmtId="165" fontId="7" fillId="0" borderId="16" xfId="0" applyNumberFormat="1" applyFont="1" applyBorder="1" applyAlignment="1">
      <alignment horizontal="center" vertical="center" wrapText="1"/>
    </xf>
    <xf numFmtId="165" fontId="7" fillId="0" borderId="17" xfId="0" applyNumberFormat="1" applyFont="1" applyBorder="1" applyAlignment="1">
      <alignment horizontal="center" vertical="center" wrapText="1"/>
    </xf>
    <xf numFmtId="165" fontId="6" fillId="0" borderId="15" xfId="0" applyNumberFormat="1" applyFont="1" applyBorder="1" applyAlignment="1">
      <alignment horizontal="center" vertical="center" wrapText="1"/>
    </xf>
    <xf numFmtId="165" fontId="6" fillId="0" borderId="22" xfId="0" applyNumberFormat="1" applyFont="1" applyBorder="1" applyAlignment="1">
      <alignment horizontal="center" vertical="center" wrapText="1"/>
    </xf>
    <xf numFmtId="165" fontId="7" fillId="0" borderId="22" xfId="0" applyNumberFormat="1" applyFont="1" applyBorder="1" applyAlignment="1">
      <alignment horizontal="center" vertical="center" wrapText="1"/>
    </xf>
    <xf numFmtId="165" fontId="7" fillId="0" borderId="19" xfId="0" applyNumberFormat="1" applyFont="1" applyBorder="1" applyAlignment="1">
      <alignment horizontal="center" vertical="center" wrapText="1"/>
    </xf>
    <xf numFmtId="0" fontId="7" fillId="0" borderId="18" xfId="0" applyFont="1" applyBorder="1" applyAlignment="1">
      <alignment horizontal="center" vertical="center" wrapText="1"/>
    </xf>
    <xf numFmtId="0" fontId="6" fillId="0" borderId="26" xfId="0" applyFont="1" applyBorder="1" applyAlignment="1">
      <alignment horizontal="center" vertical="center" wrapText="1"/>
    </xf>
    <xf numFmtId="0" fontId="6" fillId="0" borderId="20" xfId="0" applyFont="1" applyBorder="1" applyAlignment="1">
      <alignment horizontal="left" vertical="center" wrapText="1"/>
    </xf>
    <xf numFmtId="0" fontId="6" fillId="0" borderId="20" xfId="0" applyFont="1" applyBorder="1" applyAlignment="1">
      <alignment horizontal="center" vertical="center" wrapText="1"/>
    </xf>
    <xf numFmtId="0" fontId="6" fillId="0" borderId="21" xfId="0" applyFont="1" applyBorder="1" applyAlignment="1">
      <alignment horizontal="center" vertical="center" wrapText="1"/>
    </xf>
    <xf numFmtId="0" fontId="5" fillId="3" borderId="11" xfId="0" applyFont="1" applyFill="1" applyBorder="1" applyAlignment="1">
      <alignment vertical="center"/>
    </xf>
    <xf numFmtId="0" fontId="0" fillId="5" borderId="0" xfId="0" applyFill="1"/>
    <xf numFmtId="0" fontId="9" fillId="5" borderId="0" xfId="0" applyFont="1" applyFill="1" applyAlignment="1">
      <alignment vertical="center"/>
    </xf>
    <xf numFmtId="0" fontId="10" fillId="5" borderId="0" xfId="0" applyFont="1" applyFill="1"/>
    <xf numFmtId="0" fontId="12" fillId="5" borderId="0" xfId="0" applyFont="1" applyFill="1" applyAlignment="1">
      <alignment horizontal="left" vertical="center"/>
    </xf>
    <xf numFmtId="0" fontId="13" fillId="5" borderId="0" xfId="0" applyFont="1" applyFill="1" applyAlignment="1">
      <alignment horizontal="left" vertical="center"/>
    </xf>
    <xf numFmtId="0" fontId="13" fillId="5" borderId="0" xfId="0" applyFont="1" applyFill="1" applyAlignment="1">
      <alignment horizontal="justify" vertical="center"/>
    </xf>
    <xf numFmtId="0" fontId="14" fillId="5" borderId="0" xfId="0" applyFont="1" applyFill="1" applyAlignment="1">
      <alignment horizontal="left" vertical="center"/>
    </xf>
    <xf numFmtId="0" fontId="14" fillId="5" borderId="0" xfId="0" applyFont="1" applyFill="1" applyAlignment="1">
      <alignment horizontal="justify" vertical="center"/>
    </xf>
    <xf numFmtId="0" fontId="16" fillId="0" borderId="0" xfId="0" applyFont="1"/>
    <xf numFmtId="0" fontId="17" fillId="10" borderId="42" xfId="0" applyFont="1" applyFill="1" applyBorder="1" applyAlignment="1">
      <alignment horizontal="left" vertical="center" wrapText="1"/>
    </xf>
    <xf numFmtId="0" fontId="17" fillId="10" borderId="43" xfId="0" applyFont="1" applyFill="1" applyBorder="1" applyAlignment="1">
      <alignment horizontal="left" vertical="center" wrapText="1"/>
    </xf>
    <xf numFmtId="0" fontId="5" fillId="3" borderId="44" xfId="0" applyFont="1" applyFill="1" applyBorder="1" applyAlignment="1">
      <alignment horizontal="left" vertical="center" wrapText="1"/>
    </xf>
    <xf numFmtId="0" fontId="19" fillId="3" borderId="45" xfId="0" applyFont="1" applyFill="1" applyBorder="1" applyAlignment="1">
      <alignment horizontal="left" vertical="center" wrapText="1"/>
    </xf>
    <xf numFmtId="0" fontId="19" fillId="0" borderId="45" xfId="0" applyFont="1" applyBorder="1" applyAlignment="1">
      <alignment horizontal="left" vertical="center" wrapText="1"/>
    </xf>
    <xf numFmtId="0" fontId="18" fillId="0" borderId="44" xfId="0" applyFont="1" applyBorder="1" applyAlignment="1">
      <alignment horizontal="left" vertical="center" wrapText="1"/>
    </xf>
    <xf numFmtId="0" fontId="19" fillId="3" borderId="45" xfId="0" applyFont="1" applyFill="1" applyBorder="1" applyAlignment="1">
      <alignment horizontal="justify" vertical="center" wrapText="1"/>
    </xf>
    <xf numFmtId="0" fontId="19" fillId="0" borderId="45" xfId="0" applyFont="1" applyBorder="1" applyAlignment="1">
      <alignment horizontal="justify" vertical="center" wrapText="1"/>
    </xf>
    <xf numFmtId="0" fontId="18" fillId="0" borderId="44" xfId="0" applyFont="1" applyBorder="1" applyAlignment="1">
      <alignment horizontal="justify" vertical="center" wrapText="1"/>
    </xf>
    <xf numFmtId="0" fontId="21" fillId="3" borderId="44" xfId="0" applyFont="1" applyFill="1" applyBorder="1" applyAlignment="1">
      <alignment horizontal="left" vertical="center" wrapText="1"/>
    </xf>
    <xf numFmtId="0" fontId="19" fillId="5" borderId="47" xfId="0" applyFont="1" applyFill="1" applyBorder="1" applyAlignment="1">
      <alignment horizontal="justify" vertical="center" wrapText="1"/>
    </xf>
    <xf numFmtId="0" fontId="19" fillId="5" borderId="45" xfId="0" applyFont="1" applyFill="1" applyBorder="1" applyAlignment="1">
      <alignment horizontal="left" vertical="center" wrapText="1"/>
    </xf>
    <xf numFmtId="0" fontId="19" fillId="5" borderId="45" xfId="0" applyFont="1" applyFill="1" applyBorder="1" applyAlignment="1">
      <alignment horizontal="justify" vertical="center" wrapText="1"/>
    </xf>
    <xf numFmtId="0" fontId="7" fillId="0" borderId="8" xfId="0" applyFont="1" applyBorder="1" applyAlignment="1">
      <alignment horizontal="center" vertical="center" wrapText="1"/>
    </xf>
    <xf numFmtId="0" fontId="6" fillId="6" borderId="8" xfId="0" applyFont="1" applyFill="1" applyBorder="1" applyAlignment="1">
      <alignment horizontal="center" vertical="center" wrapText="1"/>
    </xf>
    <xf numFmtId="0" fontId="6" fillId="6" borderId="31" xfId="0" applyFont="1" applyFill="1" applyBorder="1" applyAlignment="1">
      <alignment horizontal="center" vertical="center" wrapText="1"/>
    </xf>
    <xf numFmtId="0" fontId="7" fillId="0" borderId="8" xfId="0" applyFont="1" applyBorder="1" applyAlignment="1">
      <alignment horizontal="left" vertical="center" wrapText="1"/>
    </xf>
    <xf numFmtId="0" fontId="6" fillId="7" borderId="8" xfId="0" applyFont="1" applyFill="1" applyBorder="1" applyAlignment="1">
      <alignment horizontal="center" vertical="center" wrapText="1"/>
    </xf>
    <xf numFmtId="0" fontId="6" fillId="8" borderId="8" xfId="0" applyFont="1" applyFill="1" applyBorder="1" applyAlignment="1">
      <alignment horizontal="center" vertical="center" wrapText="1"/>
    </xf>
    <xf numFmtId="0" fontId="25" fillId="9" borderId="8" xfId="0" applyFont="1" applyFill="1" applyBorder="1" applyAlignment="1">
      <alignment horizontal="center" vertical="center" wrapText="1"/>
    </xf>
    <xf numFmtId="0" fontId="7" fillId="0" borderId="34" xfId="0" applyFont="1" applyBorder="1" applyAlignment="1">
      <alignment horizontal="center" vertical="center" wrapText="1"/>
    </xf>
    <xf numFmtId="0" fontId="7" fillId="5" borderId="35" xfId="0" applyFont="1" applyFill="1" applyBorder="1" applyAlignment="1">
      <alignment horizontal="left" vertical="center" wrapText="1"/>
    </xf>
    <xf numFmtId="0" fontId="7" fillId="5" borderId="34" xfId="0" applyFont="1" applyFill="1" applyBorder="1" applyAlignment="1">
      <alignment horizontal="left" vertical="center" wrapText="1"/>
    </xf>
    <xf numFmtId="0" fontId="6" fillId="7" borderId="34" xfId="0" applyFont="1" applyFill="1" applyBorder="1" applyAlignment="1">
      <alignment horizontal="center" vertical="center" wrapText="1"/>
    </xf>
    <xf numFmtId="0" fontId="7" fillId="0" borderId="34" xfId="0" applyFont="1" applyBorder="1" applyAlignment="1">
      <alignment horizontal="left" vertical="center" wrapText="1"/>
    </xf>
    <xf numFmtId="0" fontId="6" fillId="6" borderId="34" xfId="0" applyFont="1" applyFill="1" applyBorder="1" applyAlignment="1">
      <alignment horizontal="center" vertical="center" wrapText="1"/>
    </xf>
    <xf numFmtId="0" fontId="7" fillId="5" borderId="36" xfId="0" applyFont="1" applyFill="1" applyBorder="1" applyAlignment="1">
      <alignment horizontal="left" vertical="center" wrapText="1"/>
    </xf>
    <xf numFmtId="0" fontId="26" fillId="0" borderId="39" xfId="0" applyFont="1" applyBorder="1" applyAlignment="1">
      <alignment horizontal="center" vertical="center" wrapText="1"/>
    </xf>
    <xf numFmtId="0" fontId="7" fillId="0" borderId="1" xfId="0" applyFont="1" applyBorder="1" applyAlignment="1">
      <alignment horizontal="left" vertical="center" wrapText="1"/>
    </xf>
    <xf numFmtId="0" fontId="7" fillId="5" borderId="9" xfId="0" applyFont="1" applyFill="1" applyBorder="1" applyAlignment="1">
      <alignment horizontal="center" vertical="center" wrapText="1"/>
    </xf>
    <xf numFmtId="0" fontId="7" fillId="5" borderId="50" xfId="0" applyFont="1" applyFill="1" applyBorder="1" applyAlignment="1">
      <alignment horizontal="center" vertical="center" wrapText="1"/>
    </xf>
    <xf numFmtId="0" fontId="7" fillId="11" borderId="13" xfId="0" applyFont="1" applyFill="1" applyBorder="1" applyAlignment="1">
      <alignment horizontal="left" vertical="center" wrapText="1"/>
    </xf>
    <xf numFmtId="0" fontId="7" fillId="11" borderId="41" xfId="0" applyFont="1" applyFill="1" applyBorder="1" applyAlignment="1">
      <alignment horizontal="left" vertical="center" wrapText="1"/>
    </xf>
    <xf numFmtId="0" fontId="26" fillId="5" borderId="51" xfId="0" applyFont="1" applyFill="1" applyBorder="1" applyAlignment="1">
      <alignment horizontal="center" vertical="center" wrapText="1"/>
    </xf>
    <xf numFmtId="0" fontId="7" fillId="5" borderId="14" xfId="0" applyFont="1" applyFill="1" applyBorder="1" applyAlignment="1">
      <alignment horizontal="left" vertical="center" wrapText="1"/>
    </xf>
    <xf numFmtId="0" fontId="26" fillId="11" borderId="8" xfId="0" applyFont="1" applyFill="1" applyBorder="1" applyAlignment="1">
      <alignment horizontal="justify" vertical="center" wrapText="1"/>
    </xf>
    <xf numFmtId="0" fontId="26" fillId="11" borderId="31" xfId="0" applyFont="1" applyFill="1" applyBorder="1" applyAlignment="1">
      <alignment horizontal="justify" vertical="center" wrapText="1"/>
    </xf>
    <xf numFmtId="0" fontId="7" fillId="11" borderId="11" xfId="0" applyFont="1" applyFill="1" applyBorder="1" applyAlignment="1">
      <alignment vertical="center" wrapText="1"/>
    </xf>
    <xf numFmtId="0" fontId="20" fillId="5" borderId="45" xfId="0" applyFont="1" applyFill="1" applyBorder="1" applyAlignment="1">
      <alignment horizontal="justify" vertical="center" wrapText="1"/>
    </xf>
    <xf numFmtId="0" fontId="27" fillId="5" borderId="45" xfId="0" applyFont="1" applyFill="1" applyBorder="1" applyAlignment="1">
      <alignment horizontal="justify" vertical="center" wrapText="1"/>
    </xf>
    <xf numFmtId="0" fontId="22" fillId="5" borderId="45" xfId="0" applyFont="1" applyFill="1" applyBorder="1" applyAlignment="1">
      <alignment horizontal="justify" vertical="center" wrapText="1"/>
    </xf>
    <xf numFmtId="164" fontId="6" fillId="0" borderId="15" xfId="0" applyNumberFormat="1" applyFont="1" applyBorder="1" applyAlignment="1">
      <alignment horizontal="center" vertical="center" wrapText="1"/>
    </xf>
    <xf numFmtId="164" fontId="6" fillId="0" borderId="17" xfId="0" applyNumberFormat="1" applyFont="1" applyBorder="1" applyAlignment="1">
      <alignment horizontal="center" vertical="center" wrapText="1"/>
    </xf>
    <xf numFmtId="0" fontId="7" fillId="0" borderId="14" xfId="0" applyFont="1" applyBorder="1" applyAlignment="1">
      <alignment horizontal="left" vertical="center" wrapText="1"/>
    </xf>
    <xf numFmtId="0" fontId="7" fillId="0" borderId="5" xfId="0" applyFont="1" applyBorder="1" applyAlignment="1">
      <alignment horizontal="justify" vertical="center" wrapText="1"/>
    </xf>
    <xf numFmtId="0" fontId="7" fillId="0" borderId="14" xfId="0" applyFont="1" applyBorder="1" applyAlignment="1">
      <alignment horizontal="justify" vertical="center" wrapText="1"/>
    </xf>
    <xf numFmtId="0" fontId="5" fillId="3" borderId="11" xfId="0" applyFont="1" applyFill="1" applyBorder="1" applyAlignment="1">
      <alignment horizontal="left" vertical="center" wrapText="1"/>
    </xf>
    <xf numFmtId="0" fontId="5" fillId="3" borderId="12" xfId="0" applyFont="1" applyFill="1" applyBorder="1" applyAlignment="1">
      <alignment horizontal="left" vertical="center" wrapText="1"/>
    </xf>
    <xf numFmtId="0" fontId="5" fillId="3" borderId="13" xfId="0" applyFont="1" applyFill="1" applyBorder="1" applyAlignment="1">
      <alignment horizontal="left" vertical="center" wrapText="1"/>
    </xf>
    <xf numFmtId="0" fontId="1" fillId="2" borderId="2" xfId="0" applyFont="1" applyFill="1" applyBorder="1" applyAlignment="1">
      <alignment horizontal="left" vertical="center" wrapText="1"/>
    </xf>
    <xf numFmtId="0" fontId="1" fillId="2" borderId="3" xfId="0" applyFont="1" applyFill="1" applyBorder="1" applyAlignment="1">
      <alignment horizontal="left" vertical="center" wrapText="1"/>
    </xf>
    <xf numFmtId="0" fontId="1" fillId="2" borderId="4" xfId="0" applyFont="1" applyFill="1" applyBorder="1" applyAlignment="1">
      <alignment horizontal="left" vertical="center" wrapText="1"/>
    </xf>
    <xf numFmtId="0" fontId="3" fillId="2" borderId="6" xfId="0" applyFont="1" applyFill="1" applyBorder="1" applyAlignment="1">
      <alignment horizontal="left" vertical="center" wrapText="1"/>
    </xf>
    <xf numFmtId="0" fontId="3" fillId="2" borderId="7" xfId="0" applyFont="1" applyFill="1" applyBorder="1" applyAlignment="1">
      <alignment horizontal="left" vertical="center" wrapText="1"/>
    </xf>
    <xf numFmtId="0" fontId="3" fillId="2" borderId="8" xfId="0" applyFont="1" applyFill="1" applyBorder="1" applyAlignment="1">
      <alignment horizontal="left" vertical="center" wrapText="1"/>
    </xf>
    <xf numFmtId="0" fontId="4" fillId="2" borderId="11"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4" fillId="2" borderId="13"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9" xfId="0" applyFont="1" applyFill="1" applyBorder="1" applyAlignment="1">
      <alignment horizontal="center" vertical="center" wrapText="1"/>
    </xf>
    <xf numFmtId="164" fontId="7" fillId="0" borderId="15" xfId="0" applyNumberFormat="1" applyFont="1" applyBorder="1" applyAlignment="1">
      <alignment horizontal="center" vertical="center" wrapText="1"/>
    </xf>
    <xf numFmtId="0" fontId="4" fillId="2" borderId="5" xfId="0" applyFont="1" applyFill="1" applyBorder="1" applyAlignment="1">
      <alignment horizontal="center" vertical="center" wrapText="1"/>
    </xf>
    <xf numFmtId="0" fontId="21" fillId="3" borderId="49" xfId="0" applyFont="1" applyFill="1" applyBorder="1" applyAlignment="1">
      <alignment horizontal="left" vertical="center" wrapText="1"/>
    </xf>
    <xf numFmtId="0" fontId="21" fillId="3" borderId="43" xfId="0" applyFont="1" applyFill="1" applyBorder="1" applyAlignment="1">
      <alignment horizontal="left" vertical="center" wrapText="1"/>
    </xf>
    <xf numFmtId="0" fontId="23" fillId="10" borderId="49" xfId="0" applyFont="1" applyFill="1" applyBorder="1" applyAlignment="1">
      <alignment horizontal="justify" vertical="center" wrapText="1"/>
    </xf>
    <xf numFmtId="0" fontId="23" fillId="10" borderId="43" xfId="0" applyFont="1" applyFill="1" applyBorder="1" applyAlignment="1">
      <alignment horizontal="justify" vertical="center" wrapText="1"/>
    </xf>
    <xf numFmtId="0" fontId="18" fillId="0" borderId="48" xfId="0" applyFont="1" applyBorder="1" applyAlignment="1">
      <alignment horizontal="left" vertical="center" wrapText="1"/>
    </xf>
    <xf numFmtId="0" fontId="18" fillId="0" borderId="44" xfId="0" applyFont="1" applyBorder="1" applyAlignment="1">
      <alignment horizontal="left" vertical="center" wrapText="1"/>
    </xf>
    <xf numFmtId="0" fontId="18" fillId="0" borderId="46" xfId="0" applyFont="1" applyBorder="1" applyAlignment="1">
      <alignment horizontal="left" vertical="center" wrapText="1"/>
    </xf>
    <xf numFmtId="0" fontId="19" fillId="0" borderId="48" xfId="0" applyFont="1" applyBorder="1" applyAlignment="1">
      <alignment horizontal="justify" vertical="center" wrapText="1"/>
    </xf>
    <xf numFmtId="0" fontId="19" fillId="0" borderId="44" xfId="0" applyFont="1" applyBorder="1" applyAlignment="1">
      <alignment horizontal="justify" vertical="center" wrapText="1"/>
    </xf>
    <xf numFmtId="0" fontId="5" fillId="3" borderId="49" xfId="0" applyFont="1" applyFill="1" applyBorder="1" applyAlignment="1">
      <alignment horizontal="left" vertical="center" wrapText="1"/>
    </xf>
    <xf numFmtId="0" fontId="5" fillId="3" borderId="43" xfId="0" applyFont="1" applyFill="1" applyBorder="1" applyAlignment="1">
      <alignment horizontal="left" vertical="center" wrapText="1"/>
    </xf>
    <xf numFmtId="0" fontId="7" fillId="0" borderId="11"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41" xfId="0" applyFont="1" applyBorder="1" applyAlignment="1">
      <alignment horizontal="center" vertical="center" wrapText="1"/>
    </xf>
    <xf numFmtId="0" fontId="7" fillId="11" borderId="11" xfId="0" applyFont="1" applyFill="1" applyBorder="1" applyAlignment="1">
      <alignment horizontal="left" vertical="center" wrapText="1"/>
    </xf>
    <xf numFmtId="0" fontId="7" fillId="11" borderId="13" xfId="0" applyFont="1" applyFill="1" applyBorder="1" applyAlignment="1">
      <alignment horizontal="left" vertical="center" wrapText="1"/>
    </xf>
    <xf numFmtId="0" fontId="7" fillId="11" borderId="40" xfId="0" applyFont="1" applyFill="1" applyBorder="1" applyAlignment="1">
      <alignment horizontal="center" vertical="center" wrapText="1"/>
    </xf>
    <xf numFmtId="0" fontId="7" fillId="11" borderId="12" xfId="0" applyFont="1" applyFill="1" applyBorder="1" applyAlignment="1">
      <alignment horizontal="center" vertical="center" wrapText="1"/>
    </xf>
    <xf numFmtId="0" fontId="7" fillId="11" borderId="13" xfId="0" applyFont="1" applyFill="1" applyBorder="1" applyAlignment="1">
      <alignment horizontal="center" vertical="center" wrapText="1"/>
    </xf>
    <xf numFmtId="0" fontId="26" fillId="5" borderId="32" xfId="0" applyFont="1" applyFill="1" applyBorder="1" applyAlignment="1">
      <alignment horizontal="center" vertical="center" wrapText="1"/>
    </xf>
    <xf numFmtId="0" fontId="26" fillId="5" borderId="33" xfId="0" applyFont="1" applyFill="1" applyBorder="1" applyAlignment="1">
      <alignment horizontal="center" vertical="center" wrapText="1"/>
    </xf>
    <xf numFmtId="0" fontId="6" fillId="8" borderId="6" xfId="0" applyFont="1" applyFill="1" applyBorder="1" applyAlignment="1">
      <alignment horizontal="center" vertical="center" wrapText="1"/>
    </xf>
    <xf numFmtId="0" fontId="6" fillId="8" borderId="8" xfId="0" applyFont="1" applyFill="1" applyBorder="1" applyAlignment="1">
      <alignment horizontal="center" vertical="center" wrapText="1"/>
    </xf>
    <xf numFmtId="0" fontId="7" fillId="0" borderId="11" xfId="0" applyFont="1" applyBorder="1" applyAlignment="1">
      <alignment horizontal="left" vertical="center" wrapText="1"/>
    </xf>
    <xf numFmtId="0" fontId="7" fillId="0" borderId="12" xfId="0" applyFont="1" applyBorder="1" applyAlignment="1">
      <alignment horizontal="left" vertical="center" wrapText="1"/>
    </xf>
    <xf numFmtId="0" fontId="7" fillId="0" borderId="13" xfId="0" applyFont="1" applyBorder="1" applyAlignment="1">
      <alignment horizontal="left" vertical="center" wrapText="1"/>
    </xf>
    <xf numFmtId="0" fontId="7" fillId="0" borderId="41" xfId="0" applyFont="1" applyBorder="1" applyAlignment="1">
      <alignment horizontal="left" vertical="center" wrapText="1"/>
    </xf>
    <xf numFmtId="0" fontId="26" fillId="5" borderId="39" xfId="0" applyFont="1" applyFill="1" applyBorder="1" applyAlignment="1">
      <alignment horizontal="center" vertical="center" wrapText="1"/>
    </xf>
    <xf numFmtId="0" fontId="26" fillId="5" borderId="28" xfId="0" applyFont="1" applyFill="1" applyBorder="1" applyAlignment="1">
      <alignment horizontal="center" vertical="center" wrapText="1"/>
    </xf>
    <xf numFmtId="0" fontId="7" fillId="5" borderId="1" xfId="0" applyFont="1" applyFill="1" applyBorder="1" applyAlignment="1">
      <alignment horizontal="left" vertical="center" wrapText="1"/>
    </xf>
    <xf numFmtId="0" fontId="7" fillId="5" borderId="5" xfId="0" applyFont="1" applyFill="1" applyBorder="1" applyAlignment="1">
      <alignment horizontal="left" vertical="center" wrapText="1"/>
    </xf>
    <xf numFmtId="0" fontId="6" fillId="8" borderId="11" xfId="0" applyFont="1" applyFill="1" applyBorder="1" applyAlignment="1">
      <alignment horizontal="center" vertical="center" wrapText="1"/>
    </xf>
    <xf numFmtId="0" fontId="6" fillId="8" borderId="12" xfId="0" applyFont="1" applyFill="1" applyBorder="1" applyAlignment="1">
      <alignment horizontal="center" vertical="center" wrapText="1"/>
    </xf>
    <xf numFmtId="0" fontId="6" fillId="8" borderId="13" xfId="0" applyFont="1" applyFill="1" applyBorder="1" applyAlignment="1">
      <alignment horizontal="center" vertical="center" wrapText="1"/>
    </xf>
    <xf numFmtId="0" fontId="6" fillId="6" borderId="11" xfId="0" applyFont="1" applyFill="1" applyBorder="1" applyAlignment="1">
      <alignment horizontal="center" vertical="center" wrapText="1"/>
    </xf>
    <xf numFmtId="0" fontId="6" fillId="6" borderId="12" xfId="0" applyFont="1" applyFill="1" applyBorder="1" applyAlignment="1">
      <alignment horizontal="center" vertical="center" wrapText="1"/>
    </xf>
    <xf numFmtId="0" fontId="6" fillId="6" borderId="41" xfId="0" applyFont="1" applyFill="1" applyBorder="1" applyAlignment="1">
      <alignment horizontal="center" vertical="center" wrapText="1"/>
    </xf>
    <xf numFmtId="0" fontId="6" fillId="7" borderId="11" xfId="0" applyFont="1" applyFill="1" applyBorder="1" applyAlignment="1">
      <alignment horizontal="center" vertical="center" wrapText="1"/>
    </xf>
    <xf numFmtId="0" fontId="6" fillId="7" borderId="13" xfId="0" applyFont="1" applyFill="1" applyBorder="1" applyAlignment="1">
      <alignment horizontal="center" vertical="center" wrapText="1"/>
    </xf>
    <xf numFmtId="0" fontId="6" fillId="7" borderId="12" xfId="0" applyFont="1" applyFill="1" applyBorder="1" applyAlignment="1">
      <alignment horizontal="center" vertical="center" wrapText="1"/>
    </xf>
    <xf numFmtId="0" fontId="26" fillId="11" borderId="27" xfId="0" applyFont="1" applyFill="1" applyBorder="1" applyAlignment="1">
      <alignment horizontal="justify" vertical="center" wrapText="1"/>
    </xf>
    <xf numFmtId="0" fontId="26" fillId="11" borderId="28" xfId="0" applyFont="1" applyFill="1" applyBorder="1" applyAlignment="1">
      <alignment horizontal="justify" vertical="center" wrapText="1"/>
    </xf>
    <xf numFmtId="0" fontId="26" fillId="11" borderId="37" xfId="0" applyFont="1" applyFill="1" applyBorder="1" applyAlignment="1">
      <alignment horizontal="left" vertical="center" wrapText="1"/>
    </xf>
    <xf numFmtId="0" fontId="26" fillId="11" borderId="5" xfId="0" applyFont="1" applyFill="1" applyBorder="1" applyAlignment="1">
      <alignment horizontal="left" vertical="center" wrapText="1"/>
    </xf>
    <xf numFmtId="0" fontId="26" fillId="11" borderId="37" xfId="0" applyFont="1" applyFill="1" applyBorder="1" applyAlignment="1">
      <alignment horizontal="center" vertical="center" wrapText="1"/>
    </xf>
    <xf numFmtId="0" fontId="26" fillId="11" borderId="5" xfId="0" applyFont="1" applyFill="1" applyBorder="1" applyAlignment="1">
      <alignment horizontal="center" vertical="center" wrapText="1"/>
    </xf>
    <xf numFmtId="0" fontId="26" fillId="11" borderId="38" xfId="0" applyFont="1" applyFill="1" applyBorder="1" applyAlignment="1">
      <alignment horizontal="center" vertical="center" wrapText="1"/>
    </xf>
    <xf numFmtId="0" fontId="26" fillId="11" borderId="30" xfId="0" applyFont="1" applyFill="1" applyBorder="1" applyAlignment="1">
      <alignment horizontal="center" vertical="center" wrapText="1"/>
    </xf>
    <xf numFmtId="0" fontId="26" fillId="11" borderId="29" xfId="0" applyFont="1" applyFill="1" applyBorder="1" applyAlignment="1">
      <alignment horizontal="center" vertical="center" wrapText="1"/>
    </xf>
    <xf numFmtId="0" fontId="26" fillId="11" borderId="6" xfId="0" applyFont="1" applyFill="1" applyBorder="1" applyAlignment="1">
      <alignment horizontal="justify" vertical="center" wrapText="1"/>
    </xf>
    <xf numFmtId="0" fontId="26" fillId="11" borderId="8" xfId="0" applyFont="1" applyFill="1" applyBorder="1" applyAlignment="1">
      <alignment horizontal="justify" vertical="center" wrapText="1"/>
    </xf>
    <xf numFmtId="0" fontId="26" fillId="11" borderId="7" xfId="0" applyFont="1" applyFill="1" applyBorder="1" applyAlignment="1">
      <alignment horizontal="justify" vertical="center" wrapText="1"/>
    </xf>
  </cellXfs>
  <cellStyles count="2">
    <cellStyle name="Normal" xfId="0" builtinId="0"/>
    <cellStyle name="Normal 2" xfId="1" xr:uid="{F5CDD921-81FD-43B0-92F1-9BD425FBFDE1}"/>
  </cellStyles>
  <dxfs count="0"/>
  <tableStyles count="0" defaultTableStyle="TableStyleMedium2" defaultPivotStyle="PivotStyleLight16"/>
  <colors>
    <mruColors>
      <color rgb="FFFFD24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15</xdr:col>
      <xdr:colOff>180975</xdr:colOff>
      <xdr:row>2</xdr:row>
      <xdr:rowOff>1</xdr:rowOff>
    </xdr:from>
    <xdr:to>
      <xdr:col>17</xdr:col>
      <xdr:colOff>9525</xdr:colOff>
      <xdr:row>3</xdr:row>
      <xdr:rowOff>285750</xdr:rowOff>
    </xdr:to>
    <xdr:pic>
      <xdr:nvPicPr>
        <xdr:cNvPr id="2" name="Picture 1">
          <a:extLst>
            <a:ext uri="{FF2B5EF4-FFF2-40B4-BE49-F238E27FC236}">
              <a16:creationId xmlns:a16="http://schemas.microsoft.com/office/drawing/2014/main" id="{56760FC8-3137-47AF-9957-103A22450BE9}"/>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82200" y="333376"/>
          <a:ext cx="1647825" cy="581024"/>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9</xdr:col>
      <xdr:colOff>161925</xdr:colOff>
      <xdr:row>2</xdr:row>
      <xdr:rowOff>9525</xdr:rowOff>
    </xdr:from>
    <xdr:to>
      <xdr:col>11</xdr:col>
      <xdr:colOff>590550</xdr:colOff>
      <xdr:row>3</xdr:row>
      <xdr:rowOff>266699</xdr:rowOff>
    </xdr:to>
    <xdr:pic>
      <xdr:nvPicPr>
        <xdr:cNvPr id="2" name="Picture 1">
          <a:extLst>
            <a:ext uri="{FF2B5EF4-FFF2-40B4-BE49-F238E27FC236}">
              <a16:creationId xmlns:a16="http://schemas.microsoft.com/office/drawing/2014/main" id="{D2EBDE6A-A6F7-464C-8633-C38A39773457}"/>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467600" y="400050"/>
          <a:ext cx="1647825" cy="581024"/>
        </a:xfrm>
        <a:prstGeom prst="rect">
          <a:avLst/>
        </a:prstGeom>
        <a:noFill/>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15</xdr:col>
      <xdr:colOff>161925</xdr:colOff>
      <xdr:row>2</xdr:row>
      <xdr:rowOff>19050</xdr:rowOff>
    </xdr:from>
    <xdr:to>
      <xdr:col>16</xdr:col>
      <xdr:colOff>885825</xdr:colOff>
      <xdr:row>3</xdr:row>
      <xdr:rowOff>276224</xdr:rowOff>
    </xdr:to>
    <xdr:pic>
      <xdr:nvPicPr>
        <xdr:cNvPr id="2" name="Picture 1">
          <a:extLst>
            <a:ext uri="{FF2B5EF4-FFF2-40B4-BE49-F238E27FC236}">
              <a16:creationId xmlns:a16="http://schemas.microsoft.com/office/drawing/2014/main" id="{8ECBA146-EB90-4F6B-8EE1-9D37D89A3611}"/>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182225" y="352425"/>
          <a:ext cx="1647825" cy="581024"/>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E9C689-A494-4BFD-8130-E9695E5B8ED2}">
  <dimension ref="B2:Q33"/>
  <sheetViews>
    <sheetView tabSelected="1" workbookViewId="0"/>
  </sheetViews>
  <sheetFormatPr defaultRowHeight="15" x14ac:dyDescent="0.25"/>
  <cols>
    <col min="1" max="1" width="9.140625" style="36"/>
    <col min="2" max="2" width="11.140625" style="36" customWidth="1"/>
    <col min="3" max="3" width="33.5703125" style="36" customWidth="1"/>
    <col min="4" max="4" width="8.7109375" style="36" customWidth="1"/>
    <col min="5" max="5" width="8.28515625" style="36" customWidth="1"/>
    <col min="6" max="6" width="8.140625" style="36" bestFit="1" customWidth="1"/>
    <col min="7" max="7" width="7.42578125" style="36" bestFit="1" customWidth="1"/>
    <col min="8" max="8" width="8.28515625" style="36" bestFit="1" customWidth="1"/>
    <col min="9" max="9" width="7.7109375" style="36" bestFit="1" customWidth="1"/>
    <col min="10" max="10" width="6.5703125" style="36" bestFit="1" customWidth="1"/>
    <col min="11" max="11" width="7.42578125" style="36" bestFit="1" customWidth="1"/>
    <col min="12" max="12" width="8.140625" style="36" bestFit="1" customWidth="1"/>
    <col min="13" max="13" width="7.5703125" style="36" bestFit="1" customWidth="1"/>
    <col min="14" max="14" width="7.42578125" style="36" bestFit="1" customWidth="1"/>
    <col min="15" max="15" width="7.42578125" style="36" customWidth="1"/>
    <col min="16" max="16" width="13.85546875" style="36" customWidth="1"/>
    <col min="17" max="17" width="13.42578125" style="36" customWidth="1"/>
    <col min="18" max="16384" width="9.140625" style="36"/>
  </cols>
  <sheetData>
    <row r="2" spans="2:17" ht="11.25" customHeight="1" thickBot="1" x14ac:dyDescent="0.3"/>
    <row r="3" spans="2:17" ht="23.25" customHeight="1" x14ac:dyDescent="0.25">
      <c r="B3" s="94" t="s">
        <v>0</v>
      </c>
      <c r="C3" s="95"/>
      <c r="D3" s="95"/>
      <c r="E3" s="95"/>
      <c r="F3" s="95"/>
      <c r="G3" s="95"/>
      <c r="H3" s="95"/>
      <c r="I3" s="95"/>
      <c r="J3" s="95"/>
      <c r="K3" s="95"/>
      <c r="L3" s="95"/>
      <c r="M3" s="95"/>
      <c r="N3" s="95"/>
      <c r="O3" s="95"/>
      <c r="P3" s="95"/>
      <c r="Q3" s="96"/>
    </row>
    <row r="4" spans="2:17" ht="23.25" customHeight="1" thickBot="1" x14ac:dyDescent="0.3">
      <c r="B4" s="97" t="s">
        <v>1</v>
      </c>
      <c r="C4" s="98"/>
      <c r="D4" s="98"/>
      <c r="E4" s="98"/>
      <c r="F4" s="98"/>
      <c r="G4" s="98"/>
      <c r="H4" s="98"/>
      <c r="I4" s="98"/>
      <c r="J4" s="98"/>
      <c r="K4" s="98"/>
      <c r="L4" s="98"/>
      <c r="M4" s="98"/>
      <c r="N4" s="98"/>
      <c r="O4" s="98"/>
      <c r="P4" s="98"/>
      <c r="Q4" s="99"/>
    </row>
    <row r="5" spans="2:17" ht="15.75" thickBot="1" x14ac:dyDescent="0.3">
      <c r="B5" s="103" t="s">
        <v>2</v>
      </c>
      <c r="C5" s="103" t="s">
        <v>3</v>
      </c>
      <c r="D5" s="103" t="s">
        <v>65</v>
      </c>
      <c r="E5" s="103" t="s">
        <v>50</v>
      </c>
      <c r="F5" s="100" t="s">
        <v>5</v>
      </c>
      <c r="G5" s="101"/>
      <c r="H5" s="101"/>
      <c r="I5" s="101"/>
      <c r="J5" s="102"/>
      <c r="K5" s="100" t="s">
        <v>55</v>
      </c>
      <c r="L5" s="101"/>
      <c r="M5" s="101"/>
      <c r="N5" s="102"/>
      <c r="O5" s="100" t="s">
        <v>59</v>
      </c>
      <c r="P5" s="101"/>
      <c r="Q5" s="102"/>
    </row>
    <row r="6" spans="2:17" ht="34.5" thickBot="1" x14ac:dyDescent="0.3">
      <c r="B6" s="104"/>
      <c r="C6" s="104"/>
      <c r="D6" s="104"/>
      <c r="E6" s="104"/>
      <c r="F6" s="2" t="s">
        <v>51</v>
      </c>
      <c r="G6" s="5" t="s">
        <v>52</v>
      </c>
      <c r="H6" s="5" t="s">
        <v>53</v>
      </c>
      <c r="I6" s="5" t="s">
        <v>54</v>
      </c>
      <c r="J6" s="5" t="s">
        <v>237</v>
      </c>
      <c r="K6" s="5" t="s">
        <v>56</v>
      </c>
      <c r="L6" s="5" t="s">
        <v>57</v>
      </c>
      <c r="M6" s="5" t="s">
        <v>58</v>
      </c>
      <c r="N6" s="5" t="s">
        <v>238</v>
      </c>
      <c r="O6" s="4" t="s">
        <v>60</v>
      </c>
      <c r="P6" s="4" t="s">
        <v>62</v>
      </c>
      <c r="Q6" s="4" t="s">
        <v>61</v>
      </c>
    </row>
    <row r="7" spans="2:17" ht="15.75" thickBot="1" x14ac:dyDescent="0.3">
      <c r="B7" s="91" t="s">
        <v>8</v>
      </c>
      <c r="C7" s="92"/>
      <c r="D7" s="92"/>
      <c r="E7" s="92"/>
      <c r="F7" s="92"/>
      <c r="G7" s="92"/>
      <c r="H7" s="92"/>
      <c r="I7" s="92"/>
      <c r="J7" s="92"/>
      <c r="K7" s="92"/>
      <c r="L7" s="92"/>
      <c r="M7" s="92"/>
      <c r="N7" s="92"/>
      <c r="O7" s="92"/>
      <c r="P7" s="92"/>
      <c r="Q7" s="93"/>
    </row>
    <row r="8" spans="2:17" x14ac:dyDescent="0.25">
      <c r="B8" s="6" t="s">
        <v>9</v>
      </c>
      <c r="C8" s="7" t="s">
        <v>235</v>
      </c>
      <c r="D8" s="8" t="s">
        <v>10</v>
      </c>
      <c r="E8" s="24">
        <v>1.2787999999999999</v>
      </c>
      <c r="F8" s="9"/>
      <c r="G8" s="24">
        <v>15.867100000000001</v>
      </c>
      <c r="H8" s="10"/>
      <c r="I8" s="24">
        <v>5.4025999999999996</v>
      </c>
      <c r="J8" s="9"/>
      <c r="K8" s="8"/>
      <c r="L8" s="8"/>
      <c r="M8" s="8"/>
      <c r="N8" s="8"/>
      <c r="O8" s="8"/>
      <c r="P8" s="8"/>
      <c r="Q8" s="11"/>
    </row>
    <row r="9" spans="2:17" ht="15.75" thickBot="1" x14ac:dyDescent="0.3">
      <c r="B9" s="12" t="s">
        <v>11</v>
      </c>
      <c r="C9" s="13" t="s">
        <v>70</v>
      </c>
      <c r="D9" s="14" t="s">
        <v>71</v>
      </c>
      <c r="E9" s="25">
        <v>1.2787999999999999</v>
      </c>
      <c r="F9" s="15"/>
      <c r="G9" s="25">
        <v>8.8434000000000008</v>
      </c>
      <c r="H9" s="25">
        <v>5.9050000000000002</v>
      </c>
      <c r="I9" s="25">
        <v>3.5188000000000001</v>
      </c>
      <c r="J9" s="15"/>
      <c r="K9" s="23">
        <v>4.7737999999999996</v>
      </c>
      <c r="L9" s="14"/>
      <c r="M9" s="14"/>
      <c r="N9" s="14"/>
      <c r="O9" s="14"/>
      <c r="P9" s="14"/>
      <c r="Q9" s="16"/>
    </row>
    <row r="10" spans="2:17" ht="15.75" thickBot="1" x14ac:dyDescent="0.3">
      <c r="B10" s="91" t="s">
        <v>12</v>
      </c>
      <c r="C10" s="92"/>
      <c r="D10" s="92"/>
      <c r="E10" s="92"/>
      <c r="F10" s="92"/>
      <c r="G10" s="92"/>
      <c r="H10" s="92"/>
      <c r="I10" s="92"/>
      <c r="J10" s="92"/>
      <c r="K10" s="92"/>
      <c r="L10" s="92"/>
      <c r="M10" s="92"/>
      <c r="N10" s="92"/>
      <c r="O10" s="92"/>
      <c r="P10" s="92"/>
      <c r="Q10" s="93"/>
    </row>
    <row r="11" spans="2:17" x14ac:dyDescent="0.25">
      <c r="B11" s="6" t="s">
        <v>13</v>
      </c>
      <c r="C11" s="7" t="s">
        <v>14</v>
      </c>
      <c r="D11" s="8" t="s">
        <v>101</v>
      </c>
      <c r="E11" s="24">
        <v>0.1148</v>
      </c>
      <c r="F11" s="24">
        <v>2.7130000000000001</v>
      </c>
      <c r="G11" s="8"/>
      <c r="H11" s="8"/>
      <c r="I11" s="8"/>
      <c r="J11" s="8"/>
      <c r="K11" s="8"/>
      <c r="L11" s="8"/>
      <c r="M11" s="8"/>
      <c r="N11" s="8"/>
      <c r="O11" s="8"/>
      <c r="P11" s="8"/>
      <c r="Q11" s="11"/>
    </row>
    <row r="12" spans="2:17" ht="15.75" thickBot="1" x14ac:dyDescent="0.3">
      <c r="B12" s="12" t="s">
        <v>15</v>
      </c>
      <c r="C12" s="13" t="s">
        <v>16</v>
      </c>
      <c r="D12" s="14" t="s">
        <v>102</v>
      </c>
      <c r="E12" s="25">
        <v>0.1148</v>
      </c>
      <c r="F12" s="25">
        <v>5.7747999999999999</v>
      </c>
      <c r="G12" s="14"/>
      <c r="H12" s="14"/>
      <c r="I12" s="14"/>
      <c r="J12" s="14"/>
      <c r="K12" s="14"/>
      <c r="L12" s="14"/>
      <c r="M12" s="14"/>
      <c r="N12" s="14"/>
      <c r="O12" s="14"/>
      <c r="P12" s="14"/>
      <c r="Q12" s="16"/>
    </row>
    <row r="13" spans="2:17" ht="23.25" thickBot="1" x14ac:dyDescent="0.3">
      <c r="B13" s="91" t="s">
        <v>17</v>
      </c>
      <c r="C13" s="92"/>
      <c r="D13" s="92"/>
      <c r="E13" s="92"/>
      <c r="F13" s="92"/>
      <c r="G13" s="92"/>
      <c r="H13" s="92"/>
      <c r="I13" s="92"/>
      <c r="J13" s="92"/>
      <c r="K13" s="92"/>
      <c r="L13" s="92"/>
      <c r="M13" s="92"/>
      <c r="N13" s="92"/>
      <c r="O13" s="4" t="s">
        <v>60</v>
      </c>
      <c r="P13" s="4" t="s">
        <v>91</v>
      </c>
      <c r="Q13" s="4" t="s">
        <v>92</v>
      </c>
    </row>
    <row r="14" spans="2:17" x14ac:dyDescent="0.25">
      <c r="B14" s="6" t="s">
        <v>67</v>
      </c>
      <c r="C14" s="7" t="s">
        <v>236</v>
      </c>
      <c r="D14" s="8" t="s">
        <v>10</v>
      </c>
      <c r="E14" s="24">
        <v>2.0579000000000001</v>
      </c>
      <c r="F14" s="9"/>
      <c r="G14" s="24">
        <v>16.846599999999999</v>
      </c>
      <c r="H14" s="10"/>
      <c r="I14" s="24">
        <v>7.5707000000000004</v>
      </c>
      <c r="J14" s="9"/>
      <c r="K14" s="8"/>
      <c r="L14" s="8"/>
      <c r="M14" s="8"/>
      <c r="N14" s="8"/>
      <c r="O14" s="8"/>
      <c r="P14" s="8"/>
      <c r="Q14" s="11"/>
    </row>
    <row r="15" spans="2:17" x14ac:dyDescent="0.25">
      <c r="B15" s="17" t="s">
        <v>111</v>
      </c>
      <c r="C15" s="18" t="s">
        <v>87</v>
      </c>
      <c r="D15" s="19" t="s">
        <v>71</v>
      </c>
      <c r="E15" s="23">
        <v>2.0579000000000001</v>
      </c>
      <c r="F15" s="20"/>
      <c r="G15" s="23">
        <v>12.3583</v>
      </c>
      <c r="H15" s="23">
        <v>8.6714000000000002</v>
      </c>
      <c r="I15" s="23">
        <v>5.1285999999999996</v>
      </c>
      <c r="J15" s="20"/>
      <c r="K15" s="23">
        <v>8.9209999999999994</v>
      </c>
      <c r="L15" s="26"/>
      <c r="M15" s="26"/>
      <c r="N15" s="26"/>
      <c r="O15" s="26"/>
      <c r="P15" s="26"/>
      <c r="Q15" s="27"/>
    </row>
    <row r="16" spans="2:17" x14ac:dyDescent="0.25">
      <c r="B16" s="17" t="s">
        <v>79</v>
      </c>
      <c r="C16" s="18" t="s">
        <v>80</v>
      </c>
      <c r="D16" s="19" t="s">
        <v>90</v>
      </c>
      <c r="E16" s="23">
        <v>2.0579000000000001</v>
      </c>
      <c r="F16" s="20"/>
      <c r="G16" s="23">
        <v>0</v>
      </c>
      <c r="H16" s="23">
        <v>0</v>
      </c>
      <c r="I16" s="23">
        <v>0</v>
      </c>
      <c r="J16" s="20" t="s">
        <v>20</v>
      </c>
      <c r="K16" s="23">
        <v>13.104200000000001</v>
      </c>
      <c r="L16" s="23">
        <v>5.3784999999999998</v>
      </c>
      <c r="M16" s="23">
        <v>4.0457000000000001</v>
      </c>
      <c r="N16" s="23" t="s">
        <v>20</v>
      </c>
      <c r="O16" s="23">
        <v>-4.8792999999999997</v>
      </c>
      <c r="P16" s="23">
        <v>0</v>
      </c>
      <c r="Q16" s="28">
        <v>1.1233</v>
      </c>
    </row>
    <row r="17" spans="2:17" x14ac:dyDescent="0.25">
      <c r="B17" s="17" t="s">
        <v>24</v>
      </c>
      <c r="C17" s="18" t="s">
        <v>85</v>
      </c>
      <c r="D17" s="19" t="s">
        <v>71</v>
      </c>
      <c r="E17" s="23">
        <v>19.181100000000001</v>
      </c>
      <c r="F17" s="20"/>
      <c r="G17" s="23">
        <v>5.4893000000000001</v>
      </c>
      <c r="H17" s="23">
        <v>4.4185999999999996</v>
      </c>
      <c r="I17" s="23">
        <v>2.8849999999999998</v>
      </c>
      <c r="J17" s="20"/>
      <c r="K17" s="23">
        <v>11.068099999999999</v>
      </c>
      <c r="L17" s="23">
        <v>10.013999999999999</v>
      </c>
      <c r="M17" s="23">
        <v>2.6240000000000001</v>
      </c>
      <c r="N17" s="23"/>
      <c r="O17" s="23"/>
      <c r="P17" s="23"/>
      <c r="Q17" s="28"/>
    </row>
    <row r="18" spans="2:17" x14ac:dyDescent="0.25">
      <c r="B18" s="17" t="s">
        <v>25</v>
      </c>
      <c r="C18" s="18" t="s">
        <v>86</v>
      </c>
      <c r="D18" s="19" t="s">
        <v>71</v>
      </c>
      <c r="E18" s="23">
        <v>19.181100000000001</v>
      </c>
      <c r="F18" s="20"/>
      <c r="G18" s="23">
        <v>16.7575</v>
      </c>
      <c r="H18" s="23">
        <v>12.7654</v>
      </c>
      <c r="I18" s="23">
        <v>5.6997</v>
      </c>
      <c r="J18" s="20"/>
      <c r="K18" s="105">
        <v>14.236499999999999</v>
      </c>
      <c r="L18" s="105"/>
      <c r="M18" s="26"/>
      <c r="N18" s="26"/>
      <c r="O18" s="26"/>
      <c r="P18" s="26"/>
      <c r="Q18" s="27"/>
    </row>
    <row r="19" spans="2:17" x14ac:dyDescent="0.25">
      <c r="B19" s="17" t="s">
        <v>81</v>
      </c>
      <c r="C19" s="18" t="s">
        <v>82</v>
      </c>
      <c r="D19" s="19" t="s">
        <v>90</v>
      </c>
      <c r="E19" s="23">
        <v>19.181100000000001</v>
      </c>
      <c r="F19" s="20"/>
      <c r="G19" s="23">
        <v>0</v>
      </c>
      <c r="H19" s="23">
        <v>0</v>
      </c>
      <c r="I19" s="23">
        <v>0</v>
      </c>
      <c r="J19" s="20" t="s">
        <v>20</v>
      </c>
      <c r="K19" s="23">
        <v>13.292999999999999</v>
      </c>
      <c r="L19" s="23">
        <v>11.7498</v>
      </c>
      <c r="M19" s="23">
        <v>3.7501000000000002</v>
      </c>
      <c r="N19" s="23" t="s">
        <v>20</v>
      </c>
      <c r="O19" s="23">
        <v>-4.8792999999999997</v>
      </c>
      <c r="P19" s="23">
        <v>0</v>
      </c>
      <c r="Q19" s="28">
        <v>1.1233</v>
      </c>
    </row>
    <row r="20" spans="2:17" x14ac:dyDescent="0.25">
      <c r="B20" s="17" t="s">
        <v>26</v>
      </c>
      <c r="C20" s="18" t="s">
        <v>88</v>
      </c>
      <c r="D20" s="19" t="s">
        <v>71</v>
      </c>
      <c r="E20" s="23">
        <v>23.537600000000001</v>
      </c>
      <c r="F20" s="20"/>
      <c r="G20" s="23">
        <v>4.1417000000000002</v>
      </c>
      <c r="H20" s="23">
        <v>3.3740000000000001</v>
      </c>
      <c r="I20" s="23">
        <v>2.7789000000000001</v>
      </c>
      <c r="J20" s="20"/>
      <c r="K20" s="23">
        <v>10.574999999999999</v>
      </c>
      <c r="L20" s="23">
        <v>9.5678999999999998</v>
      </c>
      <c r="M20" s="23">
        <v>2.8631000000000002</v>
      </c>
      <c r="N20" s="23"/>
      <c r="O20" s="23"/>
      <c r="P20" s="23"/>
      <c r="Q20" s="28"/>
    </row>
    <row r="21" spans="2:17" x14ac:dyDescent="0.25">
      <c r="B21" s="17" t="s">
        <v>84</v>
      </c>
      <c r="C21" s="18" t="s">
        <v>83</v>
      </c>
      <c r="D21" s="19" t="s">
        <v>90</v>
      </c>
      <c r="E21" s="23">
        <v>23.537600000000001</v>
      </c>
      <c r="F21" s="20"/>
      <c r="G21" s="23">
        <v>0</v>
      </c>
      <c r="H21" s="23">
        <v>0</v>
      </c>
      <c r="I21" s="23">
        <v>0</v>
      </c>
      <c r="J21" s="20" t="s">
        <v>20</v>
      </c>
      <c r="K21" s="23">
        <v>11.3553</v>
      </c>
      <c r="L21" s="23">
        <v>10.1767</v>
      </c>
      <c r="M21" s="23">
        <v>3.3656999999999999</v>
      </c>
      <c r="N21" s="23" t="s">
        <v>20</v>
      </c>
      <c r="O21" s="23">
        <v>0</v>
      </c>
      <c r="P21" s="23">
        <v>0</v>
      </c>
      <c r="Q21" s="28">
        <v>0.92589999999999995</v>
      </c>
    </row>
    <row r="22" spans="2:17" ht="15.75" thickBot="1" x14ac:dyDescent="0.3">
      <c r="B22" s="12" t="s">
        <v>27</v>
      </c>
      <c r="C22" s="13" t="s">
        <v>89</v>
      </c>
      <c r="D22" s="14" t="s">
        <v>71</v>
      </c>
      <c r="E22" s="25">
        <v>23.3645</v>
      </c>
      <c r="F22" s="15"/>
      <c r="G22" s="25">
        <v>4.9823000000000004</v>
      </c>
      <c r="H22" s="25">
        <v>2.956</v>
      </c>
      <c r="I22" s="25">
        <v>2.4601000000000002</v>
      </c>
      <c r="J22" s="15"/>
      <c r="K22" s="25">
        <v>4.0808999999999997</v>
      </c>
      <c r="L22" s="25">
        <v>2.9093</v>
      </c>
      <c r="M22" s="25">
        <v>1.1597</v>
      </c>
      <c r="N22" s="25"/>
      <c r="O22" s="25"/>
      <c r="P22" s="25"/>
      <c r="Q22" s="29"/>
    </row>
    <row r="23" spans="2:17" ht="24.75" customHeight="1" thickBot="1" x14ac:dyDescent="0.3">
      <c r="B23" s="35" t="s">
        <v>35</v>
      </c>
      <c r="C23" s="3"/>
      <c r="D23" s="3"/>
      <c r="E23" s="3"/>
      <c r="F23" s="3"/>
      <c r="G23" s="3"/>
      <c r="H23" s="3"/>
      <c r="I23" s="3"/>
      <c r="J23" s="3"/>
      <c r="K23" s="3"/>
      <c r="L23" s="3"/>
      <c r="M23" s="3"/>
      <c r="N23" s="3"/>
      <c r="O23" s="4" t="s">
        <v>60</v>
      </c>
      <c r="P23" s="4" t="s">
        <v>62</v>
      </c>
      <c r="Q23" s="4" t="s">
        <v>61</v>
      </c>
    </row>
    <row r="24" spans="2:17" x14ac:dyDescent="0.25">
      <c r="B24" s="6" t="s">
        <v>63</v>
      </c>
      <c r="C24" s="7" t="s">
        <v>116</v>
      </c>
      <c r="D24" s="8" t="s">
        <v>64</v>
      </c>
      <c r="E24" s="9"/>
      <c r="F24" s="8"/>
      <c r="G24" s="9"/>
      <c r="H24" s="9"/>
      <c r="I24" s="9"/>
      <c r="J24" s="9"/>
      <c r="K24" s="8"/>
      <c r="L24" s="8"/>
      <c r="M24" s="8"/>
      <c r="N24" s="8"/>
      <c r="O24" s="9" t="s">
        <v>20</v>
      </c>
      <c r="P24" s="9" t="s">
        <v>20</v>
      </c>
      <c r="Q24" s="30" t="s">
        <v>20</v>
      </c>
    </row>
    <row r="25" spans="2:17" x14ac:dyDescent="0.25">
      <c r="B25" s="17" t="s">
        <v>234</v>
      </c>
      <c r="C25" s="18" t="s">
        <v>93</v>
      </c>
      <c r="D25" s="19" t="s">
        <v>64</v>
      </c>
      <c r="E25" s="20"/>
      <c r="F25" s="19"/>
      <c r="G25" s="20"/>
      <c r="H25" s="20"/>
      <c r="I25" s="20"/>
      <c r="J25" s="20"/>
      <c r="K25" s="19"/>
      <c r="L25" s="19"/>
      <c r="M25" s="19"/>
      <c r="N25" s="19"/>
      <c r="O25" s="20" t="s">
        <v>20</v>
      </c>
      <c r="P25" s="20" t="s">
        <v>20</v>
      </c>
      <c r="Q25" s="22" t="s">
        <v>20</v>
      </c>
    </row>
    <row r="26" spans="2:17" x14ac:dyDescent="0.25">
      <c r="B26" s="17" t="s">
        <v>43</v>
      </c>
      <c r="C26" s="18" t="s">
        <v>44</v>
      </c>
      <c r="D26" s="19" t="s">
        <v>96</v>
      </c>
      <c r="E26" s="19"/>
      <c r="F26" s="19" t="s">
        <v>38</v>
      </c>
      <c r="G26" s="19"/>
      <c r="H26" s="19"/>
      <c r="I26" s="19"/>
      <c r="J26" s="19"/>
      <c r="K26" s="19"/>
      <c r="L26" s="19"/>
      <c r="M26" s="19"/>
      <c r="N26" s="19"/>
      <c r="O26" s="19"/>
      <c r="P26" s="19"/>
      <c r="Q26" s="21"/>
    </row>
    <row r="27" spans="2:17" ht="15.75" thickBot="1" x14ac:dyDescent="0.3">
      <c r="B27" s="17" t="s">
        <v>45</v>
      </c>
      <c r="C27" s="18" t="s">
        <v>46</v>
      </c>
      <c r="D27" s="19" t="s">
        <v>96</v>
      </c>
      <c r="E27" s="19"/>
      <c r="F27" s="19" t="s">
        <v>38</v>
      </c>
      <c r="G27" s="14"/>
      <c r="H27" s="14"/>
      <c r="I27" s="14"/>
      <c r="J27" s="14"/>
      <c r="K27" s="14"/>
      <c r="L27" s="14"/>
      <c r="M27" s="14"/>
      <c r="N27" s="14"/>
      <c r="O27" s="14"/>
      <c r="P27" s="14"/>
      <c r="Q27" s="16"/>
    </row>
    <row r="28" spans="2:17" ht="15.75" thickBot="1" x14ac:dyDescent="0.3">
      <c r="B28" s="91" t="s">
        <v>28</v>
      </c>
      <c r="C28" s="92"/>
      <c r="D28" s="92"/>
      <c r="E28" s="92"/>
      <c r="F28" s="92"/>
      <c r="G28" s="92"/>
      <c r="H28" s="92"/>
      <c r="I28" s="92"/>
      <c r="J28" s="92"/>
      <c r="K28" s="92"/>
      <c r="L28" s="92"/>
      <c r="M28" s="92"/>
      <c r="N28" s="92"/>
      <c r="O28" s="92"/>
      <c r="P28" s="92"/>
      <c r="Q28" s="93"/>
    </row>
    <row r="29" spans="2:17" x14ac:dyDescent="0.25">
      <c r="B29" s="6" t="s">
        <v>112</v>
      </c>
      <c r="C29" s="7" t="s">
        <v>29</v>
      </c>
      <c r="D29" s="8" t="s">
        <v>96</v>
      </c>
      <c r="E29" s="24">
        <v>1.1128</v>
      </c>
      <c r="F29" s="24">
        <v>18.858799999999999</v>
      </c>
      <c r="G29" s="9"/>
      <c r="H29" s="9"/>
      <c r="I29" s="9"/>
      <c r="J29" s="9"/>
      <c r="K29" s="8"/>
      <c r="L29" s="8"/>
      <c r="M29" s="8"/>
      <c r="N29" s="8"/>
      <c r="O29" s="8"/>
      <c r="P29" s="8"/>
      <c r="Q29" s="11"/>
    </row>
    <row r="30" spans="2:17" ht="15.75" thickBot="1" x14ac:dyDescent="0.3">
      <c r="B30" s="12" t="s">
        <v>113</v>
      </c>
      <c r="C30" s="13" t="s">
        <v>30</v>
      </c>
      <c r="D30" s="14" t="s">
        <v>72</v>
      </c>
      <c r="E30" s="15" t="s">
        <v>20</v>
      </c>
      <c r="F30" s="15"/>
      <c r="G30" s="25">
        <v>21.460799999999999</v>
      </c>
      <c r="H30" s="25">
        <v>16.2652</v>
      </c>
      <c r="I30" s="25">
        <v>8.1692999999999998</v>
      </c>
      <c r="J30" s="15"/>
      <c r="K30" s="14"/>
      <c r="L30" s="14"/>
      <c r="M30" s="14"/>
      <c r="N30" s="14"/>
      <c r="O30" s="14"/>
      <c r="P30" s="14"/>
      <c r="Q30" s="16"/>
    </row>
    <row r="31" spans="2:17" ht="15.75" thickBot="1" x14ac:dyDescent="0.3">
      <c r="B31" s="91" t="s">
        <v>31</v>
      </c>
      <c r="C31" s="92"/>
      <c r="D31" s="92"/>
      <c r="E31" s="92"/>
      <c r="F31" s="92"/>
      <c r="G31" s="92"/>
      <c r="H31" s="92"/>
      <c r="I31" s="92"/>
      <c r="J31" s="92"/>
      <c r="K31" s="92"/>
      <c r="L31" s="92"/>
      <c r="M31" s="92"/>
      <c r="N31" s="92"/>
      <c r="O31" s="92"/>
      <c r="P31" s="92"/>
      <c r="Q31" s="93"/>
    </row>
    <row r="32" spans="2:17" ht="23.25" thickBot="1" x14ac:dyDescent="0.3">
      <c r="B32" s="31" t="s">
        <v>32</v>
      </c>
      <c r="C32" s="32" t="s">
        <v>33</v>
      </c>
      <c r="D32" s="33" t="s">
        <v>71</v>
      </c>
      <c r="E32" s="33" t="s">
        <v>34</v>
      </c>
      <c r="F32" s="33"/>
      <c r="G32" s="33" t="s">
        <v>34</v>
      </c>
      <c r="H32" s="33" t="s">
        <v>34</v>
      </c>
      <c r="I32" s="33" t="s">
        <v>34</v>
      </c>
      <c r="J32" s="33"/>
      <c r="K32" s="33" t="s">
        <v>34</v>
      </c>
      <c r="L32" s="33" t="s">
        <v>34</v>
      </c>
      <c r="M32" s="33" t="s">
        <v>34</v>
      </c>
      <c r="N32" s="33" t="s">
        <v>34</v>
      </c>
      <c r="O32" s="33"/>
      <c r="P32" s="33"/>
      <c r="Q32" s="34"/>
    </row>
    <row r="33" spans="2:2" x14ac:dyDescent="0.25">
      <c r="B33" s="37" t="s">
        <v>66</v>
      </c>
    </row>
  </sheetData>
  <mergeCells count="15">
    <mergeCell ref="B31:Q31"/>
    <mergeCell ref="B3:Q3"/>
    <mergeCell ref="B4:Q4"/>
    <mergeCell ref="F5:J5"/>
    <mergeCell ref="E5:E6"/>
    <mergeCell ref="B28:Q28"/>
    <mergeCell ref="D5:D6"/>
    <mergeCell ref="C5:C6"/>
    <mergeCell ref="B5:B6"/>
    <mergeCell ref="K5:N5"/>
    <mergeCell ref="O5:Q5"/>
    <mergeCell ref="B7:Q7"/>
    <mergeCell ref="B13:N13"/>
    <mergeCell ref="K18:L18"/>
    <mergeCell ref="B10:Q10"/>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A134F4-B3A1-4B83-9CB5-BFF4CCE60E9D}">
  <dimension ref="B2:L34"/>
  <sheetViews>
    <sheetView workbookViewId="0"/>
  </sheetViews>
  <sheetFormatPr defaultRowHeight="15" x14ac:dyDescent="0.25"/>
  <cols>
    <col min="1" max="1" width="9.140625" style="36"/>
    <col min="2" max="2" width="13.7109375" style="36" customWidth="1"/>
    <col min="3" max="3" width="33.140625" style="36" customWidth="1"/>
    <col min="4" max="4" width="7.85546875" style="36" customWidth="1"/>
    <col min="5" max="16384" width="9.140625" style="36"/>
  </cols>
  <sheetData>
    <row r="2" spans="2:12" ht="15.75" thickBot="1" x14ac:dyDescent="0.3"/>
    <row r="3" spans="2:12" ht="25.5" customHeight="1" x14ac:dyDescent="0.25">
      <c r="B3" s="94" t="s">
        <v>0</v>
      </c>
      <c r="C3" s="95"/>
      <c r="D3" s="95"/>
      <c r="E3" s="95"/>
      <c r="F3" s="95"/>
      <c r="G3" s="95"/>
      <c r="H3" s="95"/>
      <c r="I3" s="95"/>
      <c r="J3" s="95"/>
      <c r="K3" s="95"/>
      <c r="L3" s="96"/>
    </row>
    <row r="4" spans="2:12" ht="22.5" customHeight="1" thickBot="1" x14ac:dyDescent="0.3">
      <c r="B4" s="97" t="s">
        <v>1</v>
      </c>
      <c r="C4" s="98"/>
      <c r="D4" s="98"/>
      <c r="E4" s="98"/>
      <c r="F4" s="98"/>
      <c r="G4" s="98"/>
      <c r="H4" s="98"/>
      <c r="I4" s="98"/>
      <c r="J4" s="98"/>
      <c r="K4" s="98"/>
      <c r="L4" s="99"/>
    </row>
    <row r="5" spans="2:12" ht="15.75" thickBot="1" x14ac:dyDescent="0.3">
      <c r="B5" s="103" t="s">
        <v>2</v>
      </c>
      <c r="C5" s="103" t="s">
        <v>3</v>
      </c>
      <c r="D5" s="103" t="s">
        <v>4</v>
      </c>
      <c r="E5" s="103" t="s">
        <v>50</v>
      </c>
      <c r="F5" s="100" t="s">
        <v>5</v>
      </c>
      <c r="G5" s="101"/>
      <c r="H5" s="101"/>
      <c r="I5" s="102"/>
      <c r="J5" s="100" t="s">
        <v>55</v>
      </c>
      <c r="K5" s="101"/>
      <c r="L5" s="102"/>
    </row>
    <row r="6" spans="2:12" ht="23.25" thickBot="1" x14ac:dyDescent="0.3">
      <c r="B6" s="104"/>
      <c r="C6" s="104"/>
      <c r="D6" s="104"/>
      <c r="E6" s="106"/>
      <c r="F6" s="1" t="s">
        <v>51</v>
      </c>
      <c r="G6" s="5" t="s">
        <v>52</v>
      </c>
      <c r="H6" s="5" t="s">
        <v>53</v>
      </c>
      <c r="I6" s="5" t="s">
        <v>54</v>
      </c>
      <c r="J6" s="1" t="s">
        <v>56</v>
      </c>
      <c r="K6" s="1" t="s">
        <v>57</v>
      </c>
      <c r="L6" s="1" t="s">
        <v>58</v>
      </c>
    </row>
    <row r="7" spans="2:12" ht="15.75" thickBot="1" x14ac:dyDescent="0.3">
      <c r="B7" s="91" t="s">
        <v>108</v>
      </c>
      <c r="C7" s="92"/>
      <c r="D7" s="92"/>
      <c r="E7" s="92"/>
      <c r="F7" s="92"/>
      <c r="G7" s="92"/>
      <c r="H7" s="92"/>
      <c r="I7" s="92"/>
      <c r="J7" s="92"/>
      <c r="K7" s="92"/>
      <c r="L7" s="93"/>
    </row>
    <row r="8" spans="2:12" x14ac:dyDescent="0.25">
      <c r="B8" s="6" t="s">
        <v>73</v>
      </c>
      <c r="C8" s="7" t="s">
        <v>74</v>
      </c>
      <c r="D8" s="8" t="s">
        <v>96</v>
      </c>
      <c r="E8" s="24">
        <v>1.2787999999999999</v>
      </c>
      <c r="F8" s="24">
        <v>12.6808</v>
      </c>
      <c r="G8" s="24"/>
      <c r="H8" s="24"/>
      <c r="I8" s="24"/>
      <c r="J8" s="8"/>
      <c r="K8" s="8"/>
      <c r="L8" s="11"/>
    </row>
    <row r="9" spans="2:12" x14ac:dyDescent="0.25">
      <c r="B9" s="17" t="s">
        <v>75</v>
      </c>
      <c r="C9" s="18" t="s">
        <v>76</v>
      </c>
      <c r="D9" s="19" t="s">
        <v>72</v>
      </c>
      <c r="E9" s="23">
        <v>1.2787999999999999</v>
      </c>
      <c r="F9" s="20"/>
      <c r="G9" s="23">
        <v>17.767600000000002</v>
      </c>
      <c r="H9" s="23">
        <v>13.8149</v>
      </c>
      <c r="I9" s="23">
        <v>5.4025999999999996</v>
      </c>
      <c r="J9" s="19"/>
      <c r="K9" s="19"/>
      <c r="L9" s="21"/>
    </row>
    <row r="10" spans="2:12" ht="15.75" thickBot="1" x14ac:dyDescent="0.3">
      <c r="B10" s="12" t="s">
        <v>77</v>
      </c>
      <c r="C10" s="13" t="s">
        <v>78</v>
      </c>
      <c r="D10" s="14" t="s">
        <v>71</v>
      </c>
      <c r="E10" s="25">
        <v>1.2787999999999999</v>
      </c>
      <c r="F10" s="15"/>
      <c r="G10" s="25">
        <v>18.4298</v>
      </c>
      <c r="H10" s="25">
        <v>13.304399999999999</v>
      </c>
      <c r="I10" s="25">
        <v>5.4025999999999996</v>
      </c>
      <c r="J10" s="14"/>
      <c r="K10" s="14"/>
      <c r="L10" s="16"/>
    </row>
    <row r="11" spans="2:12" ht="15.75" thickBot="1" x14ac:dyDescent="0.3">
      <c r="B11" s="91" t="s">
        <v>109</v>
      </c>
      <c r="C11" s="92"/>
      <c r="D11" s="92"/>
      <c r="E11" s="92"/>
      <c r="F11" s="92"/>
      <c r="G11" s="92"/>
      <c r="H11" s="92"/>
      <c r="I11" s="92"/>
      <c r="J11" s="92"/>
      <c r="K11" s="92"/>
      <c r="L11" s="93"/>
    </row>
    <row r="12" spans="2:12" x14ac:dyDescent="0.25">
      <c r="B12" s="6" t="s">
        <v>18</v>
      </c>
      <c r="C12" s="7" t="s">
        <v>19</v>
      </c>
      <c r="D12" s="8" t="s">
        <v>96</v>
      </c>
      <c r="E12" s="24">
        <v>2.0579000000000001</v>
      </c>
      <c r="F12" s="24">
        <v>17.423100000000002</v>
      </c>
      <c r="G12" s="9"/>
      <c r="H12" s="9"/>
      <c r="I12" s="9"/>
      <c r="J12" s="8"/>
      <c r="K12" s="8"/>
      <c r="L12" s="11"/>
    </row>
    <row r="13" spans="2:12" x14ac:dyDescent="0.25">
      <c r="B13" s="17" t="s">
        <v>21</v>
      </c>
      <c r="C13" s="18" t="s">
        <v>97</v>
      </c>
      <c r="D13" s="19" t="s">
        <v>72</v>
      </c>
      <c r="E13" s="23">
        <v>2.0579000000000001</v>
      </c>
      <c r="F13" s="20"/>
      <c r="G13" s="23">
        <v>18.811199999999999</v>
      </c>
      <c r="H13" s="23">
        <v>14.723599999999999</v>
      </c>
      <c r="I13" s="23">
        <v>7.8255999999999997</v>
      </c>
      <c r="J13" s="19"/>
      <c r="K13" s="19"/>
      <c r="L13" s="21"/>
    </row>
    <row r="14" spans="2:12" x14ac:dyDescent="0.25">
      <c r="B14" s="17" t="s">
        <v>115</v>
      </c>
      <c r="C14" s="18" t="s">
        <v>98</v>
      </c>
      <c r="D14" s="19" t="s">
        <v>71</v>
      </c>
      <c r="E14" s="23">
        <v>2.0579000000000001</v>
      </c>
      <c r="F14" s="20"/>
      <c r="G14" s="23">
        <v>19.5029</v>
      </c>
      <c r="H14" s="23">
        <v>14.1904</v>
      </c>
      <c r="I14" s="23">
        <v>7.5707000000000004</v>
      </c>
      <c r="J14" s="19"/>
      <c r="K14" s="19"/>
      <c r="L14" s="21"/>
    </row>
    <row r="15" spans="2:12" x14ac:dyDescent="0.25">
      <c r="B15" s="17" t="s">
        <v>22</v>
      </c>
      <c r="C15" s="18" t="s">
        <v>97</v>
      </c>
      <c r="D15" s="19" t="s">
        <v>71</v>
      </c>
      <c r="E15" s="23">
        <v>2.0579000000000001</v>
      </c>
      <c r="F15" s="20"/>
      <c r="G15" s="23">
        <v>18.811199999999999</v>
      </c>
      <c r="H15" s="23">
        <v>14.723599999999999</v>
      </c>
      <c r="I15" s="23">
        <v>7.8255999999999997</v>
      </c>
      <c r="J15" s="19"/>
      <c r="K15" s="19"/>
      <c r="L15" s="21"/>
    </row>
    <row r="16" spans="2:12" x14ac:dyDescent="0.25">
      <c r="B16" s="17" t="s">
        <v>114</v>
      </c>
      <c r="C16" s="18" t="s">
        <v>23</v>
      </c>
      <c r="D16" s="19" t="s">
        <v>71</v>
      </c>
      <c r="E16" s="23">
        <v>19.181100000000001</v>
      </c>
      <c r="F16" s="20"/>
      <c r="G16" s="23">
        <v>5.4893000000000001</v>
      </c>
      <c r="H16" s="23">
        <v>4.4185999999999996</v>
      </c>
      <c r="I16" s="23">
        <v>2.8849999999999998</v>
      </c>
      <c r="J16" s="23">
        <v>11.068099999999999</v>
      </c>
      <c r="K16" s="23">
        <v>10.013999999999999</v>
      </c>
      <c r="L16" s="28">
        <v>2.6240000000000001</v>
      </c>
    </row>
    <row r="17" spans="2:12" x14ac:dyDescent="0.25">
      <c r="B17" s="17" t="s">
        <v>94</v>
      </c>
      <c r="C17" s="18" t="s">
        <v>99</v>
      </c>
      <c r="D17" s="19" t="s">
        <v>71</v>
      </c>
      <c r="E17" s="23">
        <v>22.721900000000002</v>
      </c>
      <c r="F17" s="20"/>
      <c r="G17" s="23">
        <v>5.2285000000000004</v>
      </c>
      <c r="H17" s="23">
        <v>4.2253999999999996</v>
      </c>
      <c r="I17" s="23">
        <v>2.7606000000000002</v>
      </c>
      <c r="J17" s="23">
        <v>15.6633</v>
      </c>
      <c r="K17" s="23">
        <v>14.1716</v>
      </c>
      <c r="L17" s="28">
        <v>3.6219000000000001</v>
      </c>
    </row>
    <row r="18" spans="2:12" ht="15.75" thickBot="1" x14ac:dyDescent="0.3">
      <c r="B18" s="12" t="s">
        <v>95</v>
      </c>
      <c r="C18" s="13" t="s">
        <v>100</v>
      </c>
      <c r="D18" s="14" t="s">
        <v>71</v>
      </c>
      <c r="E18" s="25">
        <v>23.537600000000001</v>
      </c>
      <c r="F18" s="15"/>
      <c r="G18" s="25">
        <v>4.1510999999999996</v>
      </c>
      <c r="H18" s="25">
        <v>3.5064000000000002</v>
      </c>
      <c r="I18" s="25">
        <v>2.8163999999999998</v>
      </c>
      <c r="J18" s="25">
        <v>11.757899999999999</v>
      </c>
      <c r="K18" s="25">
        <v>10.6381</v>
      </c>
      <c r="L18" s="29">
        <v>3.1833</v>
      </c>
    </row>
    <row r="19" spans="2:12" ht="15.75" thickBot="1" x14ac:dyDescent="0.3">
      <c r="B19" s="91" t="s">
        <v>110</v>
      </c>
      <c r="C19" s="92"/>
      <c r="D19" s="92"/>
      <c r="E19" s="92"/>
      <c r="F19" s="92"/>
      <c r="G19" s="92"/>
      <c r="H19" s="92"/>
      <c r="I19" s="92"/>
      <c r="J19" s="92"/>
      <c r="K19" s="92"/>
      <c r="L19" s="93"/>
    </row>
    <row r="20" spans="2:12" x14ac:dyDescent="0.25">
      <c r="B20" s="6" t="s">
        <v>36</v>
      </c>
      <c r="C20" s="7" t="s">
        <v>37</v>
      </c>
      <c r="D20" s="8" t="s">
        <v>96</v>
      </c>
      <c r="E20" s="8"/>
      <c r="F20" s="8" t="s">
        <v>38</v>
      </c>
      <c r="G20" s="8"/>
      <c r="H20" s="8"/>
      <c r="I20" s="8"/>
      <c r="J20" s="8"/>
      <c r="K20" s="8"/>
      <c r="L20" s="11"/>
    </row>
    <row r="21" spans="2:12" x14ac:dyDescent="0.25">
      <c r="B21" s="17" t="s">
        <v>39</v>
      </c>
      <c r="C21" s="18" t="s">
        <v>40</v>
      </c>
      <c r="D21" s="19" t="s">
        <v>96</v>
      </c>
      <c r="E21" s="19"/>
      <c r="F21" s="19" t="s">
        <v>38</v>
      </c>
      <c r="G21" s="19"/>
      <c r="H21" s="19"/>
      <c r="I21" s="19"/>
      <c r="J21" s="19"/>
      <c r="K21" s="19"/>
      <c r="L21" s="21"/>
    </row>
    <row r="22" spans="2:12" x14ac:dyDescent="0.25">
      <c r="B22" s="17" t="s">
        <v>41</v>
      </c>
      <c r="C22" s="18" t="s">
        <v>42</v>
      </c>
      <c r="D22" s="19" t="s">
        <v>96</v>
      </c>
      <c r="E22" s="19"/>
      <c r="F22" s="19" t="s">
        <v>38</v>
      </c>
      <c r="G22" s="19"/>
      <c r="H22" s="19"/>
      <c r="I22" s="19"/>
      <c r="J22" s="19"/>
      <c r="K22" s="19"/>
      <c r="L22" s="21"/>
    </row>
    <row r="23" spans="2:12" x14ac:dyDescent="0.25">
      <c r="B23" s="17" t="s">
        <v>47</v>
      </c>
      <c r="C23" s="18" t="s">
        <v>48</v>
      </c>
      <c r="D23" s="19" t="s">
        <v>96</v>
      </c>
      <c r="E23" s="19"/>
      <c r="F23" s="19" t="s">
        <v>38</v>
      </c>
      <c r="G23" s="19"/>
      <c r="H23" s="19"/>
      <c r="I23" s="19"/>
      <c r="J23" s="19"/>
      <c r="K23" s="19"/>
      <c r="L23" s="21"/>
    </row>
    <row r="24" spans="2:12" x14ac:dyDescent="0.25">
      <c r="B24" s="17" t="s">
        <v>49</v>
      </c>
      <c r="C24" s="18" t="s">
        <v>48</v>
      </c>
      <c r="D24" s="19" t="s">
        <v>96</v>
      </c>
      <c r="E24" s="19"/>
      <c r="F24" s="19" t="s">
        <v>38</v>
      </c>
      <c r="G24" s="19"/>
      <c r="H24" s="19"/>
      <c r="I24" s="19"/>
      <c r="J24" s="19"/>
      <c r="K24" s="19"/>
      <c r="L24" s="21"/>
    </row>
    <row r="25" spans="2:12" x14ac:dyDescent="0.25">
      <c r="B25" s="17" t="s">
        <v>220</v>
      </c>
      <c r="C25" s="18" t="s">
        <v>221</v>
      </c>
      <c r="D25" s="19" t="s">
        <v>96</v>
      </c>
      <c r="E25" s="19"/>
      <c r="F25" s="19" t="s">
        <v>38</v>
      </c>
      <c r="G25" s="19"/>
      <c r="H25" s="19"/>
      <c r="I25" s="19"/>
      <c r="J25" s="19"/>
      <c r="K25" s="19"/>
      <c r="L25" s="21"/>
    </row>
    <row r="26" spans="2:12" x14ac:dyDescent="0.25">
      <c r="B26" s="17" t="s">
        <v>222</v>
      </c>
      <c r="C26" s="18" t="s">
        <v>223</v>
      </c>
      <c r="D26" s="19" t="s">
        <v>96</v>
      </c>
      <c r="E26" s="19"/>
      <c r="F26" s="19" t="s">
        <v>38</v>
      </c>
      <c r="G26" s="19"/>
      <c r="H26" s="19"/>
      <c r="I26" s="19"/>
      <c r="J26" s="19"/>
      <c r="K26" s="19"/>
      <c r="L26" s="21"/>
    </row>
    <row r="27" spans="2:12" x14ac:dyDescent="0.25">
      <c r="B27" s="17" t="s">
        <v>224</v>
      </c>
      <c r="C27" s="18" t="s">
        <v>221</v>
      </c>
      <c r="D27" s="19" t="s">
        <v>96</v>
      </c>
      <c r="E27" s="19"/>
      <c r="F27" s="19" t="s">
        <v>38</v>
      </c>
      <c r="G27" s="19"/>
      <c r="H27" s="19"/>
      <c r="I27" s="19"/>
      <c r="J27" s="19"/>
      <c r="K27" s="19"/>
      <c r="L27" s="21"/>
    </row>
    <row r="28" spans="2:12" x14ac:dyDescent="0.25">
      <c r="B28" s="17" t="s">
        <v>225</v>
      </c>
      <c r="C28" s="18" t="s">
        <v>223</v>
      </c>
      <c r="D28" s="19" t="s">
        <v>96</v>
      </c>
      <c r="E28" s="19"/>
      <c r="F28" s="19" t="s">
        <v>38</v>
      </c>
      <c r="G28" s="19"/>
      <c r="H28" s="19"/>
      <c r="I28" s="19"/>
      <c r="J28" s="19"/>
      <c r="K28" s="19"/>
      <c r="L28" s="21"/>
    </row>
    <row r="29" spans="2:12" x14ac:dyDescent="0.25">
      <c r="B29" s="17" t="s">
        <v>226</v>
      </c>
      <c r="C29" s="18" t="s">
        <v>221</v>
      </c>
      <c r="D29" s="19" t="s">
        <v>96</v>
      </c>
      <c r="E29" s="19"/>
      <c r="F29" s="19" t="s">
        <v>38</v>
      </c>
      <c r="G29" s="19"/>
      <c r="H29" s="19"/>
      <c r="I29" s="19"/>
      <c r="J29" s="19"/>
      <c r="K29" s="19"/>
      <c r="L29" s="21"/>
    </row>
    <row r="30" spans="2:12" x14ac:dyDescent="0.25">
      <c r="B30" s="17" t="s">
        <v>227</v>
      </c>
      <c r="C30" s="18" t="s">
        <v>223</v>
      </c>
      <c r="D30" s="19" t="s">
        <v>96</v>
      </c>
      <c r="E30" s="19"/>
      <c r="F30" s="19" t="s">
        <v>38</v>
      </c>
      <c r="G30" s="19"/>
      <c r="H30" s="19"/>
      <c r="I30" s="19"/>
      <c r="J30" s="19"/>
      <c r="K30" s="19"/>
      <c r="L30" s="21"/>
    </row>
    <row r="31" spans="2:12" x14ac:dyDescent="0.25">
      <c r="B31" s="17" t="s">
        <v>228</v>
      </c>
      <c r="C31" s="18" t="s">
        <v>221</v>
      </c>
      <c r="D31" s="19" t="s">
        <v>96</v>
      </c>
      <c r="E31" s="19"/>
      <c r="F31" s="19" t="s">
        <v>38</v>
      </c>
      <c r="G31" s="19"/>
      <c r="H31" s="19"/>
      <c r="I31" s="19"/>
      <c r="J31" s="19"/>
      <c r="K31" s="19"/>
      <c r="L31" s="21"/>
    </row>
    <row r="32" spans="2:12" x14ac:dyDescent="0.25">
      <c r="B32" s="17" t="s">
        <v>229</v>
      </c>
      <c r="C32" s="18" t="s">
        <v>223</v>
      </c>
      <c r="D32" s="19" t="s">
        <v>96</v>
      </c>
      <c r="E32" s="19"/>
      <c r="F32" s="19" t="s">
        <v>38</v>
      </c>
      <c r="G32" s="19"/>
      <c r="H32" s="19"/>
      <c r="I32" s="19"/>
      <c r="J32" s="19"/>
      <c r="K32" s="19"/>
      <c r="L32" s="21"/>
    </row>
    <row r="33" spans="2:12" x14ac:dyDescent="0.25">
      <c r="B33" s="17" t="s">
        <v>230</v>
      </c>
      <c r="C33" s="18" t="s">
        <v>231</v>
      </c>
      <c r="D33" s="19" t="s">
        <v>96</v>
      </c>
      <c r="E33" s="19"/>
      <c r="F33" s="86">
        <v>-44</v>
      </c>
      <c r="G33" s="19"/>
      <c r="H33" s="19"/>
      <c r="I33" s="19"/>
      <c r="J33" s="19"/>
      <c r="K33" s="19"/>
      <c r="L33" s="21"/>
    </row>
    <row r="34" spans="2:12" ht="15.75" thickBot="1" x14ac:dyDescent="0.3">
      <c r="B34" s="12" t="s">
        <v>232</v>
      </c>
      <c r="C34" s="13" t="s">
        <v>231</v>
      </c>
      <c r="D34" s="14" t="s">
        <v>96</v>
      </c>
      <c r="E34" s="14"/>
      <c r="F34" s="87">
        <v>-40</v>
      </c>
      <c r="G34" s="14"/>
      <c r="H34" s="14"/>
      <c r="I34" s="14"/>
      <c r="J34" s="14"/>
      <c r="K34" s="14"/>
      <c r="L34" s="16"/>
    </row>
  </sheetData>
  <mergeCells count="11">
    <mergeCell ref="B11:L11"/>
    <mergeCell ref="B19:L19"/>
    <mergeCell ref="B3:L3"/>
    <mergeCell ref="B4:L4"/>
    <mergeCell ref="B5:B6"/>
    <mergeCell ref="C5:C6"/>
    <mergeCell ref="D5:D6"/>
    <mergeCell ref="B7:L7"/>
    <mergeCell ref="F5:I5"/>
    <mergeCell ref="E5:E6"/>
    <mergeCell ref="J5:L5"/>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1579E6-DB67-4144-840E-0EEA204D5B50}">
  <dimension ref="B2:Q67"/>
  <sheetViews>
    <sheetView workbookViewId="0"/>
  </sheetViews>
  <sheetFormatPr defaultRowHeight="15" x14ac:dyDescent="0.25"/>
  <cols>
    <col min="1" max="1" width="9.140625" style="36"/>
    <col min="2" max="2" width="11.140625" style="36" customWidth="1"/>
    <col min="3" max="3" width="33.5703125" style="36" customWidth="1"/>
    <col min="4" max="4" width="8.7109375" style="36" customWidth="1"/>
    <col min="5" max="5" width="8.28515625" style="36" customWidth="1"/>
    <col min="6" max="6" width="8.140625" style="36" bestFit="1" customWidth="1"/>
    <col min="7" max="7" width="7.42578125" style="36" bestFit="1" customWidth="1"/>
    <col min="8" max="8" width="8.28515625" style="36" bestFit="1" customWidth="1"/>
    <col min="9" max="9" width="7.7109375" style="36" bestFit="1" customWidth="1"/>
    <col min="10" max="10" width="8.28515625" style="36" customWidth="1"/>
    <col min="11" max="11" width="9" style="36" customWidth="1"/>
    <col min="12" max="12" width="8.140625" style="36" bestFit="1" customWidth="1"/>
    <col min="13" max="13" width="7.5703125" style="36" bestFit="1" customWidth="1"/>
    <col min="14" max="14" width="7.42578125" style="36" bestFit="1" customWidth="1"/>
    <col min="15" max="15" width="7.42578125" style="36" customWidth="1"/>
    <col min="16" max="16" width="13.85546875" style="36" customWidth="1"/>
    <col min="17" max="17" width="13.42578125" style="36" customWidth="1"/>
    <col min="18" max="16384" width="9.140625" style="36"/>
  </cols>
  <sheetData>
    <row r="2" spans="2:17" ht="11.25" customHeight="1" thickBot="1" x14ac:dyDescent="0.3"/>
    <row r="3" spans="2:17" ht="25.5" customHeight="1" x14ac:dyDescent="0.25">
      <c r="B3" s="94" t="s">
        <v>215</v>
      </c>
      <c r="C3" s="95"/>
      <c r="D3" s="95"/>
      <c r="E3" s="95"/>
      <c r="F3" s="95"/>
      <c r="G3" s="95"/>
      <c r="H3" s="95"/>
      <c r="I3" s="95"/>
      <c r="J3" s="95"/>
      <c r="K3" s="95"/>
      <c r="L3" s="95"/>
      <c r="M3" s="95"/>
      <c r="N3" s="95"/>
      <c r="O3" s="95"/>
      <c r="P3" s="95"/>
      <c r="Q3" s="96"/>
    </row>
    <row r="4" spans="2:17" ht="22.5" customHeight="1" thickBot="1" x14ac:dyDescent="0.3">
      <c r="B4" s="97" t="s">
        <v>1</v>
      </c>
      <c r="C4" s="98"/>
      <c r="D4" s="98"/>
      <c r="E4" s="98"/>
      <c r="F4" s="98"/>
      <c r="G4" s="98"/>
      <c r="H4" s="98"/>
      <c r="I4" s="98"/>
      <c r="J4" s="98"/>
      <c r="K4" s="98"/>
      <c r="L4" s="98"/>
      <c r="M4" s="98"/>
      <c r="N4" s="98"/>
      <c r="O4" s="98"/>
      <c r="P4" s="98"/>
      <c r="Q4" s="99"/>
    </row>
    <row r="5" spans="2:17" ht="15.75" thickBot="1" x14ac:dyDescent="0.3">
      <c r="B5" s="103" t="s">
        <v>2</v>
      </c>
      <c r="C5" s="103" t="s">
        <v>3</v>
      </c>
      <c r="D5" s="103" t="s">
        <v>65</v>
      </c>
      <c r="E5" s="103" t="s">
        <v>50</v>
      </c>
      <c r="F5" s="100" t="s">
        <v>5</v>
      </c>
      <c r="G5" s="101"/>
      <c r="H5" s="101"/>
      <c r="I5" s="101"/>
      <c r="J5" s="102"/>
      <c r="K5" s="100" t="s">
        <v>55</v>
      </c>
      <c r="L5" s="101"/>
      <c r="M5" s="101"/>
      <c r="N5" s="102"/>
      <c r="O5" s="100" t="s">
        <v>59</v>
      </c>
      <c r="P5" s="101"/>
      <c r="Q5" s="102"/>
    </row>
    <row r="6" spans="2:17" ht="34.5" thickBot="1" x14ac:dyDescent="0.3">
      <c r="B6" s="104"/>
      <c r="C6" s="104"/>
      <c r="D6" s="104"/>
      <c r="E6" s="104"/>
      <c r="F6" s="2" t="s">
        <v>51</v>
      </c>
      <c r="G6" s="5" t="s">
        <v>52</v>
      </c>
      <c r="H6" s="5" t="s">
        <v>53</v>
      </c>
      <c r="I6" s="5" t="s">
        <v>54</v>
      </c>
      <c r="J6" s="5" t="s">
        <v>237</v>
      </c>
      <c r="K6" s="5" t="s">
        <v>56</v>
      </c>
      <c r="L6" s="5" t="s">
        <v>57</v>
      </c>
      <c r="M6" s="5" t="s">
        <v>58</v>
      </c>
      <c r="N6" s="5" t="s">
        <v>238</v>
      </c>
      <c r="O6" s="4" t="s">
        <v>60</v>
      </c>
      <c r="P6" s="4" t="s">
        <v>62</v>
      </c>
      <c r="Q6" s="4" t="s">
        <v>61</v>
      </c>
    </row>
    <row r="7" spans="2:17" ht="15.75" thickBot="1" x14ac:dyDescent="0.3">
      <c r="B7" s="91" t="s">
        <v>8</v>
      </c>
      <c r="C7" s="92"/>
      <c r="D7" s="92"/>
      <c r="E7" s="92"/>
      <c r="F7" s="92"/>
      <c r="G7" s="92"/>
      <c r="H7" s="92"/>
      <c r="I7" s="92"/>
      <c r="J7" s="92"/>
      <c r="K7" s="92"/>
      <c r="L7" s="92"/>
      <c r="M7" s="92"/>
      <c r="N7" s="92"/>
      <c r="O7" s="92"/>
      <c r="P7" s="92"/>
      <c r="Q7" s="93"/>
    </row>
    <row r="8" spans="2:17" x14ac:dyDescent="0.25">
      <c r="B8" s="6" t="s">
        <v>9</v>
      </c>
      <c r="C8" s="7" t="s">
        <v>68</v>
      </c>
      <c r="D8" s="8" t="s">
        <v>10</v>
      </c>
      <c r="E8" s="24">
        <v>4.8500000000000001E-2</v>
      </c>
      <c r="F8" s="9"/>
      <c r="G8" s="24">
        <v>0.69120000000000004</v>
      </c>
      <c r="H8" s="10"/>
      <c r="I8" s="24">
        <v>0.23530000000000001</v>
      </c>
      <c r="J8" s="9"/>
      <c r="K8" s="8"/>
      <c r="L8" s="8"/>
      <c r="M8" s="8"/>
      <c r="N8" s="8"/>
      <c r="O8" s="8"/>
      <c r="P8" s="8"/>
      <c r="Q8" s="11"/>
    </row>
    <row r="9" spans="2:17" ht="15.75" thickBot="1" x14ac:dyDescent="0.3">
      <c r="B9" s="12" t="s">
        <v>11</v>
      </c>
      <c r="C9" s="13" t="s">
        <v>70</v>
      </c>
      <c r="D9" s="14" t="s">
        <v>71</v>
      </c>
      <c r="E9" s="25">
        <v>4.8500000000000001E-2</v>
      </c>
      <c r="F9" s="15"/>
      <c r="G9" s="25">
        <v>0.38519999999999999</v>
      </c>
      <c r="H9" s="25">
        <v>0.25719999999999998</v>
      </c>
      <c r="I9" s="25">
        <v>0.15329999999999999</v>
      </c>
      <c r="J9" s="15"/>
      <c r="K9" s="23">
        <v>0.2079</v>
      </c>
      <c r="L9" s="14"/>
      <c r="M9" s="14"/>
      <c r="N9" s="14"/>
      <c r="O9" s="14"/>
      <c r="P9" s="14"/>
      <c r="Q9" s="16"/>
    </row>
    <row r="10" spans="2:17" ht="15.75" thickBot="1" x14ac:dyDescent="0.3">
      <c r="B10" s="91" t="s">
        <v>12</v>
      </c>
      <c r="C10" s="92"/>
      <c r="D10" s="92"/>
      <c r="E10" s="92"/>
      <c r="F10" s="92"/>
      <c r="G10" s="92"/>
      <c r="H10" s="92"/>
      <c r="I10" s="92"/>
      <c r="J10" s="92"/>
      <c r="K10" s="92"/>
      <c r="L10" s="92"/>
      <c r="M10" s="92"/>
      <c r="N10" s="92"/>
      <c r="O10" s="92"/>
      <c r="P10" s="92"/>
      <c r="Q10" s="93"/>
    </row>
    <row r="11" spans="2:17" x14ac:dyDescent="0.25">
      <c r="B11" s="6" t="s">
        <v>13</v>
      </c>
      <c r="C11" s="7" t="s">
        <v>14</v>
      </c>
      <c r="D11" s="8" t="s">
        <v>101</v>
      </c>
      <c r="E11" s="24">
        <v>5.0000000000000001E-3</v>
      </c>
      <c r="F11" s="24">
        <v>0.1182</v>
      </c>
      <c r="G11" s="8"/>
      <c r="H11" s="8"/>
      <c r="I11" s="8"/>
      <c r="J11" s="8"/>
      <c r="K11" s="8"/>
      <c r="L11" s="8"/>
      <c r="M11" s="8"/>
      <c r="N11" s="8"/>
      <c r="O11" s="8"/>
      <c r="P11" s="8"/>
      <c r="Q11" s="11"/>
    </row>
    <row r="12" spans="2:17" ht="15.75" thickBot="1" x14ac:dyDescent="0.3">
      <c r="B12" s="12" t="s">
        <v>15</v>
      </c>
      <c r="C12" s="13" t="s">
        <v>16</v>
      </c>
      <c r="D12" s="14" t="s">
        <v>102</v>
      </c>
      <c r="E12" s="25">
        <v>5.0000000000000001E-3</v>
      </c>
      <c r="F12" s="25">
        <v>0.2515</v>
      </c>
      <c r="G12" s="14"/>
      <c r="H12" s="14"/>
      <c r="I12" s="14"/>
      <c r="J12" s="14"/>
      <c r="K12" s="14"/>
      <c r="L12" s="14"/>
      <c r="M12" s="14"/>
      <c r="N12" s="14"/>
      <c r="O12" s="14"/>
      <c r="P12" s="14"/>
      <c r="Q12" s="16"/>
    </row>
    <row r="13" spans="2:17" ht="23.25" thickBot="1" x14ac:dyDescent="0.3">
      <c r="B13" s="91" t="s">
        <v>17</v>
      </c>
      <c r="C13" s="92"/>
      <c r="D13" s="92"/>
      <c r="E13" s="92"/>
      <c r="F13" s="92"/>
      <c r="G13" s="92"/>
      <c r="H13" s="92"/>
      <c r="I13" s="92"/>
      <c r="J13" s="92"/>
      <c r="K13" s="92"/>
      <c r="L13" s="92"/>
      <c r="M13" s="92"/>
      <c r="N13" s="92"/>
      <c r="O13" s="4" t="s">
        <v>60</v>
      </c>
      <c r="P13" s="4" t="s">
        <v>91</v>
      </c>
      <c r="Q13" s="4" t="s">
        <v>92</v>
      </c>
    </row>
    <row r="14" spans="2:17" x14ac:dyDescent="0.25">
      <c r="B14" s="6" t="s">
        <v>67</v>
      </c>
      <c r="C14" s="7" t="s">
        <v>69</v>
      </c>
      <c r="D14" s="8" t="s">
        <v>10</v>
      </c>
      <c r="E14" s="24">
        <v>8.2400000000000001E-2</v>
      </c>
      <c r="F14" s="9"/>
      <c r="G14" s="24">
        <v>0.73380000000000001</v>
      </c>
      <c r="H14" s="10"/>
      <c r="I14" s="24">
        <v>0.32979999999999998</v>
      </c>
      <c r="J14" s="9"/>
      <c r="K14" s="8"/>
      <c r="L14" s="8"/>
      <c r="M14" s="8"/>
      <c r="N14" s="8"/>
      <c r="O14" s="8"/>
      <c r="P14" s="8"/>
      <c r="Q14" s="11"/>
    </row>
    <row r="15" spans="2:17" x14ac:dyDescent="0.25">
      <c r="B15" s="17" t="s">
        <v>111</v>
      </c>
      <c r="C15" s="18" t="s">
        <v>87</v>
      </c>
      <c r="D15" s="19" t="s">
        <v>71</v>
      </c>
      <c r="E15" s="23">
        <v>8.2400000000000001E-2</v>
      </c>
      <c r="F15" s="20"/>
      <c r="G15" s="23">
        <v>0.5383</v>
      </c>
      <c r="H15" s="23">
        <v>0.37769999999999998</v>
      </c>
      <c r="I15" s="23">
        <v>0.22339999999999999</v>
      </c>
      <c r="J15" s="20"/>
      <c r="K15" s="23">
        <v>0.3886</v>
      </c>
      <c r="L15" s="26"/>
      <c r="M15" s="26"/>
      <c r="N15" s="26"/>
      <c r="O15" s="26"/>
      <c r="P15" s="26"/>
      <c r="Q15" s="27"/>
    </row>
    <row r="16" spans="2:17" x14ac:dyDescent="0.25">
      <c r="B16" s="17" t="s">
        <v>79</v>
      </c>
      <c r="C16" s="18" t="s">
        <v>80</v>
      </c>
      <c r="D16" s="19" t="s">
        <v>90</v>
      </c>
      <c r="E16" s="23">
        <v>8.2400000000000001E-2</v>
      </c>
      <c r="F16" s="20"/>
      <c r="G16" s="23">
        <v>0</v>
      </c>
      <c r="H16" s="23">
        <v>0</v>
      </c>
      <c r="I16" s="23">
        <v>0</v>
      </c>
      <c r="J16" s="20" t="s">
        <v>20</v>
      </c>
      <c r="K16" s="23">
        <v>0.57079999999999997</v>
      </c>
      <c r="L16" s="23">
        <v>0.23430000000000001</v>
      </c>
      <c r="M16" s="23">
        <v>0.1762</v>
      </c>
      <c r="N16" s="23" t="s">
        <v>20</v>
      </c>
      <c r="O16" s="23">
        <v>0</v>
      </c>
      <c r="P16" s="23">
        <v>0</v>
      </c>
      <c r="Q16" s="28">
        <v>0</v>
      </c>
    </row>
    <row r="17" spans="2:17" x14ac:dyDescent="0.25">
      <c r="B17" s="17" t="s">
        <v>24</v>
      </c>
      <c r="C17" s="18" t="s">
        <v>85</v>
      </c>
      <c r="D17" s="19" t="s">
        <v>71</v>
      </c>
      <c r="E17" s="23">
        <v>0.82830000000000004</v>
      </c>
      <c r="F17" s="20"/>
      <c r="G17" s="23">
        <v>0.23910000000000001</v>
      </c>
      <c r="H17" s="23">
        <v>0.1925</v>
      </c>
      <c r="I17" s="23">
        <v>0.12570000000000001</v>
      </c>
      <c r="J17" s="20"/>
      <c r="K17" s="23">
        <v>0.48209999999999997</v>
      </c>
      <c r="L17" s="23">
        <v>0.43619999999999998</v>
      </c>
      <c r="M17" s="23">
        <v>0.1143</v>
      </c>
      <c r="N17" s="23"/>
      <c r="O17" s="23"/>
      <c r="P17" s="23"/>
      <c r="Q17" s="28"/>
    </row>
    <row r="18" spans="2:17" x14ac:dyDescent="0.25">
      <c r="B18" s="17" t="s">
        <v>25</v>
      </c>
      <c r="C18" s="18" t="s">
        <v>86</v>
      </c>
      <c r="D18" s="19" t="s">
        <v>71</v>
      </c>
      <c r="E18" s="23">
        <v>0.82830000000000004</v>
      </c>
      <c r="F18" s="20"/>
      <c r="G18" s="23">
        <v>0.72989999999999999</v>
      </c>
      <c r="H18" s="23">
        <v>0.55600000000000005</v>
      </c>
      <c r="I18" s="23">
        <v>0.24829999999999999</v>
      </c>
      <c r="J18" s="20"/>
      <c r="K18" s="105">
        <v>0.62009999999999998</v>
      </c>
      <c r="L18" s="105"/>
      <c r="M18" s="26"/>
      <c r="N18" s="26"/>
      <c r="O18" s="26"/>
      <c r="P18" s="26"/>
      <c r="Q18" s="27"/>
    </row>
    <row r="19" spans="2:17" x14ac:dyDescent="0.25">
      <c r="B19" s="17" t="s">
        <v>81</v>
      </c>
      <c r="C19" s="18" t="s">
        <v>82</v>
      </c>
      <c r="D19" s="19" t="s">
        <v>90</v>
      </c>
      <c r="E19" s="23">
        <v>0.82830000000000004</v>
      </c>
      <c r="F19" s="20"/>
      <c r="G19" s="23">
        <v>0</v>
      </c>
      <c r="H19" s="23">
        <v>0</v>
      </c>
      <c r="I19" s="23">
        <v>0</v>
      </c>
      <c r="J19" s="20" t="s">
        <v>20</v>
      </c>
      <c r="K19" s="23">
        <v>0.57899999999999996</v>
      </c>
      <c r="L19" s="23">
        <v>0.51180000000000003</v>
      </c>
      <c r="M19" s="23">
        <v>0.16339999999999999</v>
      </c>
      <c r="N19" s="23" t="s">
        <v>20</v>
      </c>
      <c r="O19" s="23">
        <v>0</v>
      </c>
      <c r="P19" s="23">
        <v>0</v>
      </c>
      <c r="Q19" s="28">
        <v>0</v>
      </c>
    </row>
    <row r="20" spans="2:17" x14ac:dyDescent="0.25">
      <c r="B20" s="17" t="s">
        <v>26</v>
      </c>
      <c r="C20" s="18" t="s">
        <v>88</v>
      </c>
      <c r="D20" s="19" t="s">
        <v>71</v>
      </c>
      <c r="E20" s="23">
        <v>1.0253000000000001</v>
      </c>
      <c r="F20" s="20"/>
      <c r="G20" s="23">
        <v>0.1804</v>
      </c>
      <c r="H20" s="23">
        <v>0.14699999999999999</v>
      </c>
      <c r="I20" s="23">
        <v>0.121</v>
      </c>
      <c r="J20" s="20"/>
      <c r="K20" s="23">
        <v>0.46060000000000001</v>
      </c>
      <c r="L20" s="23">
        <v>0.4168</v>
      </c>
      <c r="M20" s="23">
        <v>0.12470000000000001</v>
      </c>
      <c r="N20" s="23"/>
      <c r="O20" s="23"/>
      <c r="P20" s="23"/>
      <c r="Q20" s="28"/>
    </row>
    <row r="21" spans="2:17" x14ac:dyDescent="0.25">
      <c r="B21" s="17" t="s">
        <v>84</v>
      </c>
      <c r="C21" s="18" t="s">
        <v>83</v>
      </c>
      <c r="D21" s="19" t="s">
        <v>90</v>
      </c>
      <c r="E21" s="23">
        <v>1.0253000000000001</v>
      </c>
      <c r="F21" s="20"/>
      <c r="G21" s="23">
        <v>0</v>
      </c>
      <c r="H21" s="23">
        <v>0</v>
      </c>
      <c r="I21" s="23">
        <v>0</v>
      </c>
      <c r="J21" s="20" t="s">
        <v>20</v>
      </c>
      <c r="K21" s="23">
        <v>0.49459999999999998</v>
      </c>
      <c r="L21" s="23">
        <v>0.44330000000000003</v>
      </c>
      <c r="M21" s="23">
        <v>0.14660000000000001</v>
      </c>
      <c r="N21" s="23" t="s">
        <v>20</v>
      </c>
      <c r="O21" s="23">
        <v>0</v>
      </c>
      <c r="P21" s="23">
        <v>0</v>
      </c>
      <c r="Q21" s="28">
        <v>0</v>
      </c>
    </row>
    <row r="22" spans="2:17" ht="15.75" thickBot="1" x14ac:dyDescent="0.3">
      <c r="B22" s="12" t="s">
        <v>27</v>
      </c>
      <c r="C22" s="13" t="s">
        <v>89</v>
      </c>
      <c r="D22" s="14" t="s">
        <v>71</v>
      </c>
      <c r="E22" s="25">
        <v>1.0177</v>
      </c>
      <c r="F22" s="15"/>
      <c r="G22" s="25">
        <v>0.217</v>
      </c>
      <c r="H22" s="25">
        <v>0.1288</v>
      </c>
      <c r="I22" s="25">
        <v>0.1072</v>
      </c>
      <c r="J22" s="15"/>
      <c r="K22" s="25">
        <v>0.17780000000000001</v>
      </c>
      <c r="L22" s="25">
        <v>0.12670000000000001</v>
      </c>
      <c r="M22" s="25">
        <v>5.0500000000000003E-2</v>
      </c>
      <c r="N22" s="25"/>
      <c r="O22" s="25"/>
      <c r="P22" s="25"/>
      <c r="Q22" s="29"/>
    </row>
    <row r="23" spans="2:17" ht="24.75" customHeight="1" thickBot="1" x14ac:dyDescent="0.3">
      <c r="B23" s="35" t="s">
        <v>35</v>
      </c>
      <c r="C23" s="3"/>
      <c r="D23" s="3"/>
      <c r="E23" s="3"/>
      <c r="F23" s="3"/>
      <c r="G23" s="3"/>
      <c r="H23" s="3"/>
      <c r="I23" s="3"/>
      <c r="J23" s="3"/>
      <c r="K23" s="3"/>
      <c r="L23" s="3"/>
      <c r="M23" s="3"/>
      <c r="N23" s="3"/>
      <c r="O23" s="4" t="s">
        <v>60</v>
      </c>
      <c r="P23" s="4" t="s">
        <v>62</v>
      </c>
      <c r="Q23" s="4" t="s">
        <v>61</v>
      </c>
    </row>
    <row r="24" spans="2:17" x14ac:dyDescent="0.25">
      <c r="B24" s="6" t="s">
        <v>63</v>
      </c>
      <c r="C24" s="7" t="s">
        <v>116</v>
      </c>
      <c r="D24" s="8" t="s">
        <v>64</v>
      </c>
      <c r="E24" s="9"/>
      <c r="F24" s="8"/>
      <c r="G24" s="9"/>
      <c r="H24" s="9"/>
      <c r="I24" s="9"/>
      <c r="J24" s="9"/>
      <c r="K24" s="8"/>
      <c r="L24" s="8"/>
      <c r="M24" s="8"/>
      <c r="N24" s="8"/>
      <c r="O24" s="9" t="s">
        <v>20</v>
      </c>
      <c r="P24" s="9" t="s">
        <v>20</v>
      </c>
      <c r="Q24" s="30" t="s">
        <v>20</v>
      </c>
    </row>
    <row r="25" spans="2:17" x14ac:dyDescent="0.25">
      <c r="B25" s="17" t="s">
        <v>234</v>
      </c>
      <c r="C25" s="18" t="s">
        <v>93</v>
      </c>
      <c r="D25" s="19" t="s">
        <v>64</v>
      </c>
      <c r="E25" s="20"/>
      <c r="F25" s="19"/>
      <c r="G25" s="20"/>
      <c r="H25" s="20"/>
      <c r="I25" s="20"/>
      <c r="J25" s="20"/>
      <c r="K25" s="19"/>
      <c r="L25" s="19"/>
      <c r="M25" s="19"/>
      <c r="N25" s="19"/>
      <c r="O25" s="20" t="s">
        <v>20</v>
      </c>
      <c r="P25" s="20" t="s">
        <v>20</v>
      </c>
      <c r="Q25" s="22" t="s">
        <v>20</v>
      </c>
    </row>
    <row r="26" spans="2:17" x14ac:dyDescent="0.25">
      <c r="B26" s="17" t="s">
        <v>43</v>
      </c>
      <c r="C26" s="18" t="s">
        <v>44</v>
      </c>
      <c r="D26" s="19" t="s">
        <v>96</v>
      </c>
      <c r="E26" s="19"/>
      <c r="F26" s="19" t="s">
        <v>38</v>
      </c>
      <c r="G26" s="19"/>
      <c r="H26" s="19"/>
      <c r="I26" s="19"/>
      <c r="J26" s="19"/>
      <c r="K26" s="19"/>
      <c r="L26" s="19"/>
      <c r="M26" s="19"/>
      <c r="N26" s="19"/>
      <c r="O26" s="19"/>
      <c r="P26" s="19"/>
      <c r="Q26" s="21"/>
    </row>
    <row r="27" spans="2:17" ht="15.75" thickBot="1" x14ac:dyDescent="0.3">
      <c r="B27" s="17" t="s">
        <v>45</v>
      </c>
      <c r="C27" s="18" t="s">
        <v>46</v>
      </c>
      <c r="D27" s="19" t="s">
        <v>96</v>
      </c>
      <c r="E27" s="19"/>
      <c r="F27" s="19" t="s">
        <v>38</v>
      </c>
      <c r="G27" s="14"/>
      <c r="H27" s="14"/>
      <c r="I27" s="14"/>
      <c r="J27" s="14"/>
      <c r="K27" s="14"/>
      <c r="L27" s="14"/>
      <c r="M27" s="14"/>
      <c r="N27" s="14"/>
      <c r="O27" s="14"/>
      <c r="P27" s="14"/>
      <c r="Q27" s="16"/>
    </row>
    <row r="28" spans="2:17" ht="15.75" thickBot="1" x14ac:dyDescent="0.3">
      <c r="B28" s="91" t="s">
        <v>28</v>
      </c>
      <c r="C28" s="92"/>
      <c r="D28" s="92"/>
      <c r="E28" s="92"/>
      <c r="F28" s="92"/>
      <c r="G28" s="92"/>
      <c r="H28" s="92"/>
      <c r="I28" s="92"/>
      <c r="J28" s="92"/>
      <c r="K28" s="92"/>
      <c r="L28" s="92"/>
      <c r="M28" s="92"/>
      <c r="N28" s="92"/>
      <c r="O28" s="92"/>
      <c r="P28" s="92"/>
      <c r="Q28" s="93"/>
    </row>
    <row r="29" spans="2:17" x14ac:dyDescent="0.25">
      <c r="B29" s="6" t="s">
        <v>112</v>
      </c>
      <c r="C29" s="7" t="s">
        <v>29</v>
      </c>
      <c r="D29" s="8" t="s">
        <v>96</v>
      </c>
      <c r="E29" s="24">
        <v>4.8500000000000001E-2</v>
      </c>
      <c r="F29" s="24">
        <v>0.82150000000000001</v>
      </c>
      <c r="G29" s="9"/>
      <c r="H29" s="9"/>
      <c r="I29" s="9"/>
      <c r="J29" s="9"/>
      <c r="K29" s="8"/>
      <c r="L29" s="8"/>
      <c r="M29" s="8"/>
      <c r="N29" s="8"/>
      <c r="O29" s="8"/>
      <c r="P29" s="8"/>
      <c r="Q29" s="11"/>
    </row>
    <row r="30" spans="2:17" ht="15.75" thickBot="1" x14ac:dyDescent="0.3">
      <c r="B30" s="12" t="s">
        <v>113</v>
      </c>
      <c r="C30" s="13" t="s">
        <v>30</v>
      </c>
      <c r="D30" s="14" t="s">
        <v>72</v>
      </c>
      <c r="E30" s="15" t="s">
        <v>20</v>
      </c>
      <c r="F30" s="15"/>
      <c r="G30" s="25">
        <v>0.93479999999999996</v>
      </c>
      <c r="H30" s="25">
        <v>0.70850000000000002</v>
      </c>
      <c r="I30" s="25">
        <v>0.35580000000000001</v>
      </c>
      <c r="J30" s="15"/>
      <c r="K30" s="14"/>
      <c r="L30" s="14"/>
      <c r="M30" s="14"/>
      <c r="N30" s="14"/>
      <c r="O30" s="14"/>
      <c r="P30" s="14"/>
      <c r="Q30" s="16"/>
    </row>
    <row r="31" spans="2:17" ht="15.75" thickBot="1" x14ac:dyDescent="0.3">
      <c r="B31" s="91" t="s">
        <v>31</v>
      </c>
      <c r="C31" s="92"/>
      <c r="D31" s="92"/>
      <c r="E31" s="92"/>
      <c r="F31" s="92"/>
      <c r="G31" s="92"/>
      <c r="H31" s="92"/>
      <c r="I31" s="92"/>
      <c r="J31" s="92"/>
      <c r="K31" s="92"/>
      <c r="L31" s="92"/>
      <c r="M31" s="92"/>
      <c r="N31" s="92"/>
      <c r="O31" s="92"/>
      <c r="P31" s="92"/>
      <c r="Q31" s="93"/>
    </row>
    <row r="32" spans="2:17" ht="23.25" thickBot="1" x14ac:dyDescent="0.3">
      <c r="B32" s="31" t="s">
        <v>32</v>
      </c>
      <c r="C32" s="32" t="s">
        <v>33</v>
      </c>
      <c r="D32" s="33" t="s">
        <v>71</v>
      </c>
      <c r="E32" s="33" t="s">
        <v>34</v>
      </c>
      <c r="F32" s="33"/>
      <c r="G32" s="33" t="s">
        <v>34</v>
      </c>
      <c r="H32" s="33" t="s">
        <v>34</v>
      </c>
      <c r="I32" s="33" t="s">
        <v>34</v>
      </c>
      <c r="J32" s="33"/>
      <c r="K32" s="33" t="s">
        <v>34</v>
      </c>
      <c r="L32" s="33" t="s">
        <v>34</v>
      </c>
      <c r="M32" s="33" t="s">
        <v>34</v>
      </c>
      <c r="N32" s="33" t="s">
        <v>34</v>
      </c>
      <c r="O32" s="33"/>
      <c r="P32" s="33"/>
      <c r="Q32" s="34"/>
    </row>
    <row r="33" spans="2:12" x14ac:dyDescent="0.25">
      <c r="B33" s="37" t="s">
        <v>66</v>
      </c>
    </row>
    <row r="35" spans="2:12" ht="21" thickBot="1" x14ac:dyDescent="0.35">
      <c r="B35" s="38" t="s">
        <v>117</v>
      </c>
    </row>
    <row r="36" spans="2:12" ht="18" x14ac:dyDescent="0.25">
      <c r="B36" s="94" t="s">
        <v>216</v>
      </c>
      <c r="C36" s="95"/>
      <c r="D36" s="95"/>
      <c r="E36" s="95"/>
      <c r="F36" s="95"/>
      <c r="G36" s="95"/>
      <c r="H36" s="95"/>
      <c r="I36" s="95"/>
      <c r="J36" s="95"/>
      <c r="K36" s="95"/>
      <c r="L36" s="96"/>
    </row>
    <row r="37" spans="2:12" ht="15.75" thickBot="1" x14ac:dyDescent="0.3">
      <c r="B37" s="97" t="s">
        <v>1</v>
      </c>
      <c r="C37" s="98"/>
      <c r="D37" s="98"/>
      <c r="E37" s="98"/>
      <c r="F37" s="98"/>
      <c r="G37" s="98"/>
      <c r="H37" s="98"/>
      <c r="I37" s="98"/>
      <c r="J37" s="98"/>
      <c r="K37" s="98"/>
      <c r="L37" s="99"/>
    </row>
    <row r="38" spans="2:12" ht="15.75" thickBot="1" x14ac:dyDescent="0.3">
      <c r="B38" s="103" t="s">
        <v>2</v>
      </c>
      <c r="C38" s="103" t="s">
        <v>3</v>
      </c>
      <c r="D38" s="103" t="s">
        <v>4</v>
      </c>
      <c r="E38" s="103" t="s">
        <v>50</v>
      </c>
      <c r="F38" s="100" t="s">
        <v>5</v>
      </c>
      <c r="G38" s="101"/>
      <c r="H38" s="101"/>
      <c r="I38" s="102"/>
      <c r="J38" s="100" t="s">
        <v>55</v>
      </c>
      <c r="K38" s="101"/>
      <c r="L38" s="102"/>
    </row>
    <row r="39" spans="2:12" ht="23.25" thickBot="1" x14ac:dyDescent="0.3">
      <c r="B39" s="104"/>
      <c r="C39" s="104"/>
      <c r="D39" s="104"/>
      <c r="E39" s="106"/>
      <c r="F39" s="1" t="s">
        <v>51</v>
      </c>
      <c r="G39" s="5" t="s">
        <v>52</v>
      </c>
      <c r="H39" s="5" t="s">
        <v>53</v>
      </c>
      <c r="I39" s="5" t="s">
        <v>54</v>
      </c>
      <c r="J39" s="1" t="s">
        <v>56</v>
      </c>
      <c r="K39" s="1" t="s">
        <v>57</v>
      </c>
      <c r="L39" s="1" t="s">
        <v>58</v>
      </c>
    </row>
    <row r="40" spans="2:12" ht="15.75" thickBot="1" x14ac:dyDescent="0.3">
      <c r="B40" s="91" t="s">
        <v>108</v>
      </c>
      <c r="C40" s="92"/>
      <c r="D40" s="92"/>
      <c r="E40" s="92"/>
      <c r="F40" s="92"/>
      <c r="G40" s="92"/>
      <c r="H40" s="92"/>
      <c r="I40" s="92"/>
      <c r="J40" s="92"/>
      <c r="K40" s="92"/>
      <c r="L40" s="93"/>
    </row>
    <row r="41" spans="2:12" x14ac:dyDescent="0.25">
      <c r="B41" s="6" t="s">
        <v>73</v>
      </c>
      <c r="C41" s="7" t="s">
        <v>74</v>
      </c>
      <c r="D41" s="8" t="s">
        <v>96</v>
      </c>
      <c r="E41" s="24">
        <v>4.8500000000000001E-2</v>
      </c>
      <c r="F41" s="24">
        <v>0.5524</v>
      </c>
      <c r="G41" s="24"/>
      <c r="H41" s="24"/>
      <c r="I41" s="24"/>
      <c r="J41" s="8"/>
      <c r="K41" s="8"/>
      <c r="L41" s="11"/>
    </row>
    <row r="42" spans="2:12" x14ac:dyDescent="0.25">
      <c r="B42" s="17" t="s">
        <v>75</v>
      </c>
      <c r="C42" s="18" t="s">
        <v>76</v>
      </c>
      <c r="D42" s="19" t="s">
        <v>72</v>
      </c>
      <c r="E42" s="23">
        <v>4.8500000000000001E-2</v>
      </c>
      <c r="F42" s="20"/>
      <c r="G42" s="23">
        <v>0.77390000000000003</v>
      </c>
      <c r="H42" s="23">
        <v>0.6018</v>
      </c>
      <c r="I42" s="23">
        <v>0.23530000000000001</v>
      </c>
      <c r="J42" s="19"/>
      <c r="K42" s="19"/>
      <c r="L42" s="21"/>
    </row>
    <row r="43" spans="2:12" ht="15.75" thickBot="1" x14ac:dyDescent="0.3">
      <c r="B43" s="12" t="s">
        <v>77</v>
      </c>
      <c r="C43" s="13" t="s">
        <v>78</v>
      </c>
      <c r="D43" s="14" t="s">
        <v>71</v>
      </c>
      <c r="E43" s="25">
        <v>4.8500000000000001E-2</v>
      </c>
      <c r="F43" s="15"/>
      <c r="G43" s="25">
        <v>0.80279999999999996</v>
      </c>
      <c r="H43" s="25">
        <v>0.57950000000000002</v>
      </c>
      <c r="I43" s="25">
        <v>0.23530000000000001</v>
      </c>
      <c r="J43" s="14"/>
      <c r="K43" s="14"/>
      <c r="L43" s="16"/>
    </row>
    <row r="44" spans="2:12" ht="15.75" thickBot="1" x14ac:dyDescent="0.3">
      <c r="B44" s="91" t="s">
        <v>109</v>
      </c>
      <c r="C44" s="92"/>
      <c r="D44" s="92"/>
      <c r="E44" s="92"/>
      <c r="F44" s="92"/>
      <c r="G44" s="92"/>
      <c r="H44" s="92"/>
      <c r="I44" s="92"/>
      <c r="J44" s="92"/>
      <c r="K44" s="92"/>
      <c r="L44" s="93"/>
    </row>
    <row r="45" spans="2:12" x14ac:dyDescent="0.25">
      <c r="B45" s="6" t="s">
        <v>18</v>
      </c>
      <c r="C45" s="7" t="s">
        <v>19</v>
      </c>
      <c r="D45" s="8" t="s">
        <v>96</v>
      </c>
      <c r="E45" s="24">
        <v>8.2400000000000001E-2</v>
      </c>
      <c r="F45" s="24">
        <v>0.75890000000000002</v>
      </c>
      <c r="G45" s="9"/>
      <c r="H45" s="9"/>
      <c r="I45" s="9"/>
      <c r="J45" s="8"/>
      <c r="K45" s="8"/>
      <c r="L45" s="11"/>
    </row>
    <row r="46" spans="2:12" x14ac:dyDescent="0.25">
      <c r="B46" s="17" t="s">
        <v>21</v>
      </c>
      <c r="C46" s="18" t="s">
        <v>97</v>
      </c>
      <c r="D46" s="19" t="s">
        <v>72</v>
      </c>
      <c r="E46" s="23">
        <v>8.2400000000000001E-2</v>
      </c>
      <c r="F46" s="20"/>
      <c r="G46" s="23">
        <v>0.81940000000000002</v>
      </c>
      <c r="H46" s="23">
        <v>0.64129999999999998</v>
      </c>
      <c r="I46" s="23">
        <v>0.34089999999999998</v>
      </c>
      <c r="J46" s="19"/>
      <c r="K46" s="19"/>
      <c r="L46" s="21"/>
    </row>
    <row r="47" spans="2:12" x14ac:dyDescent="0.25">
      <c r="B47" s="17" t="s">
        <v>115</v>
      </c>
      <c r="C47" s="18" t="s">
        <v>98</v>
      </c>
      <c r="D47" s="19" t="s">
        <v>71</v>
      </c>
      <c r="E47" s="23">
        <v>8.2400000000000001E-2</v>
      </c>
      <c r="F47" s="20"/>
      <c r="G47" s="23">
        <v>0.84950000000000003</v>
      </c>
      <c r="H47" s="23">
        <v>0.61809999999999998</v>
      </c>
      <c r="I47" s="23">
        <v>0.32979999999999998</v>
      </c>
      <c r="J47" s="19"/>
      <c r="K47" s="19"/>
      <c r="L47" s="21"/>
    </row>
    <row r="48" spans="2:12" x14ac:dyDescent="0.25">
      <c r="B48" s="17" t="s">
        <v>22</v>
      </c>
      <c r="C48" s="18" t="s">
        <v>97</v>
      </c>
      <c r="D48" s="19" t="s">
        <v>71</v>
      </c>
      <c r="E48" s="23">
        <v>8.2400000000000001E-2</v>
      </c>
      <c r="F48" s="20"/>
      <c r="G48" s="23">
        <v>0.81940000000000002</v>
      </c>
      <c r="H48" s="23">
        <v>0.64129999999999998</v>
      </c>
      <c r="I48" s="23">
        <v>0.34089999999999998</v>
      </c>
      <c r="J48" s="19"/>
      <c r="K48" s="19"/>
      <c r="L48" s="21"/>
    </row>
    <row r="49" spans="2:12" x14ac:dyDescent="0.25">
      <c r="B49" s="17" t="s">
        <v>114</v>
      </c>
      <c r="C49" s="18" t="s">
        <v>23</v>
      </c>
      <c r="D49" s="19" t="s">
        <v>71</v>
      </c>
      <c r="E49" s="23">
        <v>0.82830000000000004</v>
      </c>
      <c r="F49" s="20"/>
      <c r="G49" s="23">
        <v>0.23910000000000001</v>
      </c>
      <c r="H49" s="23">
        <v>0.1925</v>
      </c>
      <c r="I49" s="23">
        <v>0.12570000000000001</v>
      </c>
      <c r="J49" s="23">
        <v>0.48209999999999997</v>
      </c>
      <c r="K49" s="23">
        <v>0.43619999999999998</v>
      </c>
      <c r="L49" s="28">
        <v>0.1143</v>
      </c>
    </row>
    <row r="50" spans="2:12" x14ac:dyDescent="0.25">
      <c r="B50" s="17" t="s">
        <v>94</v>
      </c>
      <c r="C50" s="18" t="s">
        <v>99</v>
      </c>
      <c r="D50" s="19" t="s">
        <v>71</v>
      </c>
      <c r="E50" s="23">
        <v>0.98250000000000004</v>
      </c>
      <c r="F50" s="20"/>
      <c r="G50" s="23">
        <v>0.22770000000000001</v>
      </c>
      <c r="H50" s="23">
        <v>0.18410000000000001</v>
      </c>
      <c r="I50" s="23">
        <v>0.1202</v>
      </c>
      <c r="J50" s="23">
        <v>0.68230000000000002</v>
      </c>
      <c r="K50" s="23">
        <v>0.61729999999999996</v>
      </c>
      <c r="L50" s="28">
        <v>0.1578</v>
      </c>
    </row>
    <row r="51" spans="2:12" ht="15.75" thickBot="1" x14ac:dyDescent="0.3">
      <c r="B51" s="12" t="s">
        <v>95</v>
      </c>
      <c r="C51" s="13" t="s">
        <v>100</v>
      </c>
      <c r="D51" s="14" t="s">
        <v>71</v>
      </c>
      <c r="E51" s="25">
        <v>1.0253000000000001</v>
      </c>
      <c r="F51" s="15"/>
      <c r="G51" s="25">
        <v>0.18079999999999999</v>
      </c>
      <c r="H51" s="25">
        <v>0.1527</v>
      </c>
      <c r="I51" s="25">
        <v>0.1227</v>
      </c>
      <c r="J51" s="25">
        <v>0.51219999999999999</v>
      </c>
      <c r="K51" s="25">
        <v>0.46339999999999998</v>
      </c>
      <c r="L51" s="29">
        <v>0.13869999999999999</v>
      </c>
    </row>
    <row r="52" spans="2:12" ht="15.75" thickBot="1" x14ac:dyDescent="0.3">
      <c r="B52" s="91" t="s">
        <v>110</v>
      </c>
      <c r="C52" s="92"/>
      <c r="D52" s="92"/>
      <c r="E52" s="92"/>
      <c r="F52" s="92"/>
      <c r="G52" s="92"/>
      <c r="H52" s="92"/>
      <c r="I52" s="92"/>
      <c r="J52" s="92"/>
      <c r="K52" s="92"/>
      <c r="L52" s="93"/>
    </row>
    <row r="53" spans="2:12" x14ac:dyDescent="0.25">
      <c r="B53" s="6" t="s">
        <v>36</v>
      </c>
      <c r="C53" s="7" t="s">
        <v>37</v>
      </c>
      <c r="D53" s="8" t="s">
        <v>96</v>
      </c>
      <c r="E53" s="8"/>
      <c r="F53" s="8" t="s">
        <v>38</v>
      </c>
      <c r="G53" s="8"/>
      <c r="H53" s="8"/>
      <c r="I53" s="8"/>
      <c r="J53" s="8"/>
      <c r="K53" s="8"/>
      <c r="L53" s="11"/>
    </row>
    <row r="54" spans="2:12" x14ac:dyDescent="0.25">
      <c r="B54" s="17" t="s">
        <v>39</v>
      </c>
      <c r="C54" s="18" t="s">
        <v>40</v>
      </c>
      <c r="D54" s="19" t="s">
        <v>96</v>
      </c>
      <c r="E54" s="19"/>
      <c r="F54" s="19" t="s">
        <v>38</v>
      </c>
      <c r="G54" s="19"/>
      <c r="H54" s="19"/>
      <c r="I54" s="19"/>
      <c r="J54" s="19"/>
      <c r="K54" s="19"/>
      <c r="L54" s="21"/>
    </row>
    <row r="55" spans="2:12" x14ac:dyDescent="0.25">
      <c r="B55" s="17" t="s">
        <v>41</v>
      </c>
      <c r="C55" s="18" t="s">
        <v>42</v>
      </c>
      <c r="D55" s="19" t="s">
        <v>96</v>
      </c>
      <c r="E55" s="19"/>
      <c r="F55" s="19" t="s">
        <v>38</v>
      </c>
      <c r="G55" s="19"/>
      <c r="H55" s="19"/>
      <c r="I55" s="19"/>
      <c r="J55" s="19"/>
      <c r="K55" s="19"/>
      <c r="L55" s="21"/>
    </row>
    <row r="56" spans="2:12" x14ac:dyDescent="0.25">
      <c r="B56" s="17" t="s">
        <v>47</v>
      </c>
      <c r="C56" s="18" t="s">
        <v>48</v>
      </c>
      <c r="D56" s="19" t="s">
        <v>96</v>
      </c>
      <c r="E56" s="19"/>
      <c r="F56" s="19" t="s">
        <v>38</v>
      </c>
      <c r="G56" s="19"/>
      <c r="H56" s="19"/>
      <c r="I56" s="19"/>
      <c r="J56" s="19"/>
      <c r="K56" s="19"/>
      <c r="L56" s="21"/>
    </row>
    <row r="57" spans="2:12" x14ac:dyDescent="0.25">
      <c r="B57" s="17" t="s">
        <v>49</v>
      </c>
      <c r="C57" s="18" t="s">
        <v>48</v>
      </c>
      <c r="D57" s="19" t="s">
        <v>96</v>
      </c>
      <c r="E57" s="19"/>
      <c r="F57" s="19" t="s">
        <v>38</v>
      </c>
      <c r="G57" s="19"/>
      <c r="H57" s="19"/>
      <c r="I57" s="19"/>
      <c r="J57" s="19"/>
      <c r="K57" s="19"/>
      <c r="L57" s="21"/>
    </row>
    <row r="58" spans="2:12" x14ac:dyDescent="0.25">
      <c r="B58" s="17" t="s">
        <v>220</v>
      </c>
      <c r="C58" s="18" t="s">
        <v>221</v>
      </c>
      <c r="D58" s="19" t="s">
        <v>96</v>
      </c>
      <c r="E58" s="19"/>
      <c r="F58" s="19" t="s">
        <v>38</v>
      </c>
      <c r="G58" s="19"/>
      <c r="H58" s="19"/>
      <c r="I58" s="19"/>
      <c r="J58" s="19"/>
      <c r="K58" s="19"/>
      <c r="L58" s="21"/>
    </row>
    <row r="59" spans="2:12" x14ac:dyDescent="0.25">
      <c r="B59" s="17" t="s">
        <v>222</v>
      </c>
      <c r="C59" s="18" t="s">
        <v>223</v>
      </c>
      <c r="D59" s="19" t="s">
        <v>96</v>
      </c>
      <c r="E59" s="19"/>
      <c r="F59" s="19" t="s">
        <v>38</v>
      </c>
      <c r="G59" s="19"/>
      <c r="H59" s="19"/>
      <c r="I59" s="19"/>
      <c r="J59" s="19"/>
      <c r="K59" s="19"/>
      <c r="L59" s="21"/>
    </row>
    <row r="60" spans="2:12" x14ac:dyDescent="0.25">
      <c r="B60" s="17" t="s">
        <v>224</v>
      </c>
      <c r="C60" s="18" t="s">
        <v>221</v>
      </c>
      <c r="D60" s="19" t="s">
        <v>96</v>
      </c>
      <c r="E60" s="19"/>
      <c r="F60" s="19" t="s">
        <v>38</v>
      </c>
      <c r="G60" s="19"/>
      <c r="H60" s="19"/>
      <c r="I60" s="19"/>
      <c r="J60" s="19"/>
      <c r="K60" s="19"/>
      <c r="L60" s="21"/>
    </row>
    <row r="61" spans="2:12" x14ac:dyDescent="0.25">
      <c r="B61" s="17" t="s">
        <v>225</v>
      </c>
      <c r="C61" s="18" t="s">
        <v>223</v>
      </c>
      <c r="D61" s="19" t="s">
        <v>96</v>
      </c>
      <c r="E61" s="19"/>
      <c r="F61" s="19" t="s">
        <v>38</v>
      </c>
      <c r="G61" s="19"/>
      <c r="H61" s="19"/>
      <c r="I61" s="19"/>
      <c r="J61" s="19"/>
      <c r="K61" s="19"/>
      <c r="L61" s="21"/>
    </row>
    <row r="62" spans="2:12" x14ac:dyDescent="0.25">
      <c r="B62" s="17" t="s">
        <v>226</v>
      </c>
      <c r="C62" s="18" t="s">
        <v>221</v>
      </c>
      <c r="D62" s="19" t="s">
        <v>96</v>
      </c>
      <c r="E62" s="19"/>
      <c r="F62" s="19" t="s">
        <v>38</v>
      </c>
      <c r="G62" s="19"/>
      <c r="H62" s="19"/>
      <c r="I62" s="19"/>
      <c r="J62" s="19"/>
      <c r="K62" s="19"/>
      <c r="L62" s="21"/>
    </row>
    <row r="63" spans="2:12" x14ac:dyDescent="0.25">
      <c r="B63" s="17" t="s">
        <v>227</v>
      </c>
      <c r="C63" s="18" t="s">
        <v>223</v>
      </c>
      <c r="D63" s="19" t="s">
        <v>96</v>
      </c>
      <c r="E63" s="19"/>
      <c r="F63" s="19" t="s">
        <v>38</v>
      </c>
      <c r="G63" s="19"/>
      <c r="H63" s="19"/>
      <c r="I63" s="19"/>
      <c r="J63" s="19"/>
      <c r="K63" s="19"/>
      <c r="L63" s="21"/>
    </row>
    <row r="64" spans="2:12" x14ac:dyDescent="0.25">
      <c r="B64" s="17" t="s">
        <v>228</v>
      </c>
      <c r="C64" s="18" t="s">
        <v>221</v>
      </c>
      <c r="D64" s="19" t="s">
        <v>96</v>
      </c>
      <c r="E64" s="19"/>
      <c r="F64" s="19" t="s">
        <v>38</v>
      </c>
      <c r="G64" s="19"/>
      <c r="H64" s="19"/>
      <c r="I64" s="19"/>
      <c r="J64" s="19"/>
      <c r="K64" s="19"/>
      <c r="L64" s="21"/>
    </row>
    <row r="65" spans="2:12" x14ac:dyDescent="0.25">
      <c r="B65" s="17" t="s">
        <v>229</v>
      </c>
      <c r="C65" s="18" t="s">
        <v>223</v>
      </c>
      <c r="D65" s="19" t="s">
        <v>96</v>
      </c>
      <c r="E65" s="19"/>
      <c r="F65" s="19" t="s">
        <v>38</v>
      </c>
      <c r="G65" s="19"/>
      <c r="H65" s="19"/>
      <c r="I65" s="19"/>
      <c r="J65" s="19"/>
      <c r="K65" s="19"/>
      <c r="L65" s="21"/>
    </row>
    <row r="66" spans="2:12" x14ac:dyDescent="0.25">
      <c r="B66" s="17" t="s">
        <v>230</v>
      </c>
      <c r="C66" s="18" t="s">
        <v>231</v>
      </c>
      <c r="D66" s="19" t="s">
        <v>96</v>
      </c>
      <c r="E66" s="19"/>
      <c r="F66" s="19" t="s">
        <v>38</v>
      </c>
      <c r="G66" s="19"/>
      <c r="H66" s="19"/>
      <c r="I66" s="19"/>
      <c r="J66" s="19"/>
      <c r="K66" s="19"/>
      <c r="L66" s="21"/>
    </row>
    <row r="67" spans="2:12" ht="15.75" thickBot="1" x14ac:dyDescent="0.3">
      <c r="B67" s="12" t="s">
        <v>232</v>
      </c>
      <c r="C67" s="13" t="s">
        <v>231</v>
      </c>
      <c r="D67" s="14" t="s">
        <v>96</v>
      </c>
      <c r="E67" s="14"/>
      <c r="F67" s="14" t="s">
        <v>38</v>
      </c>
      <c r="G67" s="14"/>
      <c r="H67" s="14"/>
      <c r="I67" s="14"/>
      <c r="J67" s="14"/>
      <c r="K67" s="14"/>
      <c r="L67" s="16"/>
    </row>
  </sheetData>
  <mergeCells count="26">
    <mergeCell ref="B31:Q31"/>
    <mergeCell ref="B3:Q3"/>
    <mergeCell ref="B4:Q4"/>
    <mergeCell ref="B5:B6"/>
    <mergeCell ref="C5:C6"/>
    <mergeCell ref="D5:D6"/>
    <mergeCell ref="E5:E6"/>
    <mergeCell ref="F5:J5"/>
    <mergeCell ref="K5:N5"/>
    <mergeCell ref="O5:Q5"/>
    <mergeCell ref="B7:Q7"/>
    <mergeCell ref="B10:Q10"/>
    <mergeCell ref="B13:N13"/>
    <mergeCell ref="K18:L18"/>
    <mergeCell ref="B28:Q28"/>
    <mergeCell ref="B40:L40"/>
    <mergeCell ref="B44:L44"/>
    <mergeCell ref="B52:L52"/>
    <mergeCell ref="B36:L36"/>
    <mergeCell ref="B37:L37"/>
    <mergeCell ref="B38:B39"/>
    <mergeCell ref="C38:C39"/>
    <mergeCell ref="D38:D39"/>
    <mergeCell ref="E38:E39"/>
    <mergeCell ref="F38:I38"/>
    <mergeCell ref="J38:L38"/>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29F20C-B7CB-4B83-881C-5FCEB03BF5A5}">
  <dimension ref="B2:C71"/>
  <sheetViews>
    <sheetView workbookViewId="0"/>
  </sheetViews>
  <sheetFormatPr defaultRowHeight="15" x14ac:dyDescent="0.25"/>
  <cols>
    <col min="1" max="1" width="9.140625" style="36"/>
    <col min="2" max="2" width="41.42578125" style="36" customWidth="1"/>
    <col min="3" max="3" width="164.5703125" style="36" customWidth="1"/>
    <col min="4" max="16384" width="9.140625" style="36"/>
  </cols>
  <sheetData>
    <row r="2" spans="2:3" x14ac:dyDescent="0.25">
      <c r="B2" s="44" t="s">
        <v>139</v>
      </c>
    </row>
    <row r="3" spans="2:3" ht="15.75" thickBot="1" x14ac:dyDescent="0.3"/>
    <row r="4" spans="2:3" ht="15.75" thickBot="1" x14ac:dyDescent="0.3">
      <c r="B4" s="45" t="s">
        <v>2</v>
      </c>
      <c r="C4" s="46" t="s">
        <v>140</v>
      </c>
    </row>
    <row r="5" spans="2:3" ht="15.75" thickBot="1" x14ac:dyDescent="0.3">
      <c r="B5" s="47" t="s">
        <v>8</v>
      </c>
      <c r="C5" s="48"/>
    </row>
    <row r="6" spans="2:3" ht="22.5" x14ac:dyDescent="0.25">
      <c r="B6" s="111" t="s">
        <v>141</v>
      </c>
      <c r="C6" s="55" t="s">
        <v>142</v>
      </c>
    </row>
    <row r="7" spans="2:3" ht="15.75" thickBot="1" x14ac:dyDescent="0.3">
      <c r="B7" s="112"/>
      <c r="C7" s="56" t="s">
        <v>143</v>
      </c>
    </row>
    <row r="8" spans="2:3" ht="15.75" thickBot="1" x14ac:dyDescent="0.3">
      <c r="B8" s="50" t="s">
        <v>144</v>
      </c>
      <c r="C8" s="49" t="s">
        <v>145</v>
      </c>
    </row>
    <row r="9" spans="2:3" ht="15.75" thickBot="1" x14ac:dyDescent="0.3">
      <c r="B9" s="116" t="s">
        <v>146</v>
      </c>
      <c r="C9" s="117"/>
    </row>
    <row r="10" spans="2:3" ht="34.5" thickBot="1" x14ac:dyDescent="0.3">
      <c r="B10" s="50" t="s">
        <v>147</v>
      </c>
      <c r="C10" s="52" t="s">
        <v>148</v>
      </c>
    </row>
    <row r="11" spans="2:3" ht="15.75" thickBot="1" x14ac:dyDescent="0.3">
      <c r="B11" s="50" t="s">
        <v>149</v>
      </c>
      <c r="C11" s="52" t="s">
        <v>150</v>
      </c>
    </row>
    <row r="12" spans="2:3" ht="15.75" thickBot="1" x14ac:dyDescent="0.3">
      <c r="B12" s="116" t="s">
        <v>17</v>
      </c>
      <c r="C12" s="117"/>
    </row>
    <row r="13" spans="2:3" ht="22.5" x14ac:dyDescent="0.25">
      <c r="B13" s="111" t="s">
        <v>151</v>
      </c>
      <c r="C13" s="55" t="s">
        <v>152</v>
      </c>
    </row>
    <row r="14" spans="2:3" ht="15.75" thickBot="1" x14ac:dyDescent="0.3">
      <c r="B14" s="112"/>
      <c r="C14" s="57" t="s">
        <v>153</v>
      </c>
    </row>
    <row r="15" spans="2:3" ht="15.75" thickBot="1" x14ac:dyDescent="0.3">
      <c r="B15" s="53" t="s">
        <v>154</v>
      </c>
      <c r="C15" s="52" t="s">
        <v>155</v>
      </c>
    </row>
    <row r="16" spans="2:3" ht="26.25" thickBot="1" x14ac:dyDescent="0.3">
      <c r="B16" s="50" t="s">
        <v>156</v>
      </c>
      <c r="C16" s="83" t="s">
        <v>157</v>
      </c>
    </row>
    <row r="17" spans="2:3" ht="15.75" thickBot="1" x14ac:dyDescent="0.3">
      <c r="B17" s="50" t="s">
        <v>158</v>
      </c>
      <c r="C17" s="52" t="s">
        <v>159</v>
      </c>
    </row>
    <row r="18" spans="2:3" ht="23.25" thickBot="1" x14ac:dyDescent="0.3">
      <c r="B18" s="50" t="s">
        <v>160</v>
      </c>
      <c r="C18" s="49" t="s">
        <v>161</v>
      </c>
    </row>
    <row r="19" spans="2:3" ht="15" customHeight="1" thickBot="1" x14ac:dyDescent="0.3">
      <c r="B19" s="50" t="s">
        <v>162</v>
      </c>
      <c r="C19" s="52" t="s">
        <v>255</v>
      </c>
    </row>
    <row r="20" spans="2:3" ht="15.75" thickBot="1" x14ac:dyDescent="0.3">
      <c r="B20" s="50" t="s">
        <v>163</v>
      </c>
      <c r="C20" s="52" t="s">
        <v>164</v>
      </c>
    </row>
    <row r="21" spans="2:3" ht="15.75" thickBot="1" x14ac:dyDescent="0.3">
      <c r="B21" s="50" t="s">
        <v>165</v>
      </c>
      <c r="C21" s="83" t="s">
        <v>254</v>
      </c>
    </row>
    <row r="22" spans="2:3" ht="15.75" thickBot="1" x14ac:dyDescent="0.3">
      <c r="B22" s="50" t="s">
        <v>166</v>
      </c>
      <c r="C22" s="52" t="s">
        <v>167</v>
      </c>
    </row>
    <row r="23" spans="2:3" ht="15.75" thickBot="1" x14ac:dyDescent="0.3">
      <c r="B23" s="107" t="s">
        <v>35</v>
      </c>
      <c r="C23" s="108"/>
    </row>
    <row r="24" spans="2:3" ht="26.25" thickBot="1" x14ac:dyDescent="0.3">
      <c r="B24" s="50" t="s">
        <v>168</v>
      </c>
      <c r="C24" s="84" t="s">
        <v>217</v>
      </c>
    </row>
    <row r="25" spans="2:3" ht="26.25" thickBot="1" x14ac:dyDescent="0.3">
      <c r="B25" s="50" t="s">
        <v>239</v>
      </c>
      <c r="C25" s="85" t="s">
        <v>169</v>
      </c>
    </row>
    <row r="26" spans="2:3" ht="15.75" thickBot="1" x14ac:dyDescent="0.3">
      <c r="B26" s="50" t="s">
        <v>170</v>
      </c>
      <c r="C26" s="52" t="s">
        <v>171</v>
      </c>
    </row>
    <row r="27" spans="2:3" ht="15.75" thickBot="1" x14ac:dyDescent="0.3">
      <c r="B27" s="50" t="s">
        <v>172</v>
      </c>
      <c r="C27" s="52" t="s">
        <v>173</v>
      </c>
    </row>
    <row r="28" spans="2:3" ht="15.75" thickBot="1" x14ac:dyDescent="0.3">
      <c r="B28" s="107" t="s">
        <v>28</v>
      </c>
      <c r="C28" s="108"/>
    </row>
    <row r="29" spans="2:3" ht="15.75" thickBot="1" x14ac:dyDescent="0.3">
      <c r="B29" s="50" t="s">
        <v>174</v>
      </c>
      <c r="C29" s="52" t="s">
        <v>241</v>
      </c>
    </row>
    <row r="30" spans="2:3" ht="15.75" thickBot="1" x14ac:dyDescent="0.3">
      <c r="B30" s="50" t="s">
        <v>175</v>
      </c>
      <c r="C30" s="52" t="s">
        <v>242</v>
      </c>
    </row>
    <row r="31" spans="2:3" ht="15.75" thickBot="1" x14ac:dyDescent="0.3">
      <c r="B31" s="107" t="s">
        <v>176</v>
      </c>
      <c r="C31" s="108"/>
    </row>
    <row r="32" spans="2:3" x14ac:dyDescent="0.25">
      <c r="B32" s="111" t="s">
        <v>177</v>
      </c>
      <c r="C32" s="114" t="s">
        <v>243</v>
      </c>
    </row>
    <row r="33" spans="2:3" ht="15.75" thickBot="1" x14ac:dyDescent="0.3">
      <c r="B33" s="112"/>
      <c r="C33" s="115"/>
    </row>
    <row r="34" spans="2:3" ht="15.75" thickBot="1" x14ac:dyDescent="0.3">
      <c r="B34" s="109" t="s">
        <v>178</v>
      </c>
      <c r="C34" s="110"/>
    </row>
    <row r="35" spans="2:3" ht="15.75" thickBot="1" x14ac:dyDescent="0.3">
      <c r="B35" s="107" t="s">
        <v>108</v>
      </c>
      <c r="C35" s="108"/>
    </row>
    <row r="36" spans="2:3" ht="15.75" thickBot="1" x14ac:dyDescent="0.3">
      <c r="B36" s="50" t="s">
        <v>179</v>
      </c>
      <c r="C36" s="52" t="s">
        <v>244</v>
      </c>
    </row>
    <row r="37" spans="2:3" ht="15.75" thickBot="1" x14ac:dyDescent="0.3">
      <c r="B37" s="50" t="s">
        <v>180</v>
      </c>
      <c r="C37" s="52" t="s">
        <v>181</v>
      </c>
    </row>
    <row r="38" spans="2:3" ht="15.75" thickBot="1" x14ac:dyDescent="0.3">
      <c r="B38" s="50" t="s">
        <v>182</v>
      </c>
      <c r="C38" s="52" t="s">
        <v>183</v>
      </c>
    </row>
    <row r="39" spans="2:3" ht="15.75" thickBot="1" x14ac:dyDescent="0.3">
      <c r="B39" s="107" t="s">
        <v>109</v>
      </c>
      <c r="C39" s="108"/>
    </row>
    <row r="40" spans="2:3" ht="15.75" thickBot="1" x14ac:dyDescent="0.3">
      <c r="B40" s="50" t="s">
        <v>184</v>
      </c>
      <c r="C40" s="57" t="s">
        <v>185</v>
      </c>
    </row>
    <row r="41" spans="2:3" x14ac:dyDescent="0.25">
      <c r="B41" s="111" t="s">
        <v>186</v>
      </c>
      <c r="C41" s="55" t="s">
        <v>187</v>
      </c>
    </row>
    <row r="42" spans="2:3" ht="15.75" thickBot="1" x14ac:dyDescent="0.3">
      <c r="B42" s="112"/>
      <c r="C42" s="57" t="s">
        <v>188</v>
      </c>
    </row>
    <row r="43" spans="2:3" ht="15.75" thickBot="1" x14ac:dyDescent="0.3">
      <c r="B43" s="50" t="s">
        <v>189</v>
      </c>
      <c r="C43" s="57" t="s">
        <v>190</v>
      </c>
    </row>
    <row r="44" spans="2:3" ht="15.75" thickBot="1" x14ac:dyDescent="0.3">
      <c r="B44" s="50" t="s">
        <v>191</v>
      </c>
      <c r="C44" s="57" t="s">
        <v>192</v>
      </c>
    </row>
    <row r="45" spans="2:3" ht="15.75" thickBot="1" x14ac:dyDescent="0.3">
      <c r="B45" s="50" t="s">
        <v>193</v>
      </c>
      <c r="C45" s="52" t="s">
        <v>194</v>
      </c>
    </row>
    <row r="46" spans="2:3" ht="22.5" x14ac:dyDescent="0.25">
      <c r="B46" s="111" t="s">
        <v>195</v>
      </c>
      <c r="C46" s="55" t="s">
        <v>196</v>
      </c>
    </row>
    <row r="47" spans="2:3" x14ac:dyDescent="0.25">
      <c r="B47" s="113"/>
      <c r="C47" s="55" t="s">
        <v>197</v>
      </c>
    </row>
    <row r="48" spans="2:3" ht="22.5" x14ac:dyDescent="0.25">
      <c r="B48" s="113"/>
      <c r="C48" s="55" t="s">
        <v>198</v>
      </c>
    </row>
    <row r="49" spans="2:3" x14ac:dyDescent="0.25">
      <c r="B49" s="113"/>
      <c r="C49" s="55" t="s">
        <v>199</v>
      </c>
    </row>
    <row r="50" spans="2:3" ht="15.75" thickBot="1" x14ac:dyDescent="0.3">
      <c r="B50" s="112"/>
      <c r="C50" s="57" t="s">
        <v>200</v>
      </c>
    </row>
    <row r="51" spans="2:3" ht="33.75" x14ac:dyDescent="0.25">
      <c r="B51" s="111" t="s">
        <v>201</v>
      </c>
      <c r="C51" s="55" t="s">
        <v>202</v>
      </c>
    </row>
    <row r="52" spans="2:3" x14ac:dyDescent="0.25">
      <c r="B52" s="113"/>
      <c r="C52" s="55" t="s">
        <v>197</v>
      </c>
    </row>
    <row r="53" spans="2:3" ht="22.5" x14ac:dyDescent="0.25">
      <c r="B53" s="113"/>
      <c r="C53" s="55" t="s">
        <v>203</v>
      </c>
    </row>
    <row r="54" spans="2:3" x14ac:dyDescent="0.25">
      <c r="B54" s="113"/>
      <c r="C54" s="55" t="s">
        <v>199</v>
      </c>
    </row>
    <row r="55" spans="2:3" ht="15.75" thickBot="1" x14ac:dyDescent="0.3">
      <c r="B55" s="112"/>
      <c r="C55" s="57" t="s">
        <v>204</v>
      </c>
    </row>
    <row r="56" spans="2:3" ht="15.75" thickBot="1" x14ac:dyDescent="0.3">
      <c r="B56" s="54" t="s">
        <v>110</v>
      </c>
      <c r="C56" s="51"/>
    </row>
    <row r="57" spans="2:3" ht="15.75" thickBot="1" x14ac:dyDescent="0.3">
      <c r="B57" s="50" t="s">
        <v>205</v>
      </c>
      <c r="C57" s="52" t="s">
        <v>206</v>
      </c>
    </row>
    <row r="58" spans="2:3" ht="15.75" thickBot="1" x14ac:dyDescent="0.3">
      <c r="B58" s="50" t="s">
        <v>207</v>
      </c>
      <c r="C58" s="52" t="s">
        <v>208</v>
      </c>
    </row>
    <row r="59" spans="2:3" ht="15.75" thickBot="1" x14ac:dyDescent="0.3">
      <c r="B59" s="50" t="s">
        <v>209</v>
      </c>
      <c r="C59" s="52" t="s">
        <v>210</v>
      </c>
    </row>
    <row r="60" spans="2:3" ht="15.75" thickBot="1" x14ac:dyDescent="0.3">
      <c r="B60" s="50" t="s">
        <v>211</v>
      </c>
      <c r="C60" s="52" t="s">
        <v>212</v>
      </c>
    </row>
    <row r="61" spans="2:3" ht="15.75" thickBot="1" x14ac:dyDescent="0.3">
      <c r="B61" s="50" t="s">
        <v>213</v>
      </c>
      <c r="C61" s="52" t="s">
        <v>214</v>
      </c>
    </row>
    <row r="62" spans="2:3" ht="23.25" thickBot="1" x14ac:dyDescent="0.3">
      <c r="B62" s="50" t="str">
        <f>'Obsolete tariffs_excl GST'!B25&amp;" "&amp;'Obsolete tariffs_excl GST'!C25</f>
        <v xml:space="preserve">BLNE2AU  NSW Solar Bonus Scheme Net </v>
      </c>
      <c r="C62" s="88" t="s">
        <v>245</v>
      </c>
    </row>
    <row r="63" spans="2:3" ht="23.25" thickBot="1" x14ac:dyDescent="0.3">
      <c r="B63" s="50" t="str">
        <f>'Obsolete tariffs_excl GST'!B26&amp;" "&amp;'Obsolete tariffs_excl GST'!C26</f>
        <v xml:space="preserve">BLNE4AU  NSW Solar Bonus Scheme Gross </v>
      </c>
      <c r="C63" s="89" t="s">
        <v>246</v>
      </c>
    </row>
    <row r="64" spans="2:3" ht="23.25" thickBot="1" x14ac:dyDescent="0.3">
      <c r="B64" s="50" t="str">
        <f>'Obsolete tariffs_excl GST'!B27&amp;" "&amp;'Obsolete tariffs_excl GST'!C27</f>
        <v xml:space="preserve">BLNE1AU  NSW Solar Bonus Scheme Net </v>
      </c>
      <c r="C64" s="89" t="s">
        <v>247</v>
      </c>
    </row>
    <row r="65" spans="2:3" ht="23.25" thickBot="1" x14ac:dyDescent="0.3">
      <c r="B65" s="50" t="str">
        <f>'Obsolete tariffs_excl GST'!B28&amp;" "&amp;'Obsolete tariffs_excl GST'!C28</f>
        <v xml:space="preserve">BLNE3AU  NSW Solar Bonus Scheme Gross </v>
      </c>
      <c r="C65" s="89" t="s">
        <v>248</v>
      </c>
    </row>
    <row r="66" spans="2:3" ht="23.25" thickBot="1" x14ac:dyDescent="0.3">
      <c r="B66" s="50" t="str">
        <f>'Obsolete tariffs_excl GST'!B29&amp;" "&amp;'Obsolete tariffs_excl GST'!C29</f>
        <v xml:space="preserve">BLNE11AU  NSW Solar Bonus Scheme Net </v>
      </c>
      <c r="C66" s="89" t="s">
        <v>249</v>
      </c>
    </row>
    <row r="67" spans="2:3" ht="23.25" thickBot="1" x14ac:dyDescent="0.3">
      <c r="B67" s="50" t="str">
        <f>'Obsolete tariffs_excl GST'!B30&amp;" "&amp;'Obsolete tariffs_excl GST'!C30</f>
        <v xml:space="preserve">BLNE13AU  NSW Solar Bonus Scheme Gross </v>
      </c>
      <c r="C67" s="89" t="s">
        <v>250</v>
      </c>
    </row>
    <row r="68" spans="2:3" ht="23.25" thickBot="1" x14ac:dyDescent="0.3">
      <c r="B68" s="50" t="str">
        <f>'Obsolete tariffs_excl GST'!B31&amp;" "&amp;'Obsolete tariffs_excl GST'!C31</f>
        <v xml:space="preserve">BLNE12AU  NSW Solar Bonus Scheme Net </v>
      </c>
      <c r="C68" s="89" t="s">
        <v>251</v>
      </c>
    </row>
    <row r="69" spans="2:3" ht="23.25" thickBot="1" x14ac:dyDescent="0.3">
      <c r="B69" s="50" t="str">
        <f>'Obsolete tariffs_excl GST'!B32&amp;" "&amp;'Obsolete tariffs_excl GST'!C32</f>
        <v xml:space="preserve">BLNE14AU  NSW Solar Bonus Scheme Gross </v>
      </c>
      <c r="C69" s="89" t="s">
        <v>252</v>
      </c>
    </row>
    <row r="70" spans="2:3" ht="15.75" thickBot="1" x14ac:dyDescent="0.3">
      <c r="B70" s="50" t="str">
        <f>'Obsolete tariffs_excl GST'!B33&amp;" "&amp;'Obsolete tariffs_excl GST'!C33</f>
        <v xml:space="preserve">BLNE24AU  QLD Government Solar Bonus Scheme </v>
      </c>
      <c r="C70" s="90" t="s">
        <v>233</v>
      </c>
    </row>
    <row r="71" spans="2:3" ht="15.75" thickBot="1" x14ac:dyDescent="0.3">
      <c r="B71" s="50" t="str">
        <f>'Obsolete tariffs_excl GST'!B34&amp;" "&amp;'Obsolete tariffs_excl GST'!C34</f>
        <v xml:space="preserve">BLNE25AU  QLD Government Solar Bonus Scheme </v>
      </c>
      <c r="C71" s="90" t="s">
        <v>253</v>
      </c>
    </row>
  </sheetData>
  <mergeCells count="15">
    <mergeCell ref="B6:B7"/>
    <mergeCell ref="B13:B14"/>
    <mergeCell ref="B32:B33"/>
    <mergeCell ref="C32:C33"/>
    <mergeCell ref="B9:C9"/>
    <mergeCell ref="B12:C12"/>
    <mergeCell ref="B23:C23"/>
    <mergeCell ref="B28:C28"/>
    <mergeCell ref="B31:C31"/>
    <mergeCell ref="B39:C39"/>
    <mergeCell ref="B34:C34"/>
    <mergeCell ref="B41:B42"/>
    <mergeCell ref="B46:B50"/>
    <mergeCell ref="B51:B55"/>
    <mergeCell ref="B35:C3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49618D-24EE-487A-8305-60AB5D4F4780}">
  <dimension ref="B2:L24"/>
  <sheetViews>
    <sheetView zoomScaleNormal="100" workbookViewId="0">
      <selection activeCell="E30" sqref="E30"/>
    </sheetView>
  </sheetViews>
  <sheetFormatPr defaultRowHeight="15" x14ac:dyDescent="0.25"/>
  <cols>
    <col min="1" max="1" width="9.140625" style="36"/>
    <col min="2" max="2" width="12.85546875" style="36" customWidth="1"/>
    <col min="3" max="3" width="22.140625" style="36" customWidth="1"/>
    <col min="4" max="4" width="9.140625" style="36"/>
    <col min="5" max="5" width="36.7109375" style="36" customWidth="1"/>
    <col min="6" max="6" width="9.140625" style="36" customWidth="1"/>
    <col min="7" max="7" width="5.140625" style="36" customWidth="1"/>
    <col min="8" max="8" width="24.42578125" style="36" customWidth="1"/>
    <col min="9" max="9" width="9.140625" style="36"/>
    <col min="10" max="10" width="13.7109375" style="36" customWidth="1"/>
    <col min="11" max="16384" width="9.140625" style="36"/>
  </cols>
  <sheetData>
    <row r="2" spans="2:12" ht="15.75" thickBot="1" x14ac:dyDescent="0.3"/>
    <row r="3" spans="2:12" ht="15.75" thickTop="1" x14ac:dyDescent="0.25">
      <c r="B3" s="147" t="s">
        <v>118</v>
      </c>
      <c r="C3" s="149" t="s">
        <v>3</v>
      </c>
      <c r="D3" s="151" t="s">
        <v>119</v>
      </c>
      <c r="E3" s="153" t="s">
        <v>120</v>
      </c>
      <c r="F3" s="154"/>
      <c r="G3" s="154"/>
      <c r="H3" s="154"/>
      <c r="I3" s="154"/>
      <c r="J3" s="154"/>
      <c r="K3" s="154"/>
      <c r="L3" s="155"/>
    </row>
    <row r="4" spans="2:12" ht="15.75" thickBot="1" x14ac:dyDescent="0.3">
      <c r="B4" s="148"/>
      <c r="C4" s="150"/>
      <c r="D4" s="152"/>
      <c r="E4" s="80" t="s">
        <v>121</v>
      </c>
      <c r="F4" s="156" t="s">
        <v>122</v>
      </c>
      <c r="G4" s="157"/>
      <c r="H4" s="80" t="s">
        <v>123</v>
      </c>
      <c r="I4" s="156" t="s">
        <v>124</v>
      </c>
      <c r="J4" s="158"/>
      <c r="K4" s="157"/>
      <c r="L4" s="81" t="s">
        <v>125</v>
      </c>
    </row>
    <row r="5" spans="2:12" ht="15.75" thickBot="1" x14ac:dyDescent="0.3">
      <c r="B5" s="72" t="s">
        <v>10</v>
      </c>
      <c r="C5" s="73" t="s">
        <v>126</v>
      </c>
      <c r="D5" s="58" t="s">
        <v>218</v>
      </c>
      <c r="E5" s="59" t="s">
        <v>127</v>
      </c>
      <c r="F5" s="144" t="s">
        <v>6</v>
      </c>
      <c r="G5" s="145"/>
      <c r="H5" s="59" t="s">
        <v>127</v>
      </c>
      <c r="I5" s="144" t="s">
        <v>6</v>
      </c>
      <c r="J5" s="146"/>
      <c r="K5" s="145"/>
      <c r="L5" s="60" t="s">
        <v>127</v>
      </c>
    </row>
    <row r="6" spans="2:12" ht="15.75" thickBot="1" x14ac:dyDescent="0.3">
      <c r="B6" s="123"/>
      <c r="C6" s="124"/>
      <c r="D6" s="125"/>
      <c r="E6" s="76" t="s">
        <v>121</v>
      </c>
      <c r="F6" s="121" t="s">
        <v>122</v>
      </c>
      <c r="G6" s="122"/>
      <c r="H6" s="76" t="s">
        <v>123</v>
      </c>
      <c r="I6" s="76" t="s">
        <v>124</v>
      </c>
      <c r="J6" s="76" t="s">
        <v>128</v>
      </c>
      <c r="K6" s="76" t="s">
        <v>129</v>
      </c>
      <c r="L6" s="77" t="s">
        <v>125</v>
      </c>
    </row>
    <row r="7" spans="2:12" ht="15.75" customHeight="1" thickBot="1" x14ac:dyDescent="0.3">
      <c r="B7" s="134" t="s">
        <v>71</v>
      </c>
      <c r="C7" s="136" t="s">
        <v>130</v>
      </c>
      <c r="D7" s="58" t="s">
        <v>103</v>
      </c>
      <c r="E7" s="59" t="s">
        <v>127</v>
      </c>
      <c r="F7" s="138" t="s">
        <v>7</v>
      </c>
      <c r="G7" s="139"/>
      <c r="H7" s="139"/>
      <c r="I7" s="140"/>
      <c r="J7" s="62" t="s">
        <v>6</v>
      </c>
      <c r="K7" s="63" t="s">
        <v>7</v>
      </c>
      <c r="L7" s="60" t="s">
        <v>127</v>
      </c>
    </row>
    <row r="8" spans="2:12" ht="15.75" thickBot="1" x14ac:dyDescent="0.3">
      <c r="B8" s="135"/>
      <c r="C8" s="137"/>
      <c r="D8" s="58" t="s">
        <v>104</v>
      </c>
      <c r="E8" s="141" t="s">
        <v>127</v>
      </c>
      <c r="F8" s="142"/>
      <c r="G8" s="142"/>
      <c r="H8" s="142"/>
      <c r="I8" s="142"/>
      <c r="J8" s="142"/>
      <c r="K8" s="142"/>
      <c r="L8" s="143"/>
    </row>
    <row r="9" spans="2:12" ht="15.75" thickBot="1" x14ac:dyDescent="0.3">
      <c r="B9" s="123"/>
      <c r="C9" s="124"/>
      <c r="D9" s="125"/>
      <c r="E9" s="76" t="s">
        <v>121</v>
      </c>
      <c r="F9" s="82" t="s">
        <v>122</v>
      </c>
      <c r="G9" s="82" t="s">
        <v>131</v>
      </c>
      <c r="H9" s="76" t="s">
        <v>123</v>
      </c>
      <c r="I9" s="76" t="s">
        <v>124</v>
      </c>
      <c r="J9" s="76" t="s">
        <v>128</v>
      </c>
      <c r="K9" s="76" t="s">
        <v>129</v>
      </c>
      <c r="L9" s="77" t="s">
        <v>125</v>
      </c>
    </row>
    <row r="10" spans="2:12" ht="15.75" customHeight="1" thickBot="1" x14ac:dyDescent="0.3">
      <c r="B10" s="134" t="s">
        <v>72</v>
      </c>
      <c r="C10" s="136" t="s">
        <v>132</v>
      </c>
      <c r="D10" s="58" t="s">
        <v>103</v>
      </c>
      <c r="E10" s="59" t="s">
        <v>127</v>
      </c>
      <c r="F10" s="62" t="s">
        <v>6</v>
      </c>
      <c r="G10" s="138" t="s">
        <v>7</v>
      </c>
      <c r="H10" s="139"/>
      <c r="I10" s="140"/>
      <c r="J10" s="62" t="s">
        <v>6</v>
      </c>
      <c r="K10" s="63" t="s">
        <v>7</v>
      </c>
      <c r="L10" s="60" t="s">
        <v>127</v>
      </c>
    </row>
    <row r="11" spans="2:12" ht="15.75" thickBot="1" x14ac:dyDescent="0.3">
      <c r="B11" s="135"/>
      <c r="C11" s="137"/>
      <c r="D11" s="58" t="s">
        <v>104</v>
      </c>
      <c r="E11" s="141" t="s">
        <v>127</v>
      </c>
      <c r="F11" s="142"/>
      <c r="G11" s="142"/>
      <c r="H11" s="142"/>
      <c r="I11" s="142"/>
      <c r="J11" s="142"/>
      <c r="K11" s="142"/>
      <c r="L11" s="143"/>
    </row>
    <row r="12" spans="2:12" ht="15.75" thickBot="1" x14ac:dyDescent="0.3">
      <c r="B12" s="123"/>
      <c r="C12" s="124"/>
      <c r="D12" s="125"/>
      <c r="E12" s="76" t="s">
        <v>121</v>
      </c>
      <c r="F12" s="121" t="s">
        <v>122</v>
      </c>
      <c r="G12" s="122"/>
      <c r="H12" s="76" t="s">
        <v>123</v>
      </c>
      <c r="I12" s="76" t="s">
        <v>124</v>
      </c>
      <c r="J12" s="76" t="s">
        <v>128</v>
      </c>
      <c r="K12" s="76" t="s">
        <v>129</v>
      </c>
      <c r="L12" s="77" t="s">
        <v>125</v>
      </c>
    </row>
    <row r="13" spans="2:12" ht="15.75" thickBot="1" x14ac:dyDescent="0.3">
      <c r="B13" s="78" t="s">
        <v>64</v>
      </c>
      <c r="C13" s="79" t="s">
        <v>219</v>
      </c>
      <c r="D13" s="58" t="s">
        <v>218</v>
      </c>
      <c r="E13" s="130"/>
      <c r="F13" s="131"/>
      <c r="G13" s="132"/>
      <c r="H13" s="62" t="s">
        <v>106</v>
      </c>
      <c r="I13" s="61"/>
      <c r="J13" s="59" t="s">
        <v>107</v>
      </c>
      <c r="K13" s="130"/>
      <c r="L13" s="133"/>
    </row>
    <row r="14" spans="2:12" ht="15.75" thickBot="1" x14ac:dyDescent="0.3">
      <c r="B14" s="123"/>
      <c r="C14" s="124"/>
      <c r="D14" s="125"/>
      <c r="E14" s="76" t="s">
        <v>121</v>
      </c>
      <c r="F14" s="121" t="s">
        <v>122</v>
      </c>
      <c r="G14" s="122"/>
      <c r="H14" s="76" t="s">
        <v>123</v>
      </c>
      <c r="I14" s="76" t="s">
        <v>124</v>
      </c>
      <c r="J14" s="76" t="s">
        <v>128</v>
      </c>
      <c r="K14" s="76" t="s">
        <v>129</v>
      </c>
      <c r="L14" s="77" t="s">
        <v>125</v>
      </c>
    </row>
    <row r="15" spans="2:12" ht="15.75" thickBot="1" x14ac:dyDescent="0.3">
      <c r="B15" s="78" t="s">
        <v>133</v>
      </c>
      <c r="C15" s="79" t="s">
        <v>105</v>
      </c>
      <c r="D15" s="58" t="s">
        <v>218</v>
      </c>
      <c r="E15" s="118" t="s">
        <v>105</v>
      </c>
      <c r="F15" s="119"/>
      <c r="G15" s="119"/>
      <c r="H15" s="119"/>
      <c r="I15" s="119"/>
      <c r="J15" s="119"/>
      <c r="K15" s="119"/>
      <c r="L15" s="120"/>
    </row>
    <row r="16" spans="2:12" ht="15.75" thickBot="1" x14ac:dyDescent="0.3">
      <c r="B16" s="123"/>
      <c r="C16" s="124"/>
      <c r="D16" s="125"/>
      <c r="E16" s="76" t="s">
        <v>121</v>
      </c>
      <c r="F16" s="121" t="s">
        <v>122</v>
      </c>
      <c r="G16" s="122"/>
      <c r="H16" s="76" t="s">
        <v>123</v>
      </c>
      <c r="I16" s="76" t="s">
        <v>124</v>
      </c>
      <c r="J16" s="76" t="s">
        <v>128</v>
      </c>
      <c r="K16" s="76" t="s">
        <v>129</v>
      </c>
      <c r="L16" s="77" t="s">
        <v>125</v>
      </c>
    </row>
    <row r="17" spans="2:12" ht="23.25" thickBot="1" x14ac:dyDescent="0.3">
      <c r="B17" s="126" t="s">
        <v>90</v>
      </c>
      <c r="C17" s="74" t="s">
        <v>134</v>
      </c>
      <c r="D17" s="58" t="s">
        <v>218</v>
      </c>
      <c r="E17" s="59" t="s">
        <v>127</v>
      </c>
      <c r="F17" s="128" t="s">
        <v>7</v>
      </c>
      <c r="G17" s="129"/>
      <c r="H17" s="64" t="s">
        <v>240</v>
      </c>
      <c r="I17" s="63" t="s">
        <v>7</v>
      </c>
      <c r="J17" s="62" t="s">
        <v>6</v>
      </c>
      <c r="K17" s="63" t="s">
        <v>7</v>
      </c>
      <c r="L17" s="60" t="s">
        <v>127</v>
      </c>
    </row>
    <row r="18" spans="2:12" ht="23.25" thickBot="1" x14ac:dyDescent="0.3">
      <c r="B18" s="127"/>
      <c r="C18" s="75" t="s">
        <v>135</v>
      </c>
      <c r="D18" s="65" t="s">
        <v>218</v>
      </c>
      <c r="E18" s="66"/>
      <c r="F18" s="66"/>
      <c r="G18" s="67"/>
      <c r="H18" s="68" t="s">
        <v>106</v>
      </c>
      <c r="I18" s="69"/>
      <c r="J18" s="70" t="s">
        <v>107</v>
      </c>
      <c r="K18" s="66"/>
      <c r="L18" s="71"/>
    </row>
    <row r="19" spans="2:12" ht="15.75" thickTop="1" x14ac:dyDescent="0.25">
      <c r="B19" s="39"/>
    </row>
    <row r="20" spans="2:12" x14ac:dyDescent="0.25">
      <c r="B20" s="40" t="s">
        <v>138</v>
      </c>
    </row>
    <row r="21" spans="2:12" x14ac:dyDescent="0.25">
      <c r="B21" s="41"/>
    </row>
    <row r="22" spans="2:12" x14ac:dyDescent="0.25">
      <c r="B22" s="42" t="s">
        <v>136</v>
      </c>
    </row>
    <row r="23" spans="2:12" x14ac:dyDescent="0.25">
      <c r="B23" s="43"/>
    </row>
    <row r="24" spans="2:12" x14ac:dyDescent="0.25">
      <c r="B24" s="42" t="s">
        <v>137</v>
      </c>
    </row>
  </sheetData>
  <mergeCells count="30">
    <mergeCell ref="B3:B4"/>
    <mergeCell ref="C3:C4"/>
    <mergeCell ref="D3:D4"/>
    <mergeCell ref="E3:L3"/>
    <mergeCell ref="F4:G4"/>
    <mergeCell ref="I4:K4"/>
    <mergeCell ref="F5:G5"/>
    <mergeCell ref="I5:K5"/>
    <mergeCell ref="B6:D6"/>
    <mergeCell ref="B7:B8"/>
    <mergeCell ref="C7:C8"/>
    <mergeCell ref="F7:I7"/>
    <mergeCell ref="E8:L8"/>
    <mergeCell ref="F6:G6"/>
    <mergeCell ref="B9:D9"/>
    <mergeCell ref="B10:B11"/>
    <mergeCell ref="C10:C11"/>
    <mergeCell ref="G10:I10"/>
    <mergeCell ref="E11:L11"/>
    <mergeCell ref="B12:D12"/>
    <mergeCell ref="E13:G13"/>
    <mergeCell ref="K13:L13"/>
    <mergeCell ref="F12:G12"/>
    <mergeCell ref="B14:D14"/>
    <mergeCell ref="E15:L15"/>
    <mergeCell ref="F14:G14"/>
    <mergeCell ref="B16:D16"/>
    <mergeCell ref="F16:G16"/>
    <mergeCell ref="B17:B18"/>
    <mergeCell ref="F17:G17"/>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Network Tariffs_excl GST</vt:lpstr>
      <vt:lpstr>Obsolete tariffs_excl GST</vt:lpstr>
      <vt:lpstr>NSW Roadmap Pricelist_excl GST</vt:lpstr>
      <vt:lpstr>Tariff Details</vt:lpstr>
      <vt:lpstr>Time periods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Michelle Hagney</dc:creator>
  <cp:lastModifiedBy>Michelle Hagney</cp:lastModifiedBy>
  <dcterms:created xsi:type="dcterms:W3CDTF">2024-04-10T03:58:54Z</dcterms:created>
  <dcterms:modified xsi:type="dcterms:W3CDTF">2024-05-15T01:50:47Z</dcterms:modified>
</cp:coreProperties>
</file>