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A237DA76-8C86-4E62-828C-DD91C9833887}" xr6:coauthVersionLast="47" xr6:coauthVersionMax="47" xr10:uidLastSave="{00000000-0000-0000-0000-000000000000}"/>
  <bookViews>
    <workbookView xWindow="28680" yWindow="-1755" windowWidth="29040" windowHeight="15720" xr2:uid="{00000000-000D-0000-FFFF-FFFF00000000}"/>
  </bookViews>
  <sheets>
    <sheet name="Cover" sheetId="26" r:id="rId1"/>
    <sheet name="Input_reliability" sheetId="21" r:id="rId2"/>
    <sheet name="Calculations" sheetId="18" r:id="rId3"/>
    <sheet name="Output" sheetId="25" r:id="rId4"/>
  </sheets>
  <definedNames>
    <definedName name="_xlnm._FilterDatabase" localSheetId="1" hidden="1">Input_reliability!$A$7:$S$1468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6" l="1" a="1"/>
  <c r="D6" i="26" s="1"/>
  <c r="C5" i="26" a="1"/>
  <c r="C5" i="26" s="1"/>
  <c r="A1" i="25"/>
  <c r="J5" i="18"/>
  <c r="D7" i="25" s="1"/>
  <c r="I5" i="18"/>
  <c r="C7" i="25" s="1"/>
  <c r="G5" i="18"/>
  <c r="F5" i="18"/>
  <c r="D5" i="18"/>
  <c r="C5" i="18"/>
  <c r="V1468" i="21"/>
  <c r="V1469" i="21"/>
  <c r="V1470" i="21"/>
  <c r="V1471" i="21"/>
  <c r="V1472" i="21"/>
  <c r="V1473" i="21"/>
  <c r="V1474" i="21"/>
  <c r="V1475" i="21"/>
  <c r="V1476" i="21"/>
  <c r="V1477" i="21"/>
  <c r="V1478" i="21"/>
  <c r="V1479" i="21"/>
  <c r="V1480" i="21"/>
  <c r="V1481" i="21"/>
  <c r="V1482" i="21"/>
  <c r="V1483" i="21"/>
  <c r="V1484" i="21"/>
  <c r="V1485" i="21"/>
  <c r="V1486" i="21"/>
  <c r="V1487" i="21"/>
  <c r="V1488" i="21"/>
  <c r="V1489" i="21"/>
  <c r="V1490" i="21"/>
  <c r="V1491" i="21"/>
  <c r="V1492" i="21"/>
  <c r="V1493" i="21"/>
  <c r="V1494" i="21"/>
  <c r="V1495" i="21"/>
  <c r="V1496" i="21"/>
  <c r="V1497" i="21"/>
  <c r="V1498" i="21"/>
  <c r="V1499" i="21"/>
  <c r="V1500" i="21"/>
  <c r="V1501" i="21"/>
  <c r="V1502" i="21"/>
  <c r="V1503" i="21"/>
  <c r="V1504" i="21"/>
  <c r="V1505" i="21"/>
  <c r="V1506" i="21"/>
  <c r="V1507" i="21"/>
  <c r="V1508" i="21"/>
  <c r="V1509" i="21"/>
  <c r="V1510" i="21"/>
  <c r="V1511" i="21"/>
  <c r="V1512" i="21"/>
  <c r="V1513" i="21"/>
  <c r="V1514" i="21"/>
  <c r="V1515" i="21"/>
  <c r="V1516" i="21"/>
  <c r="V1517" i="21"/>
  <c r="V1518" i="21"/>
  <c r="V1519" i="21"/>
  <c r="V1520" i="21"/>
  <c r="V1521" i="21"/>
  <c r="V1522" i="21"/>
  <c r="V1523" i="21"/>
  <c r="V1524" i="21"/>
  <c r="V1525" i="21"/>
  <c r="V1526" i="21"/>
  <c r="V1527" i="21"/>
  <c r="V1528" i="21"/>
  <c r="V1529" i="21"/>
  <c r="V1530" i="21"/>
  <c r="V1531" i="21"/>
  <c r="V1532" i="21"/>
  <c r="V1533" i="21"/>
  <c r="V1534" i="21"/>
  <c r="V1535" i="21"/>
  <c r="V1536" i="21"/>
  <c r="V1537" i="21"/>
  <c r="V1538" i="21"/>
  <c r="V1539" i="21"/>
  <c r="V1540" i="21"/>
  <c r="V1541" i="21"/>
  <c r="V1542" i="21"/>
  <c r="V1543" i="21"/>
  <c r="V1544" i="21"/>
  <c r="V1545" i="21"/>
  <c r="V1546" i="21"/>
  <c r="V1547" i="21"/>
  <c r="V1548" i="21"/>
  <c r="V1549" i="21"/>
  <c r="V1550" i="21"/>
  <c r="V1551" i="21"/>
  <c r="V1552" i="21"/>
  <c r="V1553" i="21"/>
  <c r="V1554" i="21"/>
  <c r="V1555" i="21"/>
  <c r="V1556" i="21"/>
  <c r="V1557" i="21"/>
  <c r="V1558" i="21"/>
  <c r="V1559" i="21"/>
  <c r="V1560" i="21"/>
  <c r="V1561" i="21"/>
  <c r="V1562" i="21"/>
  <c r="V1563" i="21"/>
  <c r="V1564" i="21"/>
  <c r="V1565" i="21"/>
  <c r="V1566" i="21"/>
  <c r="V1567" i="21"/>
  <c r="V1568" i="21"/>
  <c r="V1569" i="21"/>
  <c r="V1570" i="21"/>
  <c r="V1571" i="21"/>
  <c r="V1572" i="21"/>
  <c r="V1573" i="21"/>
  <c r="V1574" i="21"/>
  <c r="V1575" i="21"/>
  <c r="V1576" i="21"/>
  <c r="V1577" i="21"/>
  <c r="V1578" i="21"/>
  <c r="V1579" i="21"/>
  <c r="V1580" i="21"/>
  <c r="V1581" i="21"/>
  <c r="V1582" i="21"/>
  <c r="V1583" i="21"/>
  <c r="V1584" i="21"/>
  <c r="V1585" i="21"/>
  <c r="V1586" i="21"/>
  <c r="V1587" i="21"/>
  <c r="V1588" i="21"/>
  <c r="V1589" i="21"/>
  <c r="V1590" i="21"/>
  <c r="V1591" i="21"/>
  <c r="V1592" i="21"/>
  <c r="V1593" i="21"/>
  <c r="V1594" i="21"/>
  <c r="V1595" i="21"/>
  <c r="V1596" i="21"/>
  <c r="V1597" i="21"/>
  <c r="V1598" i="21"/>
  <c r="V1599" i="21"/>
  <c r="V1600" i="21"/>
  <c r="V1601" i="21"/>
  <c r="V1602" i="21"/>
  <c r="V1603" i="21"/>
  <c r="V1604" i="21"/>
  <c r="V1605" i="21"/>
  <c r="V1606" i="21"/>
  <c r="V1607" i="21"/>
  <c r="V1608" i="21"/>
  <c r="V1609" i="21"/>
  <c r="V1610" i="21"/>
  <c r="V1611" i="21"/>
  <c r="V1612" i="21"/>
  <c r="V1613" i="21"/>
  <c r="V1614" i="21"/>
  <c r="V1615" i="21"/>
  <c r="V1616" i="21"/>
  <c r="V1617" i="21"/>
  <c r="V1618" i="21"/>
  <c r="V1619" i="21"/>
  <c r="V1620" i="21"/>
  <c r="V1621" i="21"/>
  <c r="V1622" i="21"/>
  <c r="V1623" i="21"/>
  <c r="V1624" i="21"/>
  <c r="V1625" i="21"/>
  <c r="V1626" i="21"/>
  <c r="V1627" i="21"/>
  <c r="V1628" i="21"/>
  <c r="V1629" i="21"/>
  <c r="V1630" i="21"/>
  <c r="V1631" i="21"/>
  <c r="V1632" i="21"/>
  <c r="V1633" i="21"/>
  <c r="V1634" i="21"/>
  <c r="V1635" i="21"/>
  <c r="V1636" i="21"/>
  <c r="V1637" i="21"/>
  <c r="V1638" i="21"/>
  <c r="V1639" i="21"/>
  <c r="V1640" i="21"/>
  <c r="V1641" i="21"/>
  <c r="V1642" i="21"/>
  <c r="V1643" i="21"/>
  <c r="V1644" i="21"/>
  <c r="V1645" i="21"/>
  <c r="V1646" i="21"/>
  <c r="V1647" i="21"/>
  <c r="V1648" i="21"/>
  <c r="V1649" i="21"/>
  <c r="V1650" i="21"/>
  <c r="V1651" i="21"/>
  <c r="V1652" i="21"/>
  <c r="V1653" i="21"/>
  <c r="V1654" i="21"/>
  <c r="V1655" i="21"/>
  <c r="V1656" i="21"/>
  <c r="V1657" i="21"/>
  <c r="V1658" i="21"/>
  <c r="V1659" i="21"/>
  <c r="V1660" i="21"/>
  <c r="V1661" i="21"/>
  <c r="V1662" i="21"/>
  <c r="V1663" i="21"/>
  <c r="V1664" i="21"/>
  <c r="V1665" i="21"/>
  <c r="V1666" i="21"/>
  <c r="V1667" i="21"/>
  <c r="V1668" i="21"/>
  <c r="V1669" i="21"/>
  <c r="V1670" i="21"/>
  <c r="V1671" i="21"/>
  <c r="V1672" i="21"/>
  <c r="V1673" i="21"/>
  <c r="V1674" i="21"/>
  <c r="V1675" i="21"/>
  <c r="V1676" i="21"/>
  <c r="V1677" i="21"/>
  <c r="V1678" i="21"/>
  <c r="V1679" i="21"/>
  <c r="V1680" i="21"/>
  <c r="V1681" i="21"/>
  <c r="V1682" i="21"/>
  <c r="V1683" i="21"/>
  <c r="V1684" i="21"/>
  <c r="V1685" i="21"/>
  <c r="V1686" i="21"/>
  <c r="V1687" i="21"/>
  <c r="V1688" i="21"/>
  <c r="V1689" i="21"/>
  <c r="V1690" i="21"/>
  <c r="V1691" i="21"/>
  <c r="V1692" i="21"/>
  <c r="V1693" i="21"/>
  <c r="V1694" i="21"/>
  <c r="V1695" i="21"/>
  <c r="V1696" i="21"/>
  <c r="V1697" i="21"/>
  <c r="V1698" i="21"/>
  <c r="V1699" i="21"/>
  <c r="V1700" i="21"/>
  <c r="V1701" i="21"/>
  <c r="V1702" i="21"/>
  <c r="V1703" i="21"/>
  <c r="V1704" i="21"/>
  <c r="V1705" i="21"/>
  <c r="V1706" i="21"/>
  <c r="V1707" i="21"/>
  <c r="V1708" i="21"/>
  <c r="V1709" i="21"/>
  <c r="V1710" i="21"/>
  <c r="V1711" i="21"/>
  <c r="V1712" i="21"/>
  <c r="V1713" i="21"/>
  <c r="V1714" i="21"/>
  <c r="V1715" i="21"/>
  <c r="V1716" i="21"/>
  <c r="V1717" i="21"/>
  <c r="V1718" i="21"/>
  <c r="V1719" i="21"/>
  <c r="V1720" i="21"/>
  <c r="V1721" i="21"/>
  <c r="V1722" i="21"/>
  <c r="V1723" i="21"/>
  <c r="V1724" i="21"/>
  <c r="V1725" i="21"/>
  <c r="V1726" i="21"/>
  <c r="V1727" i="21"/>
  <c r="V1728" i="21"/>
  <c r="V1729" i="21"/>
  <c r="V1730" i="21"/>
  <c r="V1731" i="21"/>
  <c r="V1732" i="21"/>
  <c r="V1733" i="21"/>
  <c r="V1734" i="21"/>
  <c r="V1735" i="21"/>
  <c r="V1736" i="21"/>
  <c r="V1737" i="21"/>
  <c r="V1738" i="21"/>
  <c r="V1739" i="21"/>
  <c r="V1740" i="21"/>
  <c r="V1741" i="21"/>
  <c r="V1742" i="21"/>
  <c r="V1743" i="21"/>
  <c r="V1744" i="21"/>
  <c r="V1745" i="21"/>
  <c r="V1746" i="21"/>
  <c r="V1747" i="21"/>
  <c r="V1748" i="21"/>
  <c r="V1749" i="21"/>
  <c r="V1750" i="21"/>
  <c r="V1751" i="21"/>
  <c r="V1752" i="21"/>
  <c r="V1753" i="21"/>
  <c r="V1754" i="21"/>
  <c r="V1755" i="21"/>
  <c r="V1756" i="21"/>
  <c r="V1757" i="21"/>
  <c r="V1758" i="21"/>
  <c r="V1759" i="21"/>
  <c r="V1760" i="21"/>
  <c r="V1761" i="21"/>
  <c r="V1762" i="21"/>
  <c r="V1763" i="21"/>
  <c r="V1764" i="21"/>
  <c r="V1765" i="21"/>
  <c r="V1766" i="21"/>
  <c r="V1767" i="21"/>
  <c r="V1768" i="21"/>
  <c r="V1769" i="21"/>
  <c r="V1770" i="21"/>
  <c r="V1771" i="21"/>
  <c r="V1772" i="21"/>
  <c r="V1773" i="21"/>
  <c r="V1774" i="21"/>
  <c r="V1775" i="21"/>
  <c r="V1776" i="21"/>
  <c r="V1777" i="21"/>
  <c r="V1778" i="21"/>
  <c r="V1779" i="21"/>
  <c r="V1780" i="21"/>
  <c r="V1781" i="21"/>
  <c r="V1782" i="21"/>
  <c r="V1783" i="21"/>
  <c r="V1784" i="21"/>
  <c r="V1785" i="21"/>
  <c r="V1786" i="21"/>
  <c r="V1787" i="21"/>
  <c r="V1788" i="21"/>
  <c r="V1789" i="21"/>
  <c r="V1790" i="21"/>
  <c r="V1791" i="21"/>
  <c r="V1792" i="21"/>
  <c r="V1793" i="21"/>
  <c r="V1794" i="21"/>
  <c r="V1795" i="21"/>
  <c r="V1796" i="21"/>
  <c r="V1797" i="21"/>
  <c r="V1798" i="21"/>
  <c r="V1799" i="21"/>
  <c r="V1800" i="21"/>
  <c r="V1801" i="21"/>
  <c r="V1802" i="21"/>
  <c r="V1803" i="21"/>
  <c r="V1804" i="21"/>
  <c r="V1805" i="21"/>
  <c r="V1806" i="21"/>
  <c r="V1807" i="21"/>
  <c r="V1808" i="21"/>
  <c r="V1809" i="21"/>
  <c r="V1810" i="21"/>
  <c r="V1811" i="21"/>
  <c r="V1812" i="21"/>
  <c r="V1813" i="21"/>
  <c r="V1814" i="21"/>
  <c r="V1815" i="21"/>
  <c r="V1816" i="21"/>
  <c r="V1817" i="21"/>
  <c r="V1818" i="21"/>
  <c r="V1819" i="21"/>
  <c r="V1820" i="21"/>
  <c r="V1821" i="21"/>
  <c r="V1822" i="21"/>
  <c r="V1823" i="21"/>
  <c r="V1824" i="21"/>
  <c r="V1825" i="21"/>
  <c r="V1826" i="21"/>
  <c r="V1827" i="21"/>
  <c r="V1828" i="21"/>
  <c r="V1829" i="21"/>
  <c r="V1830" i="21"/>
  <c r="V1831" i="21"/>
  <c r="V1832" i="21"/>
  <c r="V1833" i="21"/>
  <c r="V1834" i="21"/>
  <c r="A1" i="18" l="1"/>
  <c r="V1467" i="21" l="1"/>
  <c r="V1466" i="21"/>
  <c r="V1465" i="21"/>
  <c r="V1464" i="21"/>
  <c r="V1463" i="21"/>
  <c r="V1462" i="21"/>
  <c r="V1461" i="21"/>
  <c r="V1460" i="21"/>
  <c r="V1459" i="21"/>
  <c r="V1458" i="21"/>
  <c r="V1457" i="21"/>
  <c r="V1456" i="21"/>
  <c r="V1455" i="21"/>
  <c r="V1454" i="21"/>
  <c r="V1453" i="21"/>
  <c r="V1452" i="21"/>
  <c r="V1451" i="21"/>
  <c r="V1450" i="21"/>
  <c r="V1449" i="21"/>
  <c r="V1448" i="21"/>
  <c r="V1447" i="21"/>
  <c r="V1446" i="21"/>
  <c r="V1445" i="21"/>
  <c r="V1444" i="21"/>
  <c r="V1443" i="21"/>
  <c r="V1442" i="21"/>
  <c r="V1441" i="21"/>
  <c r="V1440" i="21"/>
  <c r="V1439" i="21"/>
  <c r="V1438" i="21"/>
  <c r="V1437" i="21"/>
  <c r="V1436" i="21"/>
  <c r="V1435" i="21"/>
  <c r="V1434" i="21"/>
  <c r="V1433" i="21"/>
  <c r="V1432" i="21"/>
  <c r="V1431" i="21"/>
  <c r="V1430" i="21"/>
  <c r="V1429" i="21"/>
  <c r="V1428" i="21"/>
  <c r="V1427" i="21"/>
  <c r="V1426" i="21"/>
  <c r="V1425" i="21"/>
  <c r="V1424" i="21"/>
  <c r="V1423" i="21"/>
  <c r="V1422" i="21"/>
  <c r="V1421" i="21"/>
  <c r="V1420" i="21"/>
  <c r="V1419" i="21"/>
  <c r="V1418" i="21"/>
  <c r="V1417" i="21"/>
  <c r="V1416" i="21"/>
  <c r="V1415" i="21"/>
  <c r="V1414" i="21"/>
  <c r="V1413" i="21"/>
  <c r="V1412" i="21"/>
  <c r="V1411" i="21"/>
  <c r="V1410" i="21"/>
  <c r="V1409" i="21"/>
  <c r="V1408" i="21"/>
  <c r="V1407" i="21"/>
  <c r="V1406" i="21"/>
  <c r="V1405" i="21"/>
  <c r="V1404" i="21"/>
  <c r="V1403" i="21"/>
  <c r="V1402" i="21"/>
  <c r="V1401" i="21"/>
  <c r="V1400" i="21"/>
  <c r="V1399" i="21"/>
  <c r="V1398" i="21"/>
  <c r="V1397" i="21"/>
  <c r="V1396" i="21"/>
  <c r="V1395" i="21"/>
  <c r="V1394" i="21"/>
  <c r="V1393" i="21"/>
  <c r="V1392" i="21"/>
  <c r="V1391" i="21"/>
  <c r="V1390" i="21"/>
  <c r="V1389" i="21"/>
  <c r="V1388" i="21"/>
  <c r="V1387" i="21"/>
  <c r="V1386" i="21"/>
  <c r="V1385" i="21"/>
  <c r="V1384" i="21"/>
  <c r="V1383" i="21"/>
  <c r="V1382" i="21"/>
  <c r="V1381" i="21"/>
  <c r="V1380" i="21"/>
  <c r="V1379" i="21"/>
  <c r="V1378" i="21"/>
  <c r="V1377" i="21"/>
  <c r="V1376" i="21"/>
  <c r="V1375" i="21"/>
  <c r="V1374" i="21"/>
  <c r="V1373" i="21"/>
  <c r="V1372" i="21"/>
  <c r="V1371" i="21"/>
  <c r="V1370" i="21"/>
  <c r="V1369" i="21"/>
  <c r="V1368" i="21"/>
  <c r="V1367" i="21"/>
  <c r="V1366" i="21"/>
  <c r="V1365" i="21"/>
  <c r="V1364" i="21"/>
  <c r="V1363" i="21"/>
  <c r="V1362" i="21"/>
  <c r="V1361" i="21"/>
  <c r="V1360" i="21"/>
  <c r="V1359" i="21"/>
  <c r="V1358" i="21"/>
  <c r="V1357" i="21"/>
  <c r="V1356" i="21"/>
  <c r="V1355" i="21"/>
  <c r="V1354" i="21"/>
  <c r="V1353" i="21"/>
  <c r="V1352" i="21"/>
  <c r="V1351" i="21"/>
  <c r="V1350" i="21"/>
  <c r="V1349" i="21"/>
  <c r="V1348" i="21"/>
  <c r="V1347" i="21"/>
  <c r="V1346" i="21"/>
  <c r="V1345" i="21"/>
  <c r="V1344" i="21"/>
  <c r="V1343" i="21"/>
  <c r="V1342" i="21"/>
  <c r="V1341" i="21"/>
  <c r="V1340" i="21"/>
  <c r="V1339" i="21"/>
  <c r="V1338" i="21"/>
  <c r="V1337" i="21"/>
  <c r="V1336" i="21"/>
  <c r="V1335" i="21"/>
  <c r="V1334" i="21"/>
  <c r="V1333" i="21"/>
  <c r="V1332" i="21"/>
  <c r="V1331" i="21"/>
  <c r="V1330" i="21"/>
  <c r="V1329" i="21"/>
  <c r="V1328" i="21"/>
  <c r="V1327" i="21"/>
  <c r="V1326" i="21"/>
  <c r="V1325" i="21"/>
  <c r="V1324" i="21"/>
  <c r="V1323" i="21"/>
  <c r="V1322" i="21"/>
  <c r="V1321" i="21"/>
  <c r="V1320" i="21"/>
  <c r="V1319" i="21"/>
  <c r="V1318" i="21"/>
  <c r="V1317" i="21"/>
  <c r="V1316" i="21"/>
  <c r="V1315" i="21"/>
  <c r="V1314" i="21"/>
  <c r="V1313" i="21"/>
  <c r="V1312" i="21"/>
  <c r="V1311" i="21"/>
  <c r="V1310" i="21"/>
  <c r="V1309" i="21"/>
  <c r="V1308" i="21"/>
  <c r="V1307" i="21"/>
  <c r="V1306" i="21"/>
  <c r="V1305" i="21"/>
  <c r="V1304" i="21"/>
  <c r="V1303" i="21"/>
  <c r="V1302" i="21"/>
  <c r="V1301" i="21"/>
  <c r="V1300" i="21"/>
  <c r="V1299" i="21"/>
  <c r="V1298" i="21"/>
  <c r="V1297" i="21"/>
  <c r="V1296" i="21"/>
  <c r="V1295" i="21"/>
  <c r="V1294" i="21"/>
  <c r="V1293" i="21"/>
  <c r="V1292" i="21"/>
  <c r="V1291" i="21"/>
  <c r="V1290" i="21"/>
  <c r="V1289" i="21"/>
  <c r="V1288" i="21"/>
  <c r="V1287" i="21"/>
  <c r="V1286" i="21"/>
  <c r="V1285" i="21"/>
  <c r="V1284" i="21"/>
  <c r="V1283" i="21"/>
  <c r="V1282" i="21"/>
  <c r="V1281" i="21"/>
  <c r="V1280" i="21"/>
  <c r="V1279" i="21"/>
  <c r="V1278" i="21"/>
  <c r="V1277" i="21"/>
  <c r="V1276" i="21"/>
  <c r="V1275" i="21"/>
  <c r="V1274" i="21"/>
  <c r="V1273" i="21"/>
  <c r="V1272" i="21"/>
  <c r="V1271" i="21"/>
  <c r="V1270" i="21"/>
  <c r="V1269" i="21"/>
  <c r="V1268" i="21"/>
  <c r="V1267" i="21"/>
  <c r="V1266" i="21"/>
  <c r="V1265" i="21"/>
  <c r="V1264" i="21"/>
  <c r="V1263" i="21"/>
  <c r="V1262" i="21"/>
  <c r="V1261" i="21"/>
  <c r="V1260" i="21"/>
  <c r="V1259" i="21"/>
  <c r="V1258" i="21"/>
  <c r="V1257" i="21"/>
  <c r="V1256" i="21"/>
  <c r="V1255" i="21"/>
  <c r="V1254" i="21"/>
  <c r="V1253" i="21"/>
  <c r="V1252" i="21"/>
  <c r="V1251" i="21"/>
  <c r="V1250" i="21"/>
  <c r="V1249" i="21"/>
  <c r="V1248" i="21"/>
  <c r="V1247" i="21"/>
  <c r="V1246" i="21"/>
  <c r="V1245" i="21"/>
  <c r="V1244" i="21"/>
  <c r="V1243" i="21"/>
  <c r="V1242" i="21"/>
  <c r="V1241" i="21"/>
  <c r="V1240" i="21"/>
  <c r="V1239" i="21"/>
  <c r="V1238" i="21"/>
  <c r="V1237" i="21"/>
  <c r="V1236" i="21"/>
  <c r="V1235" i="21"/>
  <c r="V1234" i="21"/>
  <c r="V1233" i="21"/>
  <c r="V1232" i="21"/>
  <c r="V1231" i="21"/>
  <c r="V1230" i="21"/>
  <c r="V1229" i="21"/>
  <c r="V1228" i="21"/>
  <c r="V1227" i="21"/>
  <c r="V1226" i="21"/>
  <c r="V1225" i="21"/>
  <c r="V1224" i="21"/>
  <c r="V1223" i="21"/>
  <c r="V1222" i="21"/>
  <c r="V1221" i="21"/>
  <c r="V1220" i="21"/>
  <c r="V1219" i="21"/>
  <c r="V1218" i="21"/>
  <c r="V1217" i="21"/>
  <c r="V1216" i="21"/>
  <c r="V1215" i="21"/>
  <c r="V1214" i="21"/>
  <c r="V1213" i="21"/>
  <c r="V1212" i="21"/>
  <c r="V1211" i="21"/>
  <c r="V1210" i="21"/>
  <c r="V1209" i="21"/>
  <c r="V1208" i="21"/>
  <c r="V1207" i="21"/>
  <c r="V1206" i="21"/>
  <c r="V1205" i="21"/>
  <c r="V1204" i="21"/>
  <c r="V1203" i="21"/>
  <c r="V1202" i="21"/>
  <c r="V1201" i="21"/>
  <c r="V1200" i="21"/>
  <c r="V1199" i="21"/>
  <c r="V1198" i="21"/>
  <c r="V1197" i="21"/>
  <c r="V1196" i="21"/>
  <c r="V1195" i="21"/>
  <c r="V1194" i="21"/>
  <c r="V1193" i="21"/>
  <c r="V1192" i="21"/>
  <c r="V1191" i="21"/>
  <c r="V1190" i="21"/>
  <c r="V1189" i="21"/>
  <c r="V1188" i="21"/>
  <c r="V1187" i="21"/>
  <c r="V1186" i="21"/>
  <c r="V1185" i="21"/>
  <c r="V1184" i="21"/>
  <c r="V1183" i="21"/>
  <c r="V1182" i="21"/>
  <c r="V1181" i="21"/>
  <c r="V1180" i="21"/>
  <c r="V1179" i="21"/>
  <c r="V1178" i="21"/>
  <c r="V1177" i="21"/>
  <c r="V1176" i="21"/>
  <c r="V1175" i="21"/>
  <c r="V1174" i="21"/>
  <c r="V1173" i="21"/>
  <c r="V1172" i="21"/>
  <c r="V1171" i="21"/>
  <c r="V1170" i="21"/>
  <c r="V1169" i="21"/>
  <c r="V1168" i="21"/>
  <c r="V1167" i="21"/>
  <c r="V1166" i="21"/>
  <c r="V1165" i="21"/>
  <c r="V1164" i="21"/>
  <c r="V1163" i="21"/>
  <c r="V1162" i="21"/>
  <c r="V1161" i="21"/>
  <c r="V1160" i="21"/>
  <c r="V1159" i="21"/>
  <c r="V1158" i="21"/>
  <c r="V1157" i="21"/>
  <c r="V1156" i="21"/>
  <c r="V1155" i="21"/>
  <c r="V1154" i="21"/>
  <c r="V1153" i="21"/>
  <c r="V1152" i="21"/>
  <c r="V1151" i="21"/>
  <c r="V1150" i="21"/>
  <c r="V1149" i="21"/>
  <c r="V1148" i="21"/>
  <c r="V1147" i="21"/>
  <c r="V1146" i="21"/>
  <c r="V1145" i="21"/>
  <c r="V1144" i="21"/>
  <c r="V1143" i="21"/>
  <c r="V1142" i="21"/>
  <c r="V1141" i="21"/>
  <c r="V1140" i="21"/>
  <c r="V1139" i="21"/>
  <c r="V1138" i="21"/>
  <c r="V1137" i="21"/>
  <c r="V1136" i="21"/>
  <c r="V1135" i="21"/>
  <c r="V1134" i="21"/>
  <c r="V1133" i="21"/>
  <c r="V1132" i="21"/>
  <c r="V1131" i="21"/>
  <c r="V1130" i="21"/>
  <c r="V1129" i="21"/>
  <c r="V1128" i="21"/>
  <c r="V1127" i="21"/>
  <c r="V1126" i="21"/>
  <c r="V1125" i="21"/>
  <c r="V1124" i="21"/>
  <c r="V1123" i="21"/>
  <c r="V1122" i="21"/>
  <c r="V1121" i="21"/>
  <c r="V1120" i="21"/>
  <c r="V1119" i="21"/>
  <c r="V1118" i="21"/>
  <c r="V1117" i="21"/>
  <c r="V1116" i="21"/>
  <c r="V1115" i="21"/>
  <c r="V1114" i="21"/>
  <c r="V1113" i="21"/>
  <c r="V1112" i="21"/>
  <c r="V1111" i="21"/>
  <c r="V1110" i="21"/>
  <c r="V1109" i="21"/>
  <c r="V1108" i="21"/>
  <c r="V1107" i="21"/>
  <c r="V1106" i="21"/>
  <c r="V1105" i="21"/>
  <c r="V1104" i="21"/>
  <c r="V1103" i="21"/>
  <c r="V1102" i="21"/>
  <c r="V1101" i="21"/>
  <c r="V1100" i="21"/>
  <c r="V1099" i="21"/>
  <c r="V1098" i="21"/>
  <c r="V1097" i="21"/>
  <c r="V1096" i="21"/>
  <c r="V1095" i="21"/>
  <c r="V1094" i="21"/>
  <c r="V1093" i="21"/>
  <c r="V1092" i="21"/>
  <c r="V1091" i="21"/>
  <c r="V1090" i="21"/>
  <c r="V1089" i="21"/>
  <c r="V1088" i="21"/>
  <c r="V1087" i="21"/>
  <c r="V1086" i="21"/>
  <c r="V1085" i="21"/>
  <c r="V1084" i="21"/>
  <c r="V1083" i="21"/>
  <c r="V1082" i="21"/>
  <c r="V1081" i="21"/>
  <c r="V1080" i="21"/>
  <c r="V1079" i="21"/>
  <c r="V1078" i="21"/>
  <c r="V1077" i="21"/>
  <c r="V1076" i="21"/>
  <c r="V1075" i="2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3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9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2" i="21"/>
  <c r="V281" i="21"/>
  <c r="V280" i="21"/>
  <c r="V279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7" i="21"/>
  <c r="V246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3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4" i="21"/>
  <c r="V153" i="21"/>
  <c r="V152" i="21"/>
  <c r="V151" i="21"/>
  <c r="V150" i="21"/>
  <c r="V149" i="21"/>
  <c r="V148" i="21"/>
  <c r="V147" i="21"/>
  <c r="V146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C8" i="18" l="1"/>
  <c r="C9" i="18"/>
  <c r="D6" i="25" l="1"/>
  <c r="C6" i="25"/>
  <c r="D5" i="25" l="1"/>
  <c r="C5" i="25"/>
  <c r="C11" i="18" l="1"/>
  <c r="C10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<sst xmlns="http://schemas.openxmlformats.org/spreadsheetml/2006/main" count="1887" uniqueCount="47">
  <si>
    <t>Urban SAIDI
all events</t>
  </si>
  <si>
    <t>Urban SAIDI
(after removing excluded events)</t>
  </si>
  <si>
    <t>Network SAIDI
all events</t>
  </si>
  <si>
    <t>Network SAIDI
(after removing excluded events)</t>
  </si>
  <si>
    <t>Urban SAIFI
all events</t>
  </si>
  <si>
    <t>Urban SAIFI
(after removing excluded events)</t>
  </si>
  <si>
    <t>Network SAIFI
all events</t>
  </si>
  <si>
    <t>Network SAIFI
(after removing excluded events)</t>
  </si>
  <si>
    <t>Urban</t>
  </si>
  <si>
    <t>SAIFI</t>
  </si>
  <si>
    <t>Network Segment</t>
  </si>
  <si>
    <t>Parameter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</si>
  <si>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</si>
  <si>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</si>
  <si>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</si>
  <si>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</si>
  <si>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</si>
  <si>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</si>
  <si>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</si>
  <si>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</si>
  <si>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</si>
  <si>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</si>
  <si>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</si>
  <si>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daily</t>
  </si>
  <si>
    <t>Day (dd/mm/yy)</t>
  </si>
  <si>
    <t>Urban MAIFI
all events</t>
  </si>
  <si>
    <t>Urban MAIFI
(after removing excluded events)</t>
  </si>
  <si>
    <t>Network MAIFI
all events</t>
  </si>
  <si>
    <t>Network MAIFI
(after removing excluded events)</t>
  </si>
  <si>
    <t>MED 
Ln(SAIDI)</t>
  </si>
  <si>
    <t>Data source:</t>
  </si>
  <si>
    <t>Service Target Performance Incentive Scheme - data required for target calculation</t>
  </si>
  <si>
    <t>CitiPower</t>
  </si>
  <si>
    <t>CBD SAIDI
all events</t>
  </si>
  <si>
    <t>CBD SAIDI
(after removing excluded events)</t>
  </si>
  <si>
    <t>CBD SAIFI
all events</t>
  </si>
  <si>
    <t>CBD SAIFI
(after removing excluded events)</t>
  </si>
  <si>
    <t>CBD MAIFI
all events</t>
  </si>
  <si>
    <t>CBD MAIFI
(after removing excluded events)</t>
  </si>
  <si>
    <t>CBD</t>
  </si>
  <si>
    <t>Threshold</t>
  </si>
  <si>
    <t>MAIFI</t>
  </si>
  <si>
    <t>1 July 2019 - 30 June 2024</t>
  </si>
  <si>
    <t xml:space="preserve">Reliability data has been run per STPIS definition (STPIS version 2.0 November 2018) </t>
  </si>
  <si>
    <t>Average performance 2019/20 - 2023/24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</si>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</sst>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000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0.000000"/>
    <numFmt numFmtId="170" formatCode="0.000"/>
    <numFmt numFmtId="171" formatCode="dd\ mmmm\ yyyy"/>
  </numFmts>
  <fonts count="3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15B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166" fontId="3" fillId="3" borderId="0" applyNumberFormat="0" applyFont="0" applyBorder="0" applyAlignment="0">
      <alignment horizontal="right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0" fontId="7" fillId="6" borderId="0">
      <alignment horizontal="center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9" fillId="0" borderId="0"/>
    <xf numFmtId="0" fontId="10" fillId="8" borderId="0">
      <alignment horizontal="left" vertical="center"/>
      <protection locked="0"/>
    </xf>
    <xf numFmtId="0" fontId="11" fillId="7" borderId="0">
      <alignment vertical="center"/>
      <protection locked="0"/>
    </xf>
    <xf numFmtId="0" fontId="3" fillId="0" borderId="0"/>
    <xf numFmtId="167" fontId="3" fillId="0" borderId="0"/>
    <xf numFmtId="0" fontId="3" fillId="0" borderId="0"/>
    <xf numFmtId="167" fontId="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3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3" fillId="9" borderId="4" applyFill="0">
      <alignment horizontal="right" vertical="center" wrapText="1"/>
      <protection locked="0"/>
    </xf>
    <xf numFmtId="168" fontId="8" fillId="10" borderId="5">
      <alignment horizontal="right" vertical="center" wrapText="1"/>
    </xf>
    <xf numFmtId="0" fontId="3" fillId="0" borderId="0"/>
    <xf numFmtId="0" fontId="3" fillId="0" borderId="0" applyFill="0"/>
    <xf numFmtId="0" fontId="3" fillId="0" borderId="0"/>
    <xf numFmtId="0" fontId="3" fillId="0" borderId="0"/>
    <xf numFmtId="0" fontId="9" fillId="0" borderId="0">
      <protection locked="0"/>
    </xf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 applyFill="0"/>
    <xf numFmtId="0" fontId="15" fillId="0" borderId="0"/>
    <xf numFmtId="0" fontId="9" fillId="0" borderId="0"/>
    <xf numFmtId="9" fontId="9" fillId="0" borderId="0" applyFont="0" applyFill="0" applyBorder="0" applyAlignment="0" applyProtection="0"/>
    <xf numFmtId="0" fontId="10" fillId="8" borderId="0">
      <alignment horizontal="left" vertical="center"/>
      <protection locked="0"/>
    </xf>
    <xf numFmtId="0" fontId="1" fillId="0" borderId="0"/>
    <xf numFmtId="0" fontId="28" fillId="0" borderId="0"/>
  </cellStyleXfs>
  <cellXfs count="50">
    <xf numFmtId="0" fontId="0" fillId="0" borderId="0" xfId="0"/>
    <xf numFmtId="0" fontId="16" fillId="13" borderId="0" xfId="0" applyFont="1" applyFill="1"/>
    <xf numFmtId="0" fontId="16" fillId="13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2" fontId="18" fillId="0" borderId="0" xfId="0" applyNumberFormat="1" applyFont="1"/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20" fillId="0" borderId="0" xfId="13" applyFont="1" applyAlignment="1">
      <alignment horizontal="left"/>
    </xf>
    <xf numFmtId="0" fontId="21" fillId="0" borderId="0" xfId="13" applyFont="1"/>
    <xf numFmtId="0" fontId="22" fillId="0" borderId="0" xfId="13" applyFont="1"/>
    <xf numFmtId="0" fontId="23" fillId="0" borderId="0" xfId="0" applyFont="1"/>
    <xf numFmtId="0" fontId="18" fillId="0" borderId="11" xfId="0" applyFont="1" applyBorder="1"/>
    <xf numFmtId="14" fontId="24" fillId="0" borderId="0" xfId="0" applyNumberFormat="1" applyFont="1"/>
    <xf numFmtId="0" fontId="19" fillId="12" borderId="2" xfId="17" quotePrefix="1" applyNumberFormat="1" applyFont="1" applyFill="1" applyBorder="1">
      <alignment horizontal="left" vertical="center" indent="1"/>
    </xf>
    <xf numFmtId="0" fontId="19" fillId="12" borderId="2" xfId="19" quotePrefix="1" applyNumberFormat="1" applyFont="1" applyFill="1" applyBorder="1" applyAlignment="1">
      <alignment horizontal="left" vertical="center" wrapText="1" indent="1"/>
    </xf>
    <xf numFmtId="169" fontId="19" fillId="12" borderId="2" xfId="19" quotePrefix="1" applyNumberFormat="1" applyFont="1" applyFill="1" applyBorder="1" applyAlignment="1">
      <alignment horizontal="left" vertical="center" wrapText="1" indent="1"/>
    </xf>
    <xf numFmtId="0" fontId="25" fillId="0" borderId="6" xfId="0" applyFont="1" applyBorder="1"/>
    <xf numFmtId="14" fontId="25" fillId="0" borderId="7" xfId="0" applyNumberFormat="1" applyFont="1" applyBorder="1"/>
    <xf numFmtId="0" fontId="25" fillId="0" borderId="7" xfId="0" applyFont="1" applyBorder="1"/>
    <xf numFmtId="169" fontId="25" fillId="0" borderId="7" xfId="0" applyNumberFormat="1" applyFont="1" applyBorder="1"/>
    <xf numFmtId="0" fontId="25" fillId="0" borderId="8" xfId="0" applyFont="1" applyBorder="1"/>
    <xf numFmtId="14" fontId="18" fillId="0" borderId="0" xfId="0" applyNumberFormat="1" applyFont="1"/>
    <xf numFmtId="0" fontId="19" fillId="0" borderId="9" xfId="19" quotePrefix="1" applyNumberFormat="1" applyFont="1" applyFill="1" applyBorder="1" applyAlignment="1">
      <alignment horizontal="left" vertical="center" wrapText="1" indent="1"/>
    </xf>
    <xf numFmtId="169" fontId="25" fillId="0" borderId="6" xfId="0" applyNumberFormat="1" applyFont="1" applyBorder="1"/>
    <xf numFmtId="1" fontId="18" fillId="0" borderId="9" xfId="0" applyNumberFormat="1" applyFont="1" applyBorder="1"/>
    <xf numFmtId="164" fontId="18" fillId="0" borderId="9" xfId="0" applyNumberFormat="1" applyFont="1" applyBorder="1"/>
    <xf numFmtId="164" fontId="18" fillId="0" borderId="10" xfId="0" applyNumberFormat="1" applyFont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6" fillId="13" borderId="0" xfId="0" applyFont="1" applyFill="1"/>
    <xf numFmtId="0" fontId="26" fillId="13" borderId="0" xfId="0" applyFont="1" applyFill="1" applyAlignment="1">
      <alignment horizontal="center"/>
    </xf>
    <xf numFmtId="170" fontId="18" fillId="0" borderId="0" xfId="0" applyNumberFormat="1" applyFont="1"/>
    <xf numFmtId="170" fontId="18" fillId="0" borderId="0" xfId="0" applyNumberFormat="1" applyFont="1" applyAlignment="1">
      <alignment horizontal="center"/>
    </xf>
    <xf numFmtId="0" fontId="1" fillId="14" borderId="0" xfId="64" applyFill="1"/>
    <xf numFmtId="0" fontId="1" fillId="0" borderId="0" xfId="64"/>
    <xf numFmtId="0" fontId="28" fillId="0" borderId="0" xfId="65"/>
    <xf numFmtId="0" fontId="29" fillId="0" borderId="0" xfId="64" applyFont="1"/>
    <xf numFmtId="0" fontId="30" fillId="0" borderId="0" xfId="64" applyFont="1"/>
    <xf numFmtId="0" fontId="31" fillId="0" borderId="0" xfId="64" applyFont="1"/>
    <xf numFmtId="0" fontId="32" fillId="0" borderId="0" xfId="64" applyFont="1"/>
    <xf numFmtId="0" fontId="33" fillId="0" borderId="0" xfId="64" applyFont="1"/>
    <xf numFmtId="2" fontId="33" fillId="0" borderId="0" xfId="64" applyNumberFormat="1" applyFont="1" applyAlignment="1">
      <alignment horizontal="left"/>
    </xf>
    <xf numFmtId="0" fontId="34" fillId="0" borderId="0" xfId="64" applyFont="1"/>
    <xf numFmtId="171" fontId="35" fillId="0" borderId="0" xfId="64" applyNumberFormat="1" applyFont="1" applyAlignment="1">
      <alignment horizontal="left"/>
    </xf>
    <xf numFmtId="0" fontId="36" fillId="0" borderId="0" xfId="64" applyFont="1"/>
  </cellXfs>
  <cellStyles count="66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ing 4 2" xfId="3" xr:uid="{00000000-0005-0000-0000-00001C000000}"/>
    <cellStyle name="Input1" xfId="4" xr:uid="{00000000-0005-0000-0000-00001E000000}"/>
    <cellStyle name="Input1 2" xfId="5" xr:uid="{00000000-0005-0000-0000-00001F000000}"/>
    <cellStyle name="Input1 3" xfId="6" xr:uid="{00000000-0005-0000-0000-000020000000}"/>
    <cellStyle name="Input1 4" xfId="7" xr:uid="{00000000-0005-0000-0000-000021000000}"/>
    <cellStyle name="Input2" xfId="8" xr:uid="{00000000-0005-0000-0000-000022000000}"/>
    <cellStyle name="Input3" xfId="9" xr:uid="{00000000-0005-0000-0000-000023000000}"/>
    <cellStyle name="Input3 2" xfId="10" xr:uid="{00000000-0005-0000-0000-000024000000}"/>
    <cellStyle name="Input3 3" xfId="11" xr:uid="{00000000-0005-0000-0000-000025000000}"/>
    <cellStyle name="Input3 4" xfId="12" xr:uid="{00000000-0005-0000-0000-000026000000}"/>
    <cellStyle name="InputCell" xfId="48" xr:uid="{00000000-0005-0000-0000-000027000000}"/>
    <cellStyle name="NonInputCell" xfId="49" xr:uid="{00000000-0005-0000-0000-000028000000}"/>
    <cellStyle name="Normal" xfId="0" builtinId="0"/>
    <cellStyle name="Normal 10" xfId="50" xr:uid="{00000000-0005-0000-0000-00002A000000}"/>
    <cellStyle name="Normal 114" xfId="51" xr:uid="{00000000-0005-0000-0000-00002B000000}"/>
    <cellStyle name="Normal 13" xfId="52" xr:uid="{00000000-0005-0000-0000-00002C000000}"/>
    <cellStyle name="Normal 13 2" xfId="53" xr:uid="{00000000-0005-0000-0000-00002D000000}"/>
    <cellStyle name="Normal 14" xfId="20" xr:uid="{00000000-0005-0000-0000-00002E000000}"/>
    <cellStyle name="Normal 2" xfId="13" xr:uid="{00000000-0005-0000-0000-00002F000000}"/>
    <cellStyle name="Normal 2 2" xfId="55" xr:uid="{00000000-0005-0000-0000-000030000000}"/>
    <cellStyle name="Normal 2 2 2" xfId="56" xr:uid="{00000000-0005-0000-0000-000031000000}"/>
    <cellStyle name="Normal 2 3" xfId="54" xr:uid="{00000000-0005-0000-0000-000032000000}"/>
    <cellStyle name="Normal 2 4" xfId="65" xr:uid="{1FEB6F26-2220-4F97-B8C1-C675F0F2FE36}"/>
    <cellStyle name="Normal 215" xfId="14" xr:uid="{00000000-0005-0000-0000-000033000000}"/>
    <cellStyle name="Normal 3" xfId="15" xr:uid="{00000000-0005-0000-0000-000034000000}"/>
    <cellStyle name="Normal 3 2" xfId="57" xr:uid="{00000000-0005-0000-0000-000035000000}"/>
    <cellStyle name="Normal 3 3" xfId="64" xr:uid="{2DCA6785-8FA4-42CE-A168-16C3FAE611CE}"/>
    <cellStyle name="Normal 3 5" xfId="58" xr:uid="{00000000-0005-0000-0000-000036000000}"/>
    <cellStyle name="Normal 4" xfId="59" xr:uid="{00000000-0005-0000-0000-000037000000}"/>
    <cellStyle name="Normal 5" xfId="60" xr:uid="{00000000-0005-0000-0000-000038000000}"/>
    <cellStyle name="Normal 8 2" xfId="61" xr:uid="{00000000-0005-0000-0000-000039000000}"/>
    <cellStyle name="Percent 2" xfId="16" xr:uid="{00000000-0005-0000-0000-00003B000000}"/>
    <cellStyle name="Percent 3 4" xfId="62" xr:uid="{00000000-0005-0000-0000-00003C000000}"/>
    <cellStyle name="RIN_TB2" xfId="63" xr:uid="{00000000-0005-0000-0000-00003D000000}"/>
    <cellStyle name="SAPBEXchaText" xfId="17" xr:uid="{00000000-0005-0000-0000-00003E000000}"/>
    <cellStyle name="SAPBEXstdData" xfId="18" xr:uid="{00000000-0005-0000-0000-00003F000000}"/>
    <cellStyle name="SAPBEXstdItem" xfId="19" xr:uid="{00000000-0005-0000-0000-000040000000}"/>
    <cellStyle name="TableLvl2" xfId="21" xr:uid="{00000000-0005-0000-0000-000041000000}"/>
    <cellStyle name="TableLvl3" xfId="22" xr:uid="{00000000-0005-0000-0000-000042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750A7830-71DA-4E50-AD4E-C4200FD6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B3B0-2670-4123-8E8D-B03CBD3CDD81}">
  <sheetPr>
    <tabColor theme="1" tint="0.34998626667073579"/>
  </sheetPr>
  <dimension ref="A1:K43"/>
  <sheetViews>
    <sheetView showGridLines="0" tabSelected="1" workbookViewId="0">
      <selection activeCell="D25" sqref="D25"/>
    </sheetView>
  </sheetViews>
  <sheetFormatPr defaultColWidth="0" defaultRowHeight="12.75" customHeight="1" zeroHeight="1"/>
  <cols>
    <col min="1" max="1" width="10.875" style="40" customWidth="1"/>
    <col min="2" max="2" width="2.125" style="40" customWidth="1"/>
    <col min="3" max="3" width="14.25" style="40" customWidth="1"/>
    <col min="4" max="11" width="9" style="40" customWidth="1"/>
    <col min="12" max="16384" width="9" style="40" hidden="1"/>
  </cols>
  <sheetData>
    <row r="1" spans="1:11" ht="1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3.25">
      <c r="A2" s="38"/>
      <c r="B2" s="39"/>
      <c r="C2" s="41" t="s">
        <v>32</v>
      </c>
      <c r="D2" s="42"/>
      <c r="E2" s="42"/>
      <c r="F2" s="39"/>
      <c r="G2" s="39"/>
      <c r="H2" s="39"/>
      <c r="I2" s="39"/>
      <c r="J2" s="39"/>
      <c r="K2" s="39"/>
    </row>
    <row r="3" spans="1:11" ht="15.75">
      <c r="A3" s="38"/>
      <c r="B3" s="39"/>
      <c r="C3" s="43" t="s">
        <v>45</v>
      </c>
      <c r="D3" s="42"/>
      <c r="E3" s="42"/>
      <c r="F3" s="39"/>
      <c r="G3" s="39"/>
      <c r="H3" s="39"/>
      <c r="I3" s="39"/>
      <c r="J3" s="39"/>
      <c r="K3" s="39"/>
    </row>
    <row r="4" spans="1:11" ht="15">
      <c r="A4" s="38"/>
      <c r="B4" s="39"/>
      <c r="C4" s="39"/>
      <c r="D4" s="42"/>
      <c r="E4" s="42"/>
      <c r="F4" s="39"/>
      <c r="G4" s="39"/>
      <c r="H4" s="39"/>
      <c r="I4" s="39"/>
      <c r="J4" s="39"/>
      <c r="K4" s="39"/>
    </row>
    <row r="5" spans="1:11" ht="15">
      <c r="A5" s="38"/>
      <c r="B5" s="39"/>
      <c r="C5" s="44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targets</v>
      </c>
      <c r="D5" s="39"/>
      <c r="E5" s="39"/>
      <c r="F5" s="39"/>
      <c r="G5" s="39"/>
      <c r="H5" s="39"/>
      <c r="I5" s="39"/>
      <c r="J5" s="39"/>
      <c r="K5" s="39"/>
    </row>
    <row r="6" spans="1:11" ht="15">
      <c r="A6" s="38"/>
      <c r="B6" s="39"/>
      <c r="C6" s="45" t="s">
        <v>46</v>
      </c>
      <c r="D6" s="46" t="str" cm="1">
        <f t="array" aca="1" ref="D6" ca="1">LEFT(_xlfn.TEXTAFTER(CELL("filename")," MOD "),FIND(" - ",_xlfn.TEXTAFTER(CELL("filename")," MOD "),1)-1)</f>
        <v>10.03</v>
      </c>
      <c r="E6" s="45"/>
      <c r="F6" s="39"/>
      <c r="G6" s="39"/>
      <c r="H6" s="39"/>
      <c r="I6" s="39"/>
      <c r="J6" s="39"/>
      <c r="K6" s="39"/>
    </row>
    <row r="7" spans="1:11" ht="15">
      <c r="A7" s="38"/>
      <c r="B7" s="39"/>
      <c r="C7" s="39"/>
      <c r="D7" s="39"/>
      <c r="E7" s="39"/>
      <c r="F7" s="47"/>
      <c r="G7" s="47"/>
      <c r="H7" s="47"/>
      <c r="I7" s="39"/>
      <c r="J7" s="47"/>
      <c r="K7" s="47"/>
    </row>
    <row r="8" spans="1:11" ht="15">
      <c r="A8" s="38"/>
      <c r="B8" s="39"/>
      <c r="C8" s="48">
        <v>45688</v>
      </c>
      <c r="D8" s="39"/>
      <c r="E8" s="39"/>
      <c r="F8" s="47"/>
      <c r="G8" s="47"/>
      <c r="H8" s="47"/>
      <c r="I8" s="39"/>
      <c r="J8" s="47"/>
      <c r="K8" s="47"/>
    </row>
    <row r="9" spans="1:11" ht="15">
      <c r="A9" s="38"/>
      <c r="B9" s="39"/>
      <c r="C9" s="49"/>
      <c r="D9" s="49"/>
      <c r="E9" s="39"/>
      <c r="F9" s="47"/>
      <c r="G9" s="47"/>
      <c r="H9" s="47"/>
      <c r="I9" s="47"/>
      <c r="J9" s="47"/>
      <c r="K9" s="47"/>
    </row>
    <row r="10" spans="1:11" ht="15">
      <c r="A10" s="38"/>
      <c r="B10" s="39"/>
      <c r="C10" s="49"/>
      <c r="D10" s="49"/>
      <c r="E10" s="39"/>
      <c r="F10" s="47"/>
      <c r="G10" s="47"/>
      <c r="H10" s="47"/>
      <c r="I10" s="47"/>
      <c r="J10" s="47"/>
      <c r="K10" s="47"/>
    </row>
    <row r="11" spans="1:11" ht="15">
      <c r="A11" s="38"/>
      <c r="B11" s="39"/>
      <c r="C11" s="49"/>
      <c r="D11" s="49"/>
      <c r="E11" s="39"/>
      <c r="F11" s="47"/>
      <c r="G11" s="47"/>
      <c r="H11" s="47"/>
      <c r="I11" s="47"/>
      <c r="J11" s="47"/>
      <c r="K11" s="47"/>
    </row>
    <row r="12" spans="1:11" ht="15">
      <c r="A12" s="38"/>
      <c r="B12" s="39"/>
      <c r="C12" s="49"/>
      <c r="D12" s="49"/>
      <c r="E12" s="39"/>
      <c r="F12" s="47"/>
      <c r="G12" s="47"/>
      <c r="H12" s="47"/>
      <c r="I12" s="47"/>
      <c r="J12" s="47"/>
      <c r="K12" s="47"/>
    </row>
    <row r="13" spans="1:11" ht="15">
      <c r="A13" s="38"/>
      <c r="B13" s="39"/>
      <c r="C13" s="49"/>
      <c r="D13" s="49"/>
      <c r="E13" s="39"/>
      <c r="F13" s="47"/>
      <c r="G13" s="47"/>
      <c r="H13" s="47"/>
      <c r="I13" s="47"/>
      <c r="J13" s="47"/>
      <c r="K13" s="47"/>
    </row>
    <row r="14" spans="1:11" ht="15">
      <c r="A14" s="38"/>
      <c r="B14" s="39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5">
      <c r="A15" s="38"/>
      <c r="B15" s="39"/>
      <c r="C15" s="44"/>
      <c r="D15" s="47"/>
      <c r="E15" s="47"/>
      <c r="F15" s="47"/>
      <c r="G15" s="47"/>
      <c r="H15" s="47"/>
      <c r="I15" s="47"/>
      <c r="J15" s="47"/>
      <c r="K15" s="47"/>
    </row>
    <row r="16" spans="1:11" ht="15">
      <c r="A16" s="38"/>
      <c r="B16" s="39"/>
      <c r="C16" s="44"/>
      <c r="D16" s="47"/>
      <c r="E16" s="47"/>
      <c r="F16" s="47"/>
      <c r="G16" s="47"/>
      <c r="H16" s="47"/>
      <c r="I16" s="47"/>
      <c r="J16" s="47"/>
      <c r="K16" s="47"/>
    </row>
    <row r="17" spans="1:11" ht="15">
      <c r="A17" s="38"/>
      <c r="B17" s="39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5">
      <c r="A18" s="38"/>
      <c r="B18" s="39"/>
      <c r="C18" s="47"/>
      <c r="D18" s="47"/>
      <c r="E18" s="47"/>
      <c r="F18" s="47"/>
      <c r="G18" s="47"/>
      <c r="H18" s="47"/>
      <c r="I18" s="47"/>
      <c r="J18" s="47"/>
      <c r="K18" s="47"/>
    </row>
    <row r="19" spans="1:11" ht="15">
      <c r="A19" s="38"/>
      <c r="B19" s="39"/>
      <c r="C19" s="47"/>
      <c r="D19" s="47"/>
      <c r="E19" s="47"/>
      <c r="F19" s="47"/>
      <c r="H19" s="47"/>
      <c r="I19" s="47"/>
      <c r="J19" s="47"/>
      <c r="K19" s="47"/>
    </row>
    <row r="20" spans="1:11" ht="15">
      <c r="A20" s="38"/>
      <c r="B20" s="39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5">
      <c r="A21" s="38"/>
      <c r="B21" s="39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15">
      <c r="A22" s="38"/>
      <c r="B22" s="39"/>
      <c r="C22" s="47"/>
      <c r="D22" s="47"/>
      <c r="E22" s="47"/>
      <c r="F22" s="47"/>
      <c r="G22" s="47"/>
      <c r="H22" s="47"/>
      <c r="I22" s="47"/>
      <c r="J22" s="47"/>
      <c r="K22" s="47"/>
    </row>
    <row r="23" spans="1:11" ht="15">
      <c r="A23" s="38"/>
      <c r="B23" s="39"/>
      <c r="C23" s="47"/>
      <c r="D23" s="47"/>
      <c r="E23" s="47"/>
      <c r="F23" s="47"/>
      <c r="G23" s="47"/>
      <c r="H23" s="47"/>
      <c r="I23" s="47"/>
      <c r="J23" s="47"/>
      <c r="K23" s="47"/>
    </row>
    <row r="24" spans="1:11" ht="15">
      <c r="A24" s="38"/>
      <c r="B24" s="39"/>
      <c r="C24" s="47"/>
      <c r="D24" s="47"/>
      <c r="E24" s="47"/>
      <c r="F24" s="47"/>
      <c r="G24" s="47"/>
      <c r="H24" s="47"/>
      <c r="I24" s="47"/>
      <c r="J24" s="47"/>
      <c r="K24" s="47"/>
    </row>
    <row r="25" spans="1:11" ht="15">
      <c r="A25" s="38"/>
      <c r="B25" s="39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15">
      <c r="A26" s="38"/>
      <c r="B26" s="39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15">
      <c r="A27" s="38"/>
      <c r="B27" s="39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5">
      <c r="A28" s="38"/>
      <c r="B28" s="39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15">
      <c r="A29" s="38"/>
      <c r="B29" s="39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15">
      <c r="A30" s="38"/>
      <c r="B30" s="39"/>
      <c r="C30" s="47"/>
      <c r="D30" s="39"/>
      <c r="E30" s="47"/>
      <c r="F30" s="47"/>
      <c r="G30" s="47"/>
      <c r="H30" s="47"/>
      <c r="I30" s="47"/>
      <c r="J30" s="47"/>
      <c r="K30" s="47"/>
    </row>
    <row r="31" spans="1:11" ht="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34"/>
  <sheetViews>
    <sheetView showGridLines="0" zoomScale="85" zoomScaleNormal="85" workbookViewId="0">
      <pane xSplit="1" ySplit="7" topLeftCell="B8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2.75"/>
  <cols>
    <col min="1" max="1" width="15.5" style="24" customWidth="1"/>
    <col min="2" max="5" width="16.875" style="4" customWidth="1"/>
    <col min="6" max="6" width="13.125" style="4" customWidth="1"/>
    <col min="7" max="7" width="16.625" style="4" customWidth="1"/>
    <col min="8" max="8" width="11.375" style="4" customWidth="1"/>
    <col min="9" max="9" width="16" style="4" customWidth="1"/>
    <col min="10" max="10" width="13.125" style="4" customWidth="1"/>
    <col min="11" max="11" width="16.875" style="4" customWidth="1"/>
    <col min="12" max="12" width="13.125" style="4" customWidth="1"/>
    <col min="13" max="13" width="16.375" style="4" customWidth="1"/>
    <col min="14" max="14" width="13.125" style="4" customWidth="1"/>
    <col min="15" max="19" width="17.25" style="4" customWidth="1"/>
    <col min="20" max="20" width="13.125" style="4" customWidth="1"/>
    <col min="21" max="21" width="4.625" style="4" bestFit="1" customWidth="1"/>
    <col min="22" max="22" width="9.75" style="4" customWidth="1"/>
    <col min="23" max="16384" width="9" style="4"/>
  </cols>
  <sheetData>
    <row r="1" spans="1:22" s="3" customFormat="1" ht="18.7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5" t="s">
        <v>20</v>
      </c>
      <c r="B2" s="4" t="s">
        <v>32</v>
      </c>
    </row>
    <row r="3" spans="1:22">
      <c r="A3" s="15" t="s">
        <v>21</v>
      </c>
      <c r="B3" s="4" t="s">
        <v>42</v>
      </c>
    </row>
    <row r="4" spans="1:22">
      <c r="A4" s="15" t="s">
        <v>22</v>
      </c>
      <c r="B4" s="4" t="s">
        <v>23</v>
      </c>
    </row>
    <row r="5" spans="1:22">
      <c r="A5" s="15" t="s">
        <v>30</v>
      </c>
      <c r="B5" s="4" t="s">
        <v>43</v>
      </c>
    </row>
    <row r="7" spans="1:22" s="13" customFormat="1" ht="38.25">
      <c r="A7" s="16" t="s">
        <v>24</v>
      </c>
      <c r="B7" s="18" t="s">
        <v>33</v>
      </c>
      <c r="C7" s="18" t="s">
        <v>34</v>
      </c>
      <c r="D7" s="18" t="s">
        <v>0</v>
      </c>
      <c r="E7" s="18" t="s">
        <v>1</v>
      </c>
      <c r="F7" s="18" t="s">
        <v>2</v>
      </c>
      <c r="G7" s="18" t="s">
        <v>3</v>
      </c>
      <c r="H7" s="18" t="s">
        <v>35</v>
      </c>
      <c r="I7" s="18" t="s">
        <v>36</v>
      </c>
      <c r="J7" s="18" t="s">
        <v>4</v>
      </c>
      <c r="K7" s="18" t="s">
        <v>5</v>
      </c>
      <c r="L7" s="18" t="s">
        <v>6</v>
      </c>
      <c r="M7" s="18" t="s">
        <v>7</v>
      </c>
      <c r="N7" s="18" t="s">
        <v>37</v>
      </c>
      <c r="O7" s="18" t="s">
        <v>38</v>
      </c>
      <c r="P7" s="18" t="s">
        <v>25</v>
      </c>
      <c r="Q7" s="18" t="s">
        <v>26</v>
      </c>
      <c r="R7" s="18" t="s">
        <v>27</v>
      </c>
      <c r="S7" s="18" t="s">
        <v>28</v>
      </c>
      <c r="T7" s="17" t="s">
        <v>13</v>
      </c>
      <c r="U7" s="25"/>
      <c r="V7" s="17" t="s">
        <v>29</v>
      </c>
    </row>
    <row r="8" spans="1:22">
      <c r="A8" s="20">
        <v>43647</v>
      </c>
      <c r="B8" s="26">
        <v>0</v>
      </c>
      <c r="C8" s="26">
        <v>0</v>
      </c>
      <c r="D8" s="26">
        <v>1.9616741571388836E-3</v>
      </c>
      <c r="E8" s="26">
        <v>1.9616741571388836E-3</v>
      </c>
      <c r="F8" s="26">
        <v>1.610049593132057E-3</v>
      </c>
      <c r="G8" s="26">
        <v>1.610049593132057E-3</v>
      </c>
      <c r="H8" s="26">
        <v>0</v>
      </c>
      <c r="I8" s="26">
        <v>0</v>
      </c>
      <c r="J8" s="26">
        <v>1.4639359381633459E-5</v>
      </c>
      <c r="K8" s="26">
        <v>1.4639359381633459E-5</v>
      </c>
      <c r="L8" s="26">
        <v>1.2015295471134755E-5</v>
      </c>
      <c r="M8" s="26">
        <v>1.2015295471134755E-5</v>
      </c>
      <c r="N8" s="26">
        <v>0</v>
      </c>
      <c r="O8" s="26">
        <v>0</v>
      </c>
      <c r="P8" s="26">
        <v>3.1474622670511938E-4</v>
      </c>
      <c r="Q8" s="26">
        <v>3.1474622670511938E-4</v>
      </c>
      <c r="R8" s="26">
        <v>2.583288526293972E-4</v>
      </c>
      <c r="S8" s="26">
        <v>2.583288526293972E-4</v>
      </c>
      <c r="T8" s="19" t="s">
        <v>18</v>
      </c>
      <c r="U8" s="27"/>
      <c r="V8" s="28">
        <f>IF(G8&gt;0,LN(G8),"")</f>
        <v>-6.4314902972725605</v>
      </c>
    </row>
    <row r="9" spans="1:22">
      <c r="A9" s="20">
        <v>43648</v>
      </c>
      <c r="B9" s="22">
        <v>1.7595897642149717E-3</v>
      </c>
      <c r="C9" s="22">
        <v>1.7595897642149717E-3</v>
      </c>
      <c r="D9" s="22">
        <v>1.4236776998638539E-3</v>
      </c>
      <c r="E9" s="22">
        <v>1.4236776998638539E-3</v>
      </c>
      <c r="F9" s="22">
        <v>1.483888990685142E-3</v>
      </c>
      <c r="G9" s="22">
        <v>1.483888990685142E-3</v>
      </c>
      <c r="H9" s="22">
        <v>1.6757997754428302E-5</v>
      </c>
      <c r="I9" s="22">
        <v>1.6757997754428302E-5</v>
      </c>
      <c r="J9" s="22">
        <v>1.0979519536225094E-5</v>
      </c>
      <c r="K9" s="22">
        <v>1.0979519536225094E-5</v>
      </c>
      <c r="L9" s="22">
        <v>1.2015295471134755E-5</v>
      </c>
      <c r="M9" s="22">
        <v>1.2015295471134755E-5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1" t="s">
        <v>18</v>
      </c>
      <c r="U9" s="27"/>
      <c r="V9" s="28">
        <f t="shared" ref="V9:V72" si="0">IF(G9&gt;0,LN(G9),"")</f>
        <v>-6.5130889411554405</v>
      </c>
    </row>
    <row r="10" spans="1:22">
      <c r="A10" s="20">
        <v>43649</v>
      </c>
      <c r="B10" s="22">
        <v>0.30298459940006367</v>
      </c>
      <c r="C10" s="22">
        <v>0.30298459940006367</v>
      </c>
      <c r="D10" s="22">
        <v>4.3186110175818708E-3</v>
      </c>
      <c r="E10" s="22">
        <v>4.3186110175818708E-3</v>
      </c>
      <c r="F10" s="22">
        <v>5.7853647693513838E-2</v>
      </c>
      <c r="G10" s="22">
        <v>5.7853647693513838E-2</v>
      </c>
      <c r="H10" s="22">
        <v>3.3515995508856604E-4</v>
      </c>
      <c r="I10" s="22">
        <v>3.3515995508856604E-4</v>
      </c>
      <c r="J10" s="22">
        <v>4.7577917990308744E-5</v>
      </c>
      <c r="K10" s="22">
        <v>4.7577917990308744E-5</v>
      </c>
      <c r="L10" s="22">
        <v>9.9126187636861722E-5</v>
      </c>
      <c r="M10" s="22">
        <v>9.9126187636861722E-5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1" t="s">
        <v>18</v>
      </c>
      <c r="U10" s="27"/>
      <c r="V10" s="28">
        <f t="shared" si="0"/>
        <v>-2.8498387729912462</v>
      </c>
    </row>
    <row r="11" spans="1:22">
      <c r="A11" s="20">
        <v>43650</v>
      </c>
      <c r="B11" s="22">
        <v>2.9494076047793809E-3</v>
      </c>
      <c r="C11" s="22">
        <v>2.9494076047793809E-3</v>
      </c>
      <c r="D11" s="22">
        <v>1.472719553792326E-2</v>
      </c>
      <c r="E11" s="22">
        <v>1.472719553792326E-2</v>
      </c>
      <c r="F11" s="22">
        <v>1.2616060244691491E-2</v>
      </c>
      <c r="G11" s="22">
        <v>1.2616060244691491E-2</v>
      </c>
      <c r="H11" s="22">
        <v>1.6757997754428302E-5</v>
      </c>
      <c r="I11" s="22">
        <v>1.6757997754428302E-5</v>
      </c>
      <c r="J11" s="22">
        <v>2.9278718763266919E-5</v>
      </c>
      <c r="K11" s="22">
        <v>2.9278718763266919E-5</v>
      </c>
      <c r="L11" s="22">
        <v>2.7034414810053198E-5</v>
      </c>
      <c r="M11" s="22">
        <v>2.7034414810053198E-5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1" t="s">
        <v>18</v>
      </c>
      <c r="U11" s="27"/>
      <c r="V11" s="28">
        <f t="shared" si="0"/>
        <v>-4.3727846540719035</v>
      </c>
    </row>
    <row r="12" spans="1:22">
      <c r="A12" s="20">
        <v>43651</v>
      </c>
      <c r="B12" s="22">
        <v>0</v>
      </c>
      <c r="C12" s="22">
        <v>0</v>
      </c>
      <c r="D12" s="22">
        <v>4.8309885959390416E-3</v>
      </c>
      <c r="E12" s="22">
        <v>4.8309885959390416E-3</v>
      </c>
      <c r="F12" s="22">
        <v>3.9650475054744689E-3</v>
      </c>
      <c r="G12" s="22">
        <v>3.9650475054744689E-3</v>
      </c>
      <c r="H12" s="22">
        <v>0</v>
      </c>
      <c r="I12" s="22">
        <v>0</v>
      </c>
      <c r="J12" s="22">
        <v>1.0247551567143421E-4</v>
      </c>
      <c r="K12" s="22">
        <v>1.0247551567143421E-4</v>
      </c>
      <c r="L12" s="22">
        <v>8.4107068297943269E-5</v>
      </c>
      <c r="M12" s="22">
        <v>8.4107068297943269E-5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1" t="s">
        <v>18</v>
      </c>
      <c r="U12" s="27"/>
      <c r="V12" s="28">
        <f t="shared" si="0"/>
        <v>-5.5302374427629459</v>
      </c>
    </row>
    <row r="13" spans="1:22">
      <c r="A13" s="20">
        <v>43652</v>
      </c>
      <c r="B13" s="22">
        <v>0</v>
      </c>
      <c r="C13" s="22">
        <v>0</v>
      </c>
      <c r="D13" s="22">
        <v>3.9270081541231752E-3</v>
      </c>
      <c r="E13" s="22">
        <v>3.9270081541231752E-3</v>
      </c>
      <c r="F13" s="22">
        <v>3.2231030101318977E-3</v>
      </c>
      <c r="G13" s="22">
        <v>3.2231030101318977E-3</v>
      </c>
      <c r="H13" s="22">
        <v>0</v>
      </c>
      <c r="I13" s="22">
        <v>0</v>
      </c>
      <c r="J13" s="22">
        <v>1.0979519536225094E-5</v>
      </c>
      <c r="K13" s="22">
        <v>1.0979519536225094E-5</v>
      </c>
      <c r="L13" s="22">
        <v>9.011471603351066E-6</v>
      </c>
      <c r="M13" s="22">
        <v>9.011471603351066E-6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1" t="s">
        <v>18</v>
      </c>
      <c r="U13" s="27"/>
      <c r="V13" s="28">
        <f t="shared" si="0"/>
        <v>-5.7374107157126639</v>
      </c>
    </row>
    <row r="14" spans="1:22">
      <c r="A14" s="20">
        <v>43653</v>
      </c>
      <c r="B14" s="22">
        <v>0</v>
      </c>
      <c r="C14" s="22">
        <v>0</v>
      </c>
      <c r="D14" s="22">
        <v>2.3229003498806893E-2</v>
      </c>
      <c r="E14" s="22">
        <v>2.3229003498806893E-2</v>
      </c>
      <c r="F14" s="22">
        <v>1.9065270088823073E-2</v>
      </c>
      <c r="G14" s="22">
        <v>1.9065270088823073E-2</v>
      </c>
      <c r="H14" s="22">
        <v>0</v>
      </c>
      <c r="I14" s="22">
        <v>0</v>
      </c>
      <c r="J14" s="22">
        <v>2.1227071103368516E-4</v>
      </c>
      <c r="K14" s="22">
        <v>2.1227071103368516E-4</v>
      </c>
      <c r="L14" s="22">
        <v>1.7422178433145394E-4</v>
      </c>
      <c r="M14" s="22">
        <v>1.7422178433145394E-4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1" t="s">
        <v>18</v>
      </c>
      <c r="U14" s="27"/>
      <c r="V14" s="28">
        <f t="shared" si="0"/>
        <v>-3.9598869190368924</v>
      </c>
    </row>
    <row r="15" spans="1:22">
      <c r="A15" s="20">
        <v>43654</v>
      </c>
      <c r="B15" s="22">
        <v>5.194979303872773E-3</v>
      </c>
      <c r="C15" s="22">
        <v>5.194979303872773E-3</v>
      </c>
      <c r="D15" s="22">
        <v>3.8574711970604165E-3</v>
      </c>
      <c r="E15" s="22">
        <v>3.8574711970604165E-3</v>
      </c>
      <c r="F15" s="22">
        <v>4.0972157556569515E-3</v>
      </c>
      <c r="G15" s="22">
        <v>4.0972157556569515E-3</v>
      </c>
      <c r="H15" s="22">
        <v>1.6757997754428302E-5</v>
      </c>
      <c r="I15" s="22">
        <v>1.6757997754428302E-5</v>
      </c>
      <c r="J15" s="22">
        <v>7.3196796908167297E-6</v>
      </c>
      <c r="K15" s="22">
        <v>7.3196796908167297E-6</v>
      </c>
      <c r="L15" s="22">
        <v>9.011471603351066E-6</v>
      </c>
      <c r="M15" s="22">
        <v>9.011471603351066E-6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1" t="s">
        <v>18</v>
      </c>
      <c r="U15" s="27"/>
      <c r="V15" s="28">
        <f t="shared" si="0"/>
        <v>-5.4974476199399556</v>
      </c>
    </row>
    <row r="16" spans="1:22">
      <c r="A16" s="20">
        <v>43655</v>
      </c>
      <c r="B16" s="22">
        <v>0</v>
      </c>
      <c r="C16" s="22">
        <v>0</v>
      </c>
      <c r="D16" s="22">
        <v>4.5747998067604563E-4</v>
      </c>
      <c r="E16" s="22">
        <v>4.5747998067604563E-4</v>
      </c>
      <c r="F16" s="22">
        <v>3.7547798347296109E-4</v>
      </c>
      <c r="G16" s="22">
        <v>3.7547798347296109E-4</v>
      </c>
      <c r="H16" s="22">
        <v>0</v>
      </c>
      <c r="I16" s="22">
        <v>0</v>
      </c>
      <c r="J16" s="22">
        <v>3.6598398454083649E-6</v>
      </c>
      <c r="K16" s="22">
        <v>3.6598398454083649E-6</v>
      </c>
      <c r="L16" s="22">
        <v>3.0038238677836887E-6</v>
      </c>
      <c r="M16" s="22">
        <v>3.0038238677836887E-6</v>
      </c>
      <c r="N16" s="22">
        <v>0</v>
      </c>
      <c r="O16" s="22">
        <v>0</v>
      </c>
      <c r="P16" s="22">
        <v>6.024096385542169E-3</v>
      </c>
      <c r="Q16" s="22">
        <v>6.024096385542169E-3</v>
      </c>
      <c r="R16" s="22">
        <v>4.9442940863719514E-3</v>
      </c>
      <c r="S16" s="22">
        <v>4.9442940863719514E-3</v>
      </c>
      <c r="T16" s="21" t="s">
        <v>18</v>
      </c>
      <c r="U16" s="27"/>
      <c r="V16" s="28">
        <f t="shared" si="0"/>
        <v>-7.8873107210410618</v>
      </c>
    </row>
    <row r="17" spans="1:22">
      <c r="A17" s="20">
        <v>43656</v>
      </c>
      <c r="B17" s="22">
        <v>1.2803110284383221E-2</v>
      </c>
      <c r="C17" s="22">
        <v>1.2803110284383221E-2</v>
      </c>
      <c r="D17" s="22">
        <v>0.50097351739887852</v>
      </c>
      <c r="E17" s="22">
        <v>0.50097351739887852</v>
      </c>
      <c r="F17" s="22">
        <v>0.41347034775268909</v>
      </c>
      <c r="G17" s="22">
        <v>0.41347034775268909</v>
      </c>
      <c r="H17" s="22">
        <v>1.6757997754428302E-5</v>
      </c>
      <c r="I17" s="22">
        <v>1.6757997754428302E-5</v>
      </c>
      <c r="J17" s="22">
        <v>6.8585398702952736E-3</v>
      </c>
      <c r="K17" s="22">
        <v>6.8585398702952736E-3</v>
      </c>
      <c r="L17" s="22">
        <v>5.6321697520944148E-3</v>
      </c>
      <c r="M17" s="22">
        <v>5.6321697520944148E-3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1" t="s">
        <v>18</v>
      </c>
      <c r="U17" s="27"/>
      <c r="V17" s="28">
        <f t="shared" si="0"/>
        <v>-0.88316947748223362</v>
      </c>
    </row>
    <row r="18" spans="1:22">
      <c r="A18" s="20">
        <v>43657</v>
      </c>
      <c r="B18" s="22">
        <v>4.0721934543260768E-3</v>
      </c>
      <c r="C18" s="22">
        <v>4.0721934543260768E-3</v>
      </c>
      <c r="D18" s="22">
        <v>6.2532023598647318E-2</v>
      </c>
      <c r="E18" s="22">
        <v>6.2532023598647318E-2</v>
      </c>
      <c r="F18" s="22">
        <v>5.2053263804823537E-2</v>
      </c>
      <c r="G18" s="22">
        <v>5.2053263804823537E-2</v>
      </c>
      <c r="H18" s="22">
        <v>1.6757997754428302E-5</v>
      </c>
      <c r="I18" s="22">
        <v>1.6757997754428302E-5</v>
      </c>
      <c r="J18" s="22">
        <v>7.2098844954544784E-4</v>
      </c>
      <c r="K18" s="22">
        <v>7.2098844954544784E-4</v>
      </c>
      <c r="L18" s="22">
        <v>5.9475712582117033E-4</v>
      </c>
      <c r="M18" s="22">
        <v>5.9475712582117033E-4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1" t="s">
        <v>18</v>
      </c>
      <c r="U18" s="27"/>
      <c r="V18" s="28">
        <f t="shared" si="0"/>
        <v>-2.9554877807031175</v>
      </c>
    </row>
    <row r="19" spans="1:22">
      <c r="A19" s="20">
        <v>43658</v>
      </c>
      <c r="B19" s="22">
        <v>6.4015551421916107E-3</v>
      </c>
      <c r="C19" s="22">
        <v>6.4015551421916107E-3</v>
      </c>
      <c r="D19" s="22">
        <v>0.1891844412888492</v>
      </c>
      <c r="E19" s="22">
        <v>0.1891844412888492</v>
      </c>
      <c r="F19" s="22">
        <v>0.15642112409096781</v>
      </c>
      <c r="G19" s="22">
        <v>0.15642112409096781</v>
      </c>
      <c r="H19" s="22">
        <v>1.6757997754428302E-5</v>
      </c>
      <c r="I19" s="22">
        <v>1.6757997754428302E-5</v>
      </c>
      <c r="J19" s="22">
        <v>5.7313091979094991E-3</v>
      </c>
      <c r="K19" s="22">
        <v>5.7313091979094991E-3</v>
      </c>
      <c r="L19" s="22">
        <v>4.7069920008170401E-3</v>
      </c>
      <c r="M19" s="22">
        <v>4.7069920008170401E-3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1" t="s">
        <v>18</v>
      </c>
      <c r="U19" s="27"/>
      <c r="V19" s="28">
        <f t="shared" si="0"/>
        <v>-1.8552033954710629</v>
      </c>
    </row>
    <row r="20" spans="1:22">
      <c r="A20" s="20">
        <v>43659</v>
      </c>
      <c r="B20" s="22">
        <v>5.3625592814170566E-3</v>
      </c>
      <c r="C20" s="22">
        <v>5.3625592814170566E-3</v>
      </c>
      <c r="D20" s="22">
        <v>0</v>
      </c>
      <c r="E20" s="22">
        <v>0</v>
      </c>
      <c r="F20" s="22">
        <v>9.6122363769078037E-4</v>
      </c>
      <c r="G20" s="22">
        <v>9.6122363769078037E-4</v>
      </c>
      <c r="H20" s="22">
        <v>1.6757997754428302E-5</v>
      </c>
      <c r="I20" s="22">
        <v>1.6757997754428302E-5</v>
      </c>
      <c r="J20" s="22">
        <v>0</v>
      </c>
      <c r="K20" s="22">
        <v>0</v>
      </c>
      <c r="L20" s="22">
        <v>3.0038238677836887E-6</v>
      </c>
      <c r="M20" s="22">
        <v>3.0038238677836887E-6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1" t="s">
        <v>18</v>
      </c>
      <c r="U20" s="27"/>
      <c r="V20" s="28">
        <f t="shared" si="0"/>
        <v>-6.9473034625495904</v>
      </c>
    </row>
    <row r="21" spans="1:22">
      <c r="A21" s="20">
        <v>43660</v>
      </c>
      <c r="B21" s="22">
        <v>0</v>
      </c>
      <c r="C21" s="22">
        <v>0</v>
      </c>
      <c r="D21" s="22">
        <v>6.0394677128928841E-2</v>
      </c>
      <c r="E21" s="22">
        <v>6.0394677128928841E-2</v>
      </c>
      <c r="F21" s="22">
        <v>4.9569101466166422E-2</v>
      </c>
      <c r="G21" s="22">
        <v>4.9569101466166422E-2</v>
      </c>
      <c r="H21" s="22">
        <v>0</v>
      </c>
      <c r="I21" s="22">
        <v>0</v>
      </c>
      <c r="J21" s="22">
        <v>2.4886910948776882E-4</v>
      </c>
      <c r="K21" s="22">
        <v>2.4886910948776882E-4</v>
      </c>
      <c r="L21" s="22">
        <v>2.0426002300929082E-4</v>
      </c>
      <c r="M21" s="22">
        <v>2.0426002300929082E-4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1" t="s">
        <v>18</v>
      </c>
      <c r="U21" s="27"/>
      <c r="V21" s="28">
        <f t="shared" si="0"/>
        <v>-3.0043875936790743</v>
      </c>
    </row>
    <row r="22" spans="1:22">
      <c r="A22" s="20">
        <v>43661</v>
      </c>
      <c r="B22" s="22">
        <v>0</v>
      </c>
      <c r="C22" s="22">
        <v>0</v>
      </c>
      <c r="D22" s="22">
        <v>1.0814826743181717E-2</v>
      </c>
      <c r="E22" s="22">
        <v>1.0814826743181717E-2</v>
      </c>
      <c r="F22" s="22">
        <v>8.8762995293008001E-3</v>
      </c>
      <c r="G22" s="22">
        <v>8.8762995293008001E-3</v>
      </c>
      <c r="H22" s="22">
        <v>0</v>
      </c>
      <c r="I22" s="22">
        <v>0</v>
      </c>
      <c r="J22" s="22">
        <v>1.8299199227041825E-5</v>
      </c>
      <c r="K22" s="22">
        <v>1.8299199227041825E-5</v>
      </c>
      <c r="L22" s="22">
        <v>1.5019119338918443E-5</v>
      </c>
      <c r="M22" s="22">
        <v>1.5019119338918443E-5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1" t="s">
        <v>18</v>
      </c>
      <c r="U22" s="27"/>
      <c r="V22" s="28">
        <f t="shared" si="0"/>
        <v>-4.7243705285031643</v>
      </c>
    </row>
    <row r="23" spans="1:22">
      <c r="A23" s="20">
        <v>43662</v>
      </c>
      <c r="B23" s="22">
        <v>2.7885308263368692E-2</v>
      </c>
      <c r="C23" s="22">
        <v>2.7885308263368692E-2</v>
      </c>
      <c r="D23" s="22">
        <v>1.1100294251123572E-2</v>
      </c>
      <c r="E23" s="22">
        <v>1.1100294251123572E-2</v>
      </c>
      <c r="F23" s="22">
        <v>1.4108960706979985E-2</v>
      </c>
      <c r="G23" s="22">
        <v>1.4108960706979985E-2</v>
      </c>
      <c r="H23" s="22">
        <v>1.3406398203542641E-4</v>
      </c>
      <c r="I23" s="22">
        <v>1.3406398203542641E-4</v>
      </c>
      <c r="J23" s="22">
        <v>2.5618878917858552E-5</v>
      </c>
      <c r="K23" s="22">
        <v>2.5618878917858552E-5</v>
      </c>
      <c r="L23" s="22">
        <v>4.5057358016755333E-5</v>
      </c>
      <c r="M23" s="22">
        <v>4.5057358016755333E-5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1" t="s">
        <v>18</v>
      </c>
      <c r="U23" s="27"/>
      <c r="V23" s="28">
        <f t="shared" si="0"/>
        <v>-4.2609451723163678</v>
      </c>
    </row>
    <row r="24" spans="1:22">
      <c r="A24" s="20">
        <v>43663</v>
      </c>
      <c r="B24" s="22">
        <v>1.7595897642149717E-3</v>
      </c>
      <c r="C24" s="22">
        <v>1.7595897642149717E-3</v>
      </c>
      <c r="D24" s="22">
        <v>3.158441786587419E-3</v>
      </c>
      <c r="E24" s="22">
        <v>3.158441786587419E-3</v>
      </c>
      <c r="F24" s="22">
        <v>2.9077015040146108E-3</v>
      </c>
      <c r="G24" s="22">
        <v>2.9077015040146108E-3</v>
      </c>
      <c r="H24" s="22">
        <v>1.6757997754428302E-5</v>
      </c>
      <c r="I24" s="22">
        <v>1.6757997754428302E-5</v>
      </c>
      <c r="J24" s="22">
        <v>1.0979519536225094E-5</v>
      </c>
      <c r="K24" s="22">
        <v>1.0979519536225094E-5</v>
      </c>
      <c r="L24" s="22">
        <v>1.2015295471134755E-5</v>
      </c>
      <c r="M24" s="22">
        <v>1.2015295471134755E-5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1" t="s">
        <v>18</v>
      </c>
      <c r="U24" s="27"/>
      <c r="V24" s="28">
        <f t="shared" si="0"/>
        <v>-5.8403923710667858</v>
      </c>
    </row>
    <row r="25" spans="1:22">
      <c r="A25" s="20">
        <v>43664</v>
      </c>
      <c r="B25" s="22">
        <v>7.1389070433864558E-3</v>
      </c>
      <c r="C25" s="22">
        <v>7.1389070433864558E-3</v>
      </c>
      <c r="D25" s="22">
        <v>1.6176492116704972E-3</v>
      </c>
      <c r="E25" s="22">
        <v>1.6176492116704972E-3</v>
      </c>
      <c r="F25" s="22">
        <v>2.6073191172362419E-3</v>
      </c>
      <c r="G25" s="22">
        <v>2.6073191172362419E-3</v>
      </c>
      <c r="H25" s="22">
        <v>1.6757997754428302E-5</v>
      </c>
      <c r="I25" s="22">
        <v>1.6757997754428302E-5</v>
      </c>
      <c r="J25" s="22">
        <v>7.3196796908167297E-6</v>
      </c>
      <c r="K25" s="22">
        <v>7.3196796908167297E-6</v>
      </c>
      <c r="L25" s="22">
        <v>9.011471603351066E-6</v>
      </c>
      <c r="M25" s="22">
        <v>9.011471603351066E-6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1" t="s">
        <v>18</v>
      </c>
      <c r="U25" s="27"/>
      <c r="V25" s="28">
        <f t="shared" si="0"/>
        <v>-5.9494327436830128</v>
      </c>
    </row>
    <row r="26" spans="1:22">
      <c r="A26" s="20">
        <v>43665</v>
      </c>
      <c r="B26" s="22">
        <v>0</v>
      </c>
      <c r="C26" s="22">
        <v>0</v>
      </c>
      <c r="D26" s="22">
        <v>1.0064559574873005E-3</v>
      </c>
      <c r="E26" s="22">
        <v>1.0064559574873005E-3</v>
      </c>
      <c r="F26" s="22">
        <v>8.2605156364051432E-4</v>
      </c>
      <c r="G26" s="22">
        <v>8.2605156364051432E-4</v>
      </c>
      <c r="H26" s="22">
        <v>0</v>
      </c>
      <c r="I26" s="22">
        <v>0</v>
      </c>
      <c r="J26" s="22">
        <v>1.0979519536225094E-5</v>
      </c>
      <c r="K26" s="22">
        <v>1.0979519536225094E-5</v>
      </c>
      <c r="L26" s="22">
        <v>9.011471603351066E-6</v>
      </c>
      <c r="M26" s="22">
        <v>9.011471603351066E-6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1" t="s">
        <v>18</v>
      </c>
      <c r="U26" s="27"/>
      <c r="V26" s="28">
        <f t="shared" si="0"/>
        <v>-7.0988533606767916</v>
      </c>
    </row>
    <row r="27" spans="1:22">
      <c r="A27" s="20">
        <v>43666</v>
      </c>
      <c r="B27" s="22">
        <v>0</v>
      </c>
      <c r="C27" s="22">
        <v>0</v>
      </c>
      <c r="D27" s="22">
        <v>4.7211934005767908E-4</v>
      </c>
      <c r="E27" s="22">
        <v>4.7211934005767908E-4</v>
      </c>
      <c r="F27" s="22">
        <v>3.8749327894409583E-4</v>
      </c>
      <c r="G27" s="22">
        <v>3.8749327894409583E-4</v>
      </c>
      <c r="H27" s="22">
        <v>0</v>
      </c>
      <c r="I27" s="22">
        <v>0</v>
      </c>
      <c r="J27" s="22">
        <v>7.3196796908167297E-6</v>
      </c>
      <c r="K27" s="22">
        <v>7.3196796908167297E-6</v>
      </c>
      <c r="L27" s="22">
        <v>6.0076477355673773E-6</v>
      </c>
      <c r="M27" s="22">
        <v>6.0076477355673773E-6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1" t="s">
        <v>18</v>
      </c>
      <c r="U27" s="27"/>
      <c r="V27" s="28">
        <f t="shared" si="0"/>
        <v>-7.8558120539816905</v>
      </c>
    </row>
    <row r="28" spans="1:22">
      <c r="A28" s="20">
        <v>43667</v>
      </c>
      <c r="B28" s="22">
        <v>0</v>
      </c>
      <c r="C28" s="22">
        <v>0</v>
      </c>
      <c r="D28" s="22">
        <v>1.4785752975449793E-3</v>
      </c>
      <c r="E28" s="22">
        <v>1.4785752975449793E-3</v>
      </c>
      <c r="F28" s="22">
        <v>1.2135448425846104E-3</v>
      </c>
      <c r="G28" s="22">
        <v>1.2135448425846104E-3</v>
      </c>
      <c r="H28" s="22">
        <v>0</v>
      </c>
      <c r="I28" s="22">
        <v>0</v>
      </c>
      <c r="J28" s="22">
        <v>7.3196796908167297E-6</v>
      </c>
      <c r="K28" s="22">
        <v>7.3196796908167297E-6</v>
      </c>
      <c r="L28" s="22">
        <v>6.0076477355673773E-6</v>
      </c>
      <c r="M28" s="22">
        <v>6.0076477355673773E-6</v>
      </c>
      <c r="N28" s="22">
        <v>3.3515995508856604E-5</v>
      </c>
      <c r="O28" s="22">
        <v>3.3515995508856604E-5</v>
      </c>
      <c r="P28" s="22">
        <v>0</v>
      </c>
      <c r="Q28" s="22">
        <v>0</v>
      </c>
      <c r="R28" s="22">
        <v>6.0076477355673773E-6</v>
      </c>
      <c r="S28" s="22">
        <v>6.0076477355673773E-6</v>
      </c>
      <c r="T28" s="21" t="s">
        <v>18</v>
      </c>
      <c r="U28" s="27"/>
      <c r="V28" s="28">
        <f t="shared" si="0"/>
        <v>-6.7142095803822128</v>
      </c>
    </row>
    <row r="29" spans="1:22">
      <c r="A29" s="20">
        <v>43668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1" t="s">
        <v>18</v>
      </c>
      <c r="U29" s="27"/>
      <c r="V29" s="28" t="str">
        <f t="shared" si="0"/>
        <v/>
      </c>
    </row>
    <row r="30" spans="1:22">
      <c r="A30" s="20">
        <v>43669</v>
      </c>
      <c r="B30" s="22">
        <v>6.3010071556650407E-2</v>
      </c>
      <c r="C30" s="22">
        <v>6.3010071556650407E-2</v>
      </c>
      <c r="D30" s="22">
        <v>0.53816480990791848</v>
      </c>
      <c r="E30" s="22">
        <v>0.53816480990791848</v>
      </c>
      <c r="F30" s="22">
        <v>0.45299466220498696</v>
      </c>
      <c r="G30" s="22">
        <v>0.45299466220498696</v>
      </c>
      <c r="H30" s="22">
        <v>1.3406398203542641E-4</v>
      </c>
      <c r="I30" s="22">
        <v>1.3406398203542641E-4</v>
      </c>
      <c r="J30" s="22">
        <v>6.9793145851937506E-3</v>
      </c>
      <c r="K30" s="22">
        <v>6.9793145851937506E-3</v>
      </c>
      <c r="L30" s="22">
        <v>5.7523227068057639E-3</v>
      </c>
      <c r="M30" s="22">
        <v>5.7523227068057639E-3</v>
      </c>
      <c r="N30" s="22">
        <v>0</v>
      </c>
      <c r="O30" s="22">
        <v>0</v>
      </c>
      <c r="P30" s="22">
        <v>1.6579074499699894E-3</v>
      </c>
      <c r="Q30" s="22">
        <v>1.6579074499699894E-3</v>
      </c>
      <c r="R30" s="22">
        <v>1.3607322121060111E-3</v>
      </c>
      <c r="S30" s="22">
        <v>1.3607322121060111E-3</v>
      </c>
      <c r="T30" s="21" t="s">
        <v>18</v>
      </c>
      <c r="U30" s="27"/>
      <c r="V30" s="28">
        <f t="shared" si="0"/>
        <v>-0.79187493678047494</v>
      </c>
    </row>
    <row r="31" spans="1:22">
      <c r="A31" s="20">
        <v>43670</v>
      </c>
      <c r="B31" s="22">
        <v>0</v>
      </c>
      <c r="C31" s="22">
        <v>0</v>
      </c>
      <c r="D31" s="22">
        <v>4.0624222284032854E-3</v>
      </c>
      <c r="E31" s="22">
        <v>4.0624222284032854E-3</v>
      </c>
      <c r="F31" s="22">
        <v>3.3342444932398943E-3</v>
      </c>
      <c r="G31" s="22">
        <v>3.3342444932398943E-3</v>
      </c>
      <c r="H31" s="22">
        <v>0</v>
      </c>
      <c r="I31" s="22">
        <v>0</v>
      </c>
      <c r="J31" s="22">
        <v>3.6598398454083649E-5</v>
      </c>
      <c r="K31" s="22">
        <v>3.6598398454083649E-5</v>
      </c>
      <c r="L31" s="22">
        <v>3.0038238677836887E-5</v>
      </c>
      <c r="M31" s="22">
        <v>3.0038238677836887E-5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1" t="s">
        <v>18</v>
      </c>
      <c r="U31" s="27"/>
      <c r="V31" s="28">
        <f t="shared" si="0"/>
        <v>-5.7035091640369826</v>
      </c>
    </row>
    <row r="32" spans="1:22">
      <c r="A32" s="20">
        <v>43671</v>
      </c>
      <c r="B32" s="22">
        <v>0</v>
      </c>
      <c r="C32" s="22">
        <v>0</v>
      </c>
      <c r="D32" s="22">
        <v>1.9214159188393916E-3</v>
      </c>
      <c r="E32" s="22">
        <v>1.9214159188393916E-3</v>
      </c>
      <c r="F32" s="22">
        <v>1.5770075305864366E-3</v>
      </c>
      <c r="G32" s="22">
        <v>1.5770075305864366E-3</v>
      </c>
      <c r="H32" s="22">
        <v>0</v>
      </c>
      <c r="I32" s="22">
        <v>0</v>
      </c>
      <c r="J32" s="22">
        <v>7.3196796908167297E-6</v>
      </c>
      <c r="K32" s="22">
        <v>7.3196796908167297E-6</v>
      </c>
      <c r="L32" s="22">
        <v>6.0076477355673773E-6</v>
      </c>
      <c r="M32" s="22">
        <v>6.0076477355673773E-6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1" t="s">
        <v>18</v>
      </c>
      <c r="U32" s="27"/>
      <c r="V32" s="28">
        <f t="shared" si="0"/>
        <v>-6.4522261957517388</v>
      </c>
    </row>
    <row r="33" spans="1:22">
      <c r="A33" s="20">
        <v>43672</v>
      </c>
      <c r="B33" s="22">
        <v>0</v>
      </c>
      <c r="C33" s="22">
        <v>0</v>
      </c>
      <c r="D33" s="22">
        <v>3.7696350407706157E-4</v>
      </c>
      <c r="E33" s="22">
        <v>3.7696350407706157E-4</v>
      </c>
      <c r="F33" s="22">
        <v>3.0939385838171991E-4</v>
      </c>
      <c r="G33" s="22">
        <v>3.0939385838171991E-4</v>
      </c>
      <c r="H33" s="22">
        <v>0</v>
      </c>
      <c r="I33" s="22">
        <v>0</v>
      </c>
      <c r="J33" s="22">
        <v>3.6598398454083649E-6</v>
      </c>
      <c r="K33" s="22">
        <v>3.6598398454083649E-6</v>
      </c>
      <c r="L33" s="22">
        <v>3.0038238677836887E-6</v>
      </c>
      <c r="M33" s="22">
        <v>3.0038238677836887E-6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1" t="s">
        <v>18</v>
      </c>
      <c r="U33" s="27"/>
      <c r="V33" s="28">
        <f t="shared" si="0"/>
        <v>-8.0808954701137274</v>
      </c>
    </row>
    <row r="34" spans="1:22">
      <c r="A34" s="20">
        <v>43673</v>
      </c>
      <c r="B34" s="22">
        <v>6.1166691803663294E-3</v>
      </c>
      <c r="C34" s="22">
        <v>6.1166691803663294E-3</v>
      </c>
      <c r="D34" s="22">
        <v>1.2103090368765463E-2</v>
      </c>
      <c r="E34" s="22">
        <v>1.2103090368765463E-2</v>
      </c>
      <c r="F34" s="22">
        <v>1.1030041242501705E-2</v>
      </c>
      <c r="G34" s="22">
        <v>1.1030041242501705E-2</v>
      </c>
      <c r="H34" s="22">
        <v>3.3515995508856604E-5</v>
      </c>
      <c r="I34" s="22">
        <v>3.3515995508856604E-5</v>
      </c>
      <c r="J34" s="22">
        <v>6.2217277371942205E-5</v>
      </c>
      <c r="K34" s="22">
        <v>6.2217277371942205E-5</v>
      </c>
      <c r="L34" s="22">
        <v>5.7072653487890081E-5</v>
      </c>
      <c r="M34" s="22">
        <v>5.7072653487890081E-5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1" t="s">
        <v>18</v>
      </c>
      <c r="U34" s="27"/>
      <c r="V34" s="28">
        <f t="shared" si="0"/>
        <v>-4.5071327066029818</v>
      </c>
    </row>
    <row r="35" spans="1:22">
      <c r="A35" s="20">
        <v>43674</v>
      </c>
      <c r="B35" s="22">
        <v>0</v>
      </c>
      <c r="C35" s="22">
        <v>0</v>
      </c>
      <c r="D35" s="22">
        <v>1.9287355985302085E-3</v>
      </c>
      <c r="E35" s="22">
        <v>1.9287355985302085E-3</v>
      </c>
      <c r="F35" s="22">
        <v>1.583015178322004E-3</v>
      </c>
      <c r="G35" s="22">
        <v>1.583015178322004E-3</v>
      </c>
      <c r="H35" s="22">
        <v>0</v>
      </c>
      <c r="I35" s="22">
        <v>0</v>
      </c>
      <c r="J35" s="22">
        <v>1.0979519536225094E-5</v>
      </c>
      <c r="K35" s="22">
        <v>1.0979519536225094E-5</v>
      </c>
      <c r="L35" s="22">
        <v>9.011471603351066E-6</v>
      </c>
      <c r="M35" s="22">
        <v>9.011471603351066E-6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1" t="s">
        <v>18</v>
      </c>
      <c r="U35" s="27"/>
      <c r="V35" s="28">
        <f t="shared" si="0"/>
        <v>-6.448423909802</v>
      </c>
    </row>
    <row r="36" spans="1:22">
      <c r="A36" s="20">
        <v>43675</v>
      </c>
      <c r="B36" s="22">
        <v>0</v>
      </c>
      <c r="C36" s="22">
        <v>0</v>
      </c>
      <c r="D36" s="22">
        <v>8.2602585310866793E-3</v>
      </c>
      <c r="E36" s="22">
        <v>8.2602585310866793E-3</v>
      </c>
      <c r="F36" s="22">
        <v>6.7796304695877854E-3</v>
      </c>
      <c r="G36" s="22">
        <v>6.7796304695877854E-3</v>
      </c>
      <c r="H36" s="22">
        <v>0</v>
      </c>
      <c r="I36" s="22">
        <v>0</v>
      </c>
      <c r="J36" s="22">
        <v>2.5618878917858552E-5</v>
      </c>
      <c r="K36" s="22">
        <v>2.5618878917858552E-5</v>
      </c>
      <c r="L36" s="22">
        <v>2.1026767074485821E-5</v>
      </c>
      <c r="M36" s="22">
        <v>2.1026767074485821E-5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1" t="s">
        <v>18</v>
      </c>
      <c r="U36" s="27"/>
      <c r="V36" s="28">
        <f t="shared" si="0"/>
        <v>-4.9938326815258272</v>
      </c>
    </row>
    <row r="37" spans="1:22">
      <c r="A37" s="20">
        <v>43676</v>
      </c>
      <c r="B37" s="22">
        <v>6.6830895044660069E-2</v>
      </c>
      <c r="C37" s="22">
        <v>6.6830895044660069E-2</v>
      </c>
      <c r="D37" s="22">
        <v>1.7779501968993836E-2</v>
      </c>
      <c r="E37" s="22">
        <v>1.7779501968993836E-2</v>
      </c>
      <c r="F37" s="22">
        <v>2.6571825934414511E-2</v>
      </c>
      <c r="G37" s="22">
        <v>2.6571825934414511E-2</v>
      </c>
      <c r="H37" s="22">
        <v>4.0219194610627919E-4</v>
      </c>
      <c r="I37" s="22">
        <v>4.0219194610627919E-4</v>
      </c>
      <c r="J37" s="22">
        <v>8.0516476598984019E-5</v>
      </c>
      <c r="K37" s="22">
        <v>8.0516476598984019E-5</v>
      </c>
      <c r="L37" s="22">
        <v>1.3817589791804969E-4</v>
      </c>
      <c r="M37" s="22">
        <v>1.3817589791804969E-4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1" t="s">
        <v>18</v>
      </c>
      <c r="U37" s="27"/>
      <c r="V37" s="28">
        <f t="shared" si="0"/>
        <v>-3.6279037999150905</v>
      </c>
    </row>
    <row r="38" spans="1:22">
      <c r="A38" s="20">
        <v>43677</v>
      </c>
      <c r="B38" s="22">
        <v>0</v>
      </c>
      <c r="C38" s="22">
        <v>0</v>
      </c>
      <c r="D38" s="22">
        <v>2.4740517354960548E-3</v>
      </c>
      <c r="E38" s="22">
        <v>2.4740517354960548E-3</v>
      </c>
      <c r="F38" s="22">
        <v>2.0305849346217734E-3</v>
      </c>
      <c r="G38" s="22">
        <v>2.0305849346217734E-3</v>
      </c>
      <c r="H38" s="22">
        <v>0</v>
      </c>
      <c r="I38" s="22">
        <v>0</v>
      </c>
      <c r="J38" s="22">
        <v>1.8299199227041825E-5</v>
      </c>
      <c r="K38" s="22">
        <v>1.8299199227041825E-5</v>
      </c>
      <c r="L38" s="22">
        <v>1.5019119338918443E-5</v>
      </c>
      <c r="M38" s="22">
        <v>1.5019119338918443E-5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1" t="s">
        <v>18</v>
      </c>
      <c r="U38" s="27"/>
      <c r="V38" s="28">
        <f t="shared" si="0"/>
        <v>-6.199431382300399</v>
      </c>
    </row>
    <row r="39" spans="1:22">
      <c r="A39" s="20">
        <v>43678</v>
      </c>
      <c r="B39" s="22">
        <v>0</v>
      </c>
      <c r="C39" s="22">
        <v>0</v>
      </c>
      <c r="D39" s="22">
        <v>2.2727605439985948E-3</v>
      </c>
      <c r="E39" s="22">
        <v>2.2727605439985948E-3</v>
      </c>
      <c r="F39" s="22">
        <v>1.8653746218936706E-3</v>
      </c>
      <c r="G39" s="22">
        <v>1.8653746218936706E-3</v>
      </c>
      <c r="H39" s="22">
        <v>0</v>
      </c>
      <c r="I39" s="22">
        <v>0</v>
      </c>
      <c r="J39" s="22">
        <v>1.0979519536225094E-5</v>
      </c>
      <c r="K39" s="22">
        <v>1.0979519536225094E-5</v>
      </c>
      <c r="L39" s="22">
        <v>9.011471603351066E-6</v>
      </c>
      <c r="M39" s="22">
        <v>9.011471603351066E-6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1" t="s">
        <v>18</v>
      </c>
      <c r="U39" s="27"/>
      <c r="V39" s="28">
        <f t="shared" si="0"/>
        <v>-6.2842933764098836</v>
      </c>
    </row>
    <row r="40" spans="1:22">
      <c r="A40" s="20">
        <v>43679</v>
      </c>
      <c r="B40" s="22">
        <v>0</v>
      </c>
      <c r="C40" s="22">
        <v>0</v>
      </c>
      <c r="D40" s="22">
        <v>0.21336866298730767</v>
      </c>
      <c r="E40" s="22">
        <v>0.21336866298730767</v>
      </c>
      <c r="F40" s="22">
        <v>0.17512293149178904</v>
      </c>
      <c r="G40" s="22">
        <v>0.17512293149178904</v>
      </c>
      <c r="H40" s="22">
        <v>0</v>
      </c>
      <c r="I40" s="22">
        <v>0</v>
      </c>
      <c r="J40" s="22">
        <v>6.990294104729976E-4</v>
      </c>
      <c r="K40" s="22">
        <v>6.990294104729976E-4</v>
      </c>
      <c r="L40" s="22">
        <v>5.7373035874668454E-4</v>
      </c>
      <c r="M40" s="22">
        <v>5.7373035874668454E-4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1" t="s">
        <v>18</v>
      </c>
      <c r="U40" s="27"/>
      <c r="V40" s="28">
        <f t="shared" si="0"/>
        <v>-1.7422670860047791</v>
      </c>
    </row>
    <row r="41" spans="1:22">
      <c r="A41" s="20">
        <v>43680</v>
      </c>
      <c r="B41" s="22">
        <v>0</v>
      </c>
      <c r="C41" s="22">
        <v>0</v>
      </c>
      <c r="D41" s="22">
        <v>2.9534907552445505E-3</v>
      </c>
      <c r="E41" s="22">
        <v>2.9534907552445505E-3</v>
      </c>
      <c r="F41" s="22">
        <v>2.4240858613014367E-3</v>
      </c>
      <c r="G41" s="22">
        <v>2.4240858613014367E-3</v>
      </c>
      <c r="H41" s="22">
        <v>0</v>
      </c>
      <c r="I41" s="22">
        <v>0</v>
      </c>
      <c r="J41" s="22">
        <v>1.0979519536225094E-5</v>
      </c>
      <c r="K41" s="22">
        <v>1.0979519536225094E-5</v>
      </c>
      <c r="L41" s="22">
        <v>9.011471603351066E-6</v>
      </c>
      <c r="M41" s="22">
        <v>9.011471603351066E-6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1" t="s">
        <v>18</v>
      </c>
      <c r="U41" s="27"/>
      <c r="V41" s="28">
        <f t="shared" si="0"/>
        <v>-6.0223007900734142</v>
      </c>
    </row>
    <row r="42" spans="1:22">
      <c r="A42" s="20">
        <v>43681</v>
      </c>
      <c r="B42" s="22">
        <v>0</v>
      </c>
      <c r="C42" s="22">
        <v>0</v>
      </c>
      <c r="D42" s="22">
        <v>9.9207278689484549E-2</v>
      </c>
      <c r="E42" s="22">
        <v>9.9207278689484549E-2</v>
      </c>
      <c r="F42" s="22">
        <v>8.1424653584012449E-2</v>
      </c>
      <c r="G42" s="22">
        <v>8.1424653584012449E-2</v>
      </c>
      <c r="H42" s="22">
        <v>0</v>
      </c>
      <c r="I42" s="22">
        <v>0</v>
      </c>
      <c r="J42" s="22">
        <v>4.3003118183548286E-3</v>
      </c>
      <c r="K42" s="22">
        <v>4.3003118183548286E-3</v>
      </c>
      <c r="L42" s="22">
        <v>3.5294930446458342E-3</v>
      </c>
      <c r="M42" s="22">
        <v>3.5294930446458342E-3</v>
      </c>
      <c r="N42" s="22">
        <v>0</v>
      </c>
      <c r="O42" s="22">
        <v>0</v>
      </c>
      <c r="P42" s="22">
        <v>1.5737311335255969E-3</v>
      </c>
      <c r="Q42" s="22">
        <v>1.5737311335255969E-3</v>
      </c>
      <c r="R42" s="22">
        <v>1.2916442631469862E-3</v>
      </c>
      <c r="S42" s="22">
        <v>1.2916442631469862E-3</v>
      </c>
      <c r="T42" s="21" t="s">
        <v>18</v>
      </c>
      <c r="U42" s="27"/>
      <c r="V42" s="28">
        <f t="shared" si="0"/>
        <v>-2.5080771822469132</v>
      </c>
    </row>
    <row r="43" spans="1:22">
      <c r="A43" s="20">
        <v>43682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1" t="s">
        <v>18</v>
      </c>
      <c r="U43" s="27"/>
      <c r="V43" s="28" t="str">
        <f t="shared" si="0"/>
        <v/>
      </c>
    </row>
    <row r="44" spans="1:22">
      <c r="A44" s="20">
        <v>43683</v>
      </c>
      <c r="B44" s="22">
        <v>0</v>
      </c>
      <c r="C44" s="22">
        <v>0</v>
      </c>
      <c r="D44" s="22">
        <v>6.0021373464697186E-3</v>
      </c>
      <c r="E44" s="22">
        <v>6.0021373464697186E-3</v>
      </c>
      <c r="F44" s="22">
        <v>4.926271143165249E-3</v>
      </c>
      <c r="G44" s="22">
        <v>4.926271143165249E-3</v>
      </c>
      <c r="H44" s="22">
        <v>0</v>
      </c>
      <c r="I44" s="22">
        <v>0</v>
      </c>
      <c r="J44" s="22">
        <v>1.8299199227041825E-5</v>
      </c>
      <c r="K44" s="22">
        <v>1.8299199227041825E-5</v>
      </c>
      <c r="L44" s="22">
        <v>1.5019119338918443E-5</v>
      </c>
      <c r="M44" s="22">
        <v>1.5019119338918443E-5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1" t="s">
        <v>18</v>
      </c>
      <c r="U44" s="27"/>
      <c r="V44" s="28">
        <f t="shared" si="0"/>
        <v>-5.3131729375251187</v>
      </c>
    </row>
    <row r="45" spans="1:22">
      <c r="A45" s="20">
        <v>43684</v>
      </c>
      <c r="B45" s="22">
        <v>0</v>
      </c>
      <c r="C45" s="22">
        <v>0</v>
      </c>
      <c r="D45" s="22">
        <v>3.4977089402567746E-2</v>
      </c>
      <c r="E45" s="22">
        <v>3.4977089402567746E-2</v>
      </c>
      <c r="F45" s="22">
        <v>2.8707544704408713E-2</v>
      </c>
      <c r="G45" s="22">
        <v>2.8707544704408713E-2</v>
      </c>
      <c r="H45" s="22">
        <v>0</v>
      </c>
      <c r="I45" s="22">
        <v>0</v>
      </c>
      <c r="J45" s="22">
        <v>2.3788958995154372E-4</v>
      </c>
      <c r="K45" s="22">
        <v>2.3788958995154372E-4</v>
      </c>
      <c r="L45" s="22">
        <v>1.9524855140593976E-4</v>
      </c>
      <c r="M45" s="22">
        <v>1.9524855140593976E-4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1" t="s">
        <v>18</v>
      </c>
      <c r="U45" s="27"/>
      <c r="V45" s="28">
        <f t="shared" si="0"/>
        <v>-3.5505953090771829</v>
      </c>
    </row>
    <row r="46" spans="1:22">
      <c r="A46" s="20">
        <v>43685</v>
      </c>
      <c r="B46" s="22">
        <v>0</v>
      </c>
      <c r="C46" s="22">
        <v>0</v>
      </c>
      <c r="D46" s="22">
        <v>5.7459485572911332E-4</v>
      </c>
      <c r="E46" s="22">
        <v>5.7459485572911332E-4</v>
      </c>
      <c r="F46" s="22">
        <v>4.7160034724203913E-4</v>
      </c>
      <c r="G46" s="22">
        <v>4.7160034724203913E-4</v>
      </c>
      <c r="H46" s="22">
        <v>0</v>
      </c>
      <c r="I46" s="22">
        <v>0</v>
      </c>
      <c r="J46" s="22">
        <v>3.6598398454083649E-6</v>
      </c>
      <c r="K46" s="22">
        <v>3.6598398454083649E-6</v>
      </c>
      <c r="L46" s="22">
        <v>3.0038238677836887E-6</v>
      </c>
      <c r="M46" s="22">
        <v>3.0038238677836887E-6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1" t="s">
        <v>18</v>
      </c>
      <c r="U46" s="27"/>
      <c r="V46" s="28">
        <f t="shared" si="0"/>
        <v>-7.6593786529950547</v>
      </c>
    </row>
    <row r="47" spans="1:22">
      <c r="A47" s="20">
        <v>43686</v>
      </c>
      <c r="B47" s="22">
        <v>0</v>
      </c>
      <c r="C47" s="22">
        <v>0</v>
      </c>
      <c r="D47" s="22">
        <v>0.52780014346572202</v>
      </c>
      <c r="E47" s="22">
        <v>0.52780014346572202</v>
      </c>
      <c r="F47" s="22">
        <v>0.43319345526855685</v>
      </c>
      <c r="G47" s="22">
        <v>0.43319345526855685</v>
      </c>
      <c r="H47" s="22">
        <v>0</v>
      </c>
      <c r="I47" s="22">
        <v>0</v>
      </c>
      <c r="J47" s="22">
        <v>9.5009442386801146E-3</v>
      </c>
      <c r="K47" s="22">
        <v>9.5009442386801146E-3</v>
      </c>
      <c r="L47" s="22">
        <v>7.7979267607664552E-3</v>
      </c>
      <c r="M47" s="22">
        <v>7.7979267607664552E-3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1" t="s">
        <v>18</v>
      </c>
      <c r="U47" s="27"/>
      <c r="V47" s="28">
        <f t="shared" si="0"/>
        <v>-0.83657087184441081</v>
      </c>
    </row>
    <row r="48" spans="1:22">
      <c r="A48" s="20">
        <v>43687</v>
      </c>
      <c r="B48" s="22">
        <v>0</v>
      </c>
      <c r="C48" s="22">
        <v>0</v>
      </c>
      <c r="D48" s="22">
        <v>6.5913715615804648E-3</v>
      </c>
      <c r="E48" s="22">
        <v>6.5913715615804648E-3</v>
      </c>
      <c r="F48" s="22">
        <v>5.4098867858784231E-3</v>
      </c>
      <c r="G48" s="22">
        <v>5.4098867858784231E-3</v>
      </c>
      <c r="H48" s="22">
        <v>0</v>
      </c>
      <c r="I48" s="22">
        <v>0</v>
      </c>
      <c r="J48" s="22">
        <v>9.8815675826025847E-5</v>
      </c>
      <c r="K48" s="22">
        <v>9.8815675826025847E-5</v>
      </c>
      <c r="L48" s="22">
        <v>8.1103244430159584E-5</v>
      </c>
      <c r="M48" s="22">
        <v>8.1103244430159584E-5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1" t="s">
        <v>18</v>
      </c>
      <c r="U48" s="27"/>
      <c r="V48" s="28">
        <f t="shared" si="0"/>
        <v>-5.2195271131674064</v>
      </c>
    </row>
    <row r="49" spans="1:22">
      <c r="A49" s="20">
        <v>43688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1" t="s">
        <v>18</v>
      </c>
      <c r="U49" s="27"/>
      <c r="V49" s="28" t="str">
        <f t="shared" si="0"/>
        <v/>
      </c>
    </row>
    <row r="50" spans="1:22">
      <c r="A50" s="20">
        <v>43689</v>
      </c>
      <c r="B50" s="22">
        <v>0</v>
      </c>
      <c r="C50" s="22">
        <v>0</v>
      </c>
      <c r="D50" s="22">
        <v>1.3387694154503799E-2</v>
      </c>
      <c r="E50" s="22">
        <v>1.3387694154503799E-2</v>
      </c>
      <c r="F50" s="22">
        <v>1.0987987708352732E-2</v>
      </c>
      <c r="G50" s="22">
        <v>1.0987987708352732E-2</v>
      </c>
      <c r="H50" s="22">
        <v>0</v>
      </c>
      <c r="I50" s="22">
        <v>0</v>
      </c>
      <c r="J50" s="22">
        <v>5.8557437526533838E-5</v>
      </c>
      <c r="K50" s="22">
        <v>5.8557437526533838E-5</v>
      </c>
      <c r="L50" s="22">
        <v>4.8061181884539019E-5</v>
      </c>
      <c r="M50" s="22">
        <v>4.8061181884539019E-5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1" t="s">
        <v>18</v>
      </c>
      <c r="U50" s="27"/>
      <c r="V50" s="28">
        <f t="shared" si="0"/>
        <v>-4.5109526293925519</v>
      </c>
    </row>
    <row r="51" spans="1:22">
      <c r="A51" s="20">
        <v>43690</v>
      </c>
      <c r="B51" s="22">
        <v>0.84942939017646168</v>
      </c>
      <c r="C51" s="22">
        <v>0.84942939017646168</v>
      </c>
      <c r="D51" s="22">
        <v>1.1565093911490433E-3</v>
      </c>
      <c r="E51" s="22">
        <v>1.1565093911490433E-3</v>
      </c>
      <c r="F51" s="22">
        <v>0.15320703255243925</v>
      </c>
      <c r="G51" s="22">
        <v>0.15320703255243925</v>
      </c>
      <c r="H51" s="22">
        <v>6.7702310927890332E-3</v>
      </c>
      <c r="I51" s="22">
        <v>6.7702310927890332E-3</v>
      </c>
      <c r="J51" s="22">
        <v>3.6598398454083649E-6</v>
      </c>
      <c r="K51" s="22">
        <v>3.6598398454083649E-6</v>
      </c>
      <c r="L51" s="22">
        <v>1.2165486664523939E-3</v>
      </c>
      <c r="M51" s="22">
        <v>1.2165486664523939E-3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1" t="s">
        <v>18</v>
      </c>
      <c r="U51" s="27"/>
      <c r="V51" s="28">
        <f t="shared" si="0"/>
        <v>-1.8759651183399302</v>
      </c>
    </row>
    <row r="52" spans="1:22">
      <c r="A52" s="20">
        <v>43691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1" t="s">
        <v>18</v>
      </c>
      <c r="U52" s="27"/>
      <c r="V52" s="28" t="str">
        <f t="shared" si="0"/>
        <v/>
      </c>
    </row>
    <row r="53" spans="1:22">
      <c r="A53" s="20">
        <v>43692</v>
      </c>
      <c r="B53" s="22">
        <v>0</v>
      </c>
      <c r="C53" s="22">
        <v>0</v>
      </c>
      <c r="D53" s="22">
        <v>4.1985682706524766E-2</v>
      </c>
      <c r="E53" s="22">
        <v>4.1985682706524766E-2</v>
      </c>
      <c r="F53" s="22">
        <v>3.4459867411214477E-2</v>
      </c>
      <c r="G53" s="22">
        <v>3.4459867411214477E-2</v>
      </c>
      <c r="H53" s="22">
        <v>0</v>
      </c>
      <c r="I53" s="22">
        <v>0</v>
      </c>
      <c r="J53" s="22">
        <v>1.8299199227041825E-4</v>
      </c>
      <c r="K53" s="22">
        <v>1.8299199227041825E-4</v>
      </c>
      <c r="L53" s="22">
        <v>1.5019119338918443E-4</v>
      </c>
      <c r="M53" s="22">
        <v>1.5019119338918443E-4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1" t="s">
        <v>18</v>
      </c>
      <c r="U53" s="27"/>
      <c r="V53" s="28">
        <f t="shared" si="0"/>
        <v>-3.3679598955039611</v>
      </c>
    </row>
    <row r="54" spans="1:22">
      <c r="A54" s="20">
        <v>43693</v>
      </c>
      <c r="B54" s="22">
        <v>0</v>
      </c>
      <c r="C54" s="22">
        <v>0</v>
      </c>
      <c r="D54" s="22">
        <v>2.0604898329649093E-3</v>
      </c>
      <c r="E54" s="22">
        <v>2.0604898329649093E-3</v>
      </c>
      <c r="F54" s="22">
        <v>1.6911528375622167E-3</v>
      </c>
      <c r="G54" s="22">
        <v>1.6911528375622167E-3</v>
      </c>
      <c r="H54" s="22">
        <v>0</v>
      </c>
      <c r="I54" s="22">
        <v>0</v>
      </c>
      <c r="J54" s="22">
        <v>1.0979519536225094E-5</v>
      </c>
      <c r="K54" s="22">
        <v>1.0979519536225094E-5</v>
      </c>
      <c r="L54" s="22">
        <v>9.011471603351066E-6</v>
      </c>
      <c r="M54" s="22">
        <v>9.011471603351066E-6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1" t="s">
        <v>18</v>
      </c>
      <c r="U54" s="27"/>
      <c r="V54" s="28">
        <f t="shared" si="0"/>
        <v>-6.3823448302036727</v>
      </c>
    </row>
    <row r="55" spans="1:22">
      <c r="A55" s="20">
        <v>43694</v>
      </c>
      <c r="B55" s="22">
        <v>0</v>
      </c>
      <c r="C55" s="22">
        <v>0</v>
      </c>
      <c r="D55" s="22">
        <v>1.9225138707930141E-2</v>
      </c>
      <c r="E55" s="22">
        <v>1.9225138707930141E-2</v>
      </c>
      <c r="F55" s="22">
        <v>1.5779086777467716E-2</v>
      </c>
      <c r="G55" s="22">
        <v>1.5779086777467716E-2</v>
      </c>
      <c r="H55" s="22">
        <v>0</v>
      </c>
      <c r="I55" s="22">
        <v>0</v>
      </c>
      <c r="J55" s="22">
        <v>3.6598398454083649E-5</v>
      </c>
      <c r="K55" s="22">
        <v>3.6598398454083649E-5</v>
      </c>
      <c r="L55" s="22">
        <v>3.0038238677836887E-5</v>
      </c>
      <c r="M55" s="22">
        <v>3.0038238677836887E-5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1" t="s">
        <v>18</v>
      </c>
      <c r="U55" s="27"/>
      <c r="V55" s="28">
        <f t="shared" si="0"/>
        <v>-4.1490698373894013</v>
      </c>
    </row>
    <row r="56" spans="1:22">
      <c r="A56" s="20">
        <v>43695</v>
      </c>
      <c r="B56" s="22">
        <v>0</v>
      </c>
      <c r="C56" s="22">
        <v>0</v>
      </c>
      <c r="D56" s="22">
        <v>7.7281178175643034E-2</v>
      </c>
      <c r="E56" s="22">
        <v>7.7281178175643034E-2</v>
      </c>
      <c r="F56" s="22">
        <v>6.3428744792120365E-2</v>
      </c>
      <c r="G56" s="22">
        <v>6.3428744792120365E-2</v>
      </c>
      <c r="H56" s="22">
        <v>0</v>
      </c>
      <c r="I56" s="22">
        <v>0</v>
      </c>
      <c r="J56" s="22">
        <v>2.0202315946654184E-3</v>
      </c>
      <c r="K56" s="22">
        <v>2.0202315946654184E-3</v>
      </c>
      <c r="L56" s="22">
        <v>1.6581107750165967E-3</v>
      </c>
      <c r="M56" s="22">
        <v>1.6581107750165967E-3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1" t="s">
        <v>18</v>
      </c>
      <c r="U56" s="27"/>
      <c r="V56" s="28">
        <f t="shared" si="0"/>
        <v>-2.757838132399856</v>
      </c>
    </row>
    <row r="57" spans="1:22">
      <c r="A57" s="20">
        <v>43696</v>
      </c>
      <c r="B57" s="22">
        <v>0</v>
      </c>
      <c r="C57" s="22">
        <v>0</v>
      </c>
      <c r="D57" s="22">
        <v>3.0709716142821589E-2</v>
      </c>
      <c r="E57" s="22">
        <v>3.0709716142821589E-2</v>
      </c>
      <c r="F57" s="22">
        <v>2.5205086074572933E-2</v>
      </c>
      <c r="G57" s="22">
        <v>2.5205086074572933E-2</v>
      </c>
      <c r="H57" s="22">
        <v>0</v>
      </c>
      <c r="I57" s="22">
        <v>0</v>
      </c>
      <c r="J57" s="22">
        <v>1.354140742801095E-4</v>
      </c>
      <c r="K57" s="22">
        <v>1.354140742801095E-4</v>
      </c>
      <c r="L57" s="22">
        <v>1.1114148310799646E-4</v>
      </c>
      <c r="M57" s="22">
        <v>1.1114148310799646E-4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1" t="s">
        <v>18</v>
      </c>
      <c r="U57" s="27"/>
      <c r="V57" s="28">
        <f t="shared" si="0"/>
        <v>-3.6807094764732931</v>
      </c>
    </row>
    <row r="58" spans="1:22">
      <c r="A58" s="20">
        <v>43697</v>
      </c>
      <c r="B58" s="22">
        <v>0</v>
      </c>
      <c r="C58" s="22">
        <v>0</v>
      </c>
      <c r="D58" s="22">
        <v>4.7621836068453646E-2</v>
      </c>
      <c r="E58" s="22">
        <v>4.7621836068453646E-2</v>
      </c>
      <c r="F58" s="22">
        <v>3.9085756167601356E-2</v>
      </c>
      <c r="G58" s="22">
        <v>3.9085756167601356E-2</v>
      </c>
      <c r="H58" s="22">
        <v>0</v>
      </c>
      <c r="I58" s="22">
        <v>0</v>
      </c>
      <c r="J58" s="22">
        <v>3.6598398454083651E-4</v>
      </c>
      <c r="K58" s="22">
        <v>3.6598398454083651E-4</v>
      </c>
      <c r="L58" s="22">
        <v>3.0038238677836885E-4</v>
      </c>
      <c r="M58" s="22">
        <v>3.0038238677836885E-4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1" t="s">
        <v>18</v>
      </c>
      <c r="U58" s="27"/>
      <c r="V58" s="28">
        <f t="shared" si="0"/>
        <v>-3.2419971707501207</v>
      </c>
    </row>
    <row r="59" spans="1:22">
      <c r="A59" s="20">
        <v>43698</v>
      </c>
      <c r="B59" s="22">
        <v>0</v>
      </c>
      <c r="C59" s="22">
        <v>0</v>
      </c>
      <c r="D59" s="22">
        <v>5.9435799089431847E-3</v>
      </c>
      <c r="E59" s="22">
        <v>5.9435799089431847E-3</v>
      </c>
      <c r="F59" s="22">
        <v>4.8782099612807101E-3</v>
      </c>
      <c r="G59" s="22">
        <v>4.8782099612807101E-3</v>
      </c>
      <c r="H59" s="22">
        <v>0</v>
      </c>
      <c r="I59" s="22">
        <v>0</v>
      </c>
      <c r="J59" s="22">
        <v>5.1237757835717111E-5</v>
      </c>
      <c r="K59" s="22">
        <v>5.1237757835717111E-5</v>
      </c>
      <c r="L59" s="22">
        <v>4.2053534148971641E-5</v>
      </c>
      <c r="M59" s="22">
        <v>4.2053534148971641E-5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1" t="s">
        <v>18</v>
      </c>
      <c r="U59" s="27"/>
      <c r="V59" s="28">
        <f t="shared" si="0"/>
        <v>-5.32297693762174</v>
      </c>
    </row>
    <row r="60" spans="1:22">
      <c r="A60" s="20">
        <v>43699</v>
      </c>
      <c r="B60" s="22">
        <v>0</v>
      </c>
      <c r="C60" s="22">
        <v>0</v>
      </c>
      <c r="D60" s="22">
        <v>0.10035280856109738</v>
      </c>
      <c r="E60" s="22">
        <v>0.10035280856109738</v>
      </c>
      <c r="F60" s="22">
        <v>8.2364850454628741E-2</v>
      </c>
      <c r="G60" s="22">
        <v>8.2364850454628741E-2</v>
      </c>
      <c r="H60" s="22">
        <v>0</v>
      </c>
      <c r="I60" s="22">
        <v>0</v>
      </c>
      <c r="J60" s="22">
        <v>6.7707037140054757E-4</v>
      </c>
      <c r="K60" s="22">
        <v>6.7707037140054757E-4</v>
      </c>
      <c r="L60" s="22">
        <v>5.5570741553998243E-4</v>
      </c>
      <c r="M60" s="22">
        <v>5.5570741553998243E-4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1" t="s">
        <v>18</v>
      </c>
      <c r="U60" s="27"/>
      <c r="V60" s="28">
        <f t="shared" si="0"/>
        <v>-2.4965965052270573</v>
      </c>
    </row>
    <row r="61" spans="1:22">
      <c r="A61" s="20">
        <v>43700</v>
      </c>
      <c r="B61" s="22">
        <v>0</v>
      </c>
      <c r="C61" s="22">
        <v>0</v>
      </c>
      <c r="D61" s="22">
        <v>0.13050988888726228</v>
      </c>
      <c r="E61" s="22">
        <v>0.13050988888726228</v>
      </c>
      <c r="F61" s="22">
        <v>0.10711635912516634</v>
      </c>
      <c r="G61" s="22">
        <v>0.10711635912516634</v>
      </c>
      <c r="H61" s="22">
        <v>0</v>
      </c>
      <c r="I61" s="22">
        <v>0</v>
      </c>
      <c r="J61" s="22">
        <v>2.5289493331771802E-3</v>
      </c>
      <c r="K61" s="22">
        <v>2.5289493331771802E-3</v>
      </c>
      <c r="L61" s="22">
        <v>2.0756422926385288E-3</v>
      </c>
      <c r="M61" s="22">
        <v>2.0756422926385288E-3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1" t="s">
        <v>18</v>
      </c>
      <c r="U61" s="27"/>
      <c r="V61" s="28">
        <f t="shared" si="0"/>
        <v>-2.2338395669262314</v>
      </c>
    </row>
    <row r="62" spans="1:22">
      <c r="A62" s="20">
        <v>43701</v>
      </c>
      <c r="B62" s="22">
        <v>0</v>
      </c>
      <c r="C62" s="22">
        <v>0</v>
      </c>
      <c r="D62" s="22">
        <v>2.1629653486363435E-3</v>
      </c>
      <c r="E62" s="22">
        <v>2.1629653486363435E-3</v>
      </c>
      <c r="F62" s="22">
        <v>1.7752599058601601E-3</v>
      </c>
      <c r="G62" s="22">
        <v>1.7752599058601601E-3</v>
      </c>
      <c r="H62" s="22">
        <v>0</v>
      </c>
      <c r="I62" s="22">
        <v>0</v>
      </c>
      <c r="J62" s="22">
        <v>7.3196796908167297E-6</v>
      </c>
      <c r="K62" s="22">
        <v>7.3196796908167297E-6</v>
      </c>
      <c r="L62" s="22">
        <v>6.0076477355673773E-6</v>
      </c>
      <c r="M62" s="22">
        <v>6.0076477355673773E-6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1" t="s">
        <v>18</v>
      </c>
      <c r="U62" s="27"/>
      <c r="V62" s="28">
        <f t="shared" si="0"/>
        <v>-6.3338084409372648</v>
      </c>
    </row>
    <row r="63" spans="1:22">
      <c r="A63" s="20">
        <v>43702</v>
      </c>
      <c r="B63" s="22">
        <v>0</v>
      </c>
      <c r="C63" s="22">
        <v>0</v>
      </c>
      <c r="D63" s="22">
        <v>1.8698121770191336E-2</v>
      </c>
      <c r="E63" s="22">
        <v>1.8698121770191336E-2</v>
      </c>
      <c r="F63" s="22">
        <v>1.5346536140506864E-2</v>
      </c>
      <c r="G63" s="22">
        <v>1.5346536140506864E-2</v>
      </c>
      <c r="H63" s="22">
        <v>0</v>
      </c>
      <c r="I63" s="22">
        <v>0</v>
      </c>
      <c r="J63" s="22">
        <v>2.0861087118827682E-4</v>
      </c>
      <c r="K63" s="22">
        <v>2.0861087118827682E-4</v>
      </c>
      <c r="L63" s="22">
        <v>1.7121796046367025E-4</v>
      </c>
      <c r="M63" s="22">
        <v>1.7121796046367025E-4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1" t="s">
        <v>18</v>
      </c>
      <c r="U63" s="27"/>
      <c r="V63" s="28">
        <f t="shared" si="0"/>
        <v>-4.1768654890125649</v>
      </c>
    </row>
    <row r="64" spans="1:22">
      <c r="A64" s="20">
        <v>43703</v>
      </c>
      <c r="B64" s="22">
        <v>0</v>
      </c>
      <c r="C64" s="22">
        <v>0</v>
      </c>
      <c r="D64" s="22">
        <v>5.233570978933962E-4</v>
      </c>
      <c r="E64" s="22">
        <v>5.233570978933962E-4</v>
      </c>
      <c r="F64" s="22">
        <v>4.2954681309306748E-4</v>
      </c>
      <c r="G64" s="22">
        <v>4.2954681309306748E-4</v>
      </c>
      <c r="H64" s="22">
        <v>0</v>
      </c>
      <c r="I64" s="22">
        <v>0</v>
      </c>
      <c r="J64" s="22">
        <v>3.6598398454083649E-6</v>
      </c>
      <c r="K64" s="22">
        <v>3.6598398454083649E-6</v>
      </c>
      <c r="L64" s="22">
        <v>3.0038238677836887E-6</v>
      </c>
      <c r="M64" s="22">
        <v>3.0038238677836887E-6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1" t="s">
        <v>18</v>
      </c>
      <c r="U64" s="27"/>
      <c r="V64" s="28">
        <f t="shared" si="0"/>
        <v>-7.7527798280834554</v>
      </c>
    </row>
    <row r="65" spans="1:22">
      <c r="A65" s="20">
        <v>43704</v>
      </c>
      <c r="B65" s="22">
        <v>0</v>
      </c>
      <c r="C65" s="22">
        <v>0</v>
      </c>
      <c r="D65" s="22">
        <v>1.2465414513460889E-2</v>
      </c>
      <c r="E65" s="22">
        <v>1.2465414513460889E-2</v>
      </c>
      <c r="F65" s="22">
        <v>1.0231024093671243E-2</v>
      </c>
      <c r="G65" s="22">
        <v>1.0231024093671243E-2</v>
      </c>
      <c r="H65" s="22">
        <v>0</v>
      </c>
      <c r="I65" s="22">
        <v>0</v>
      </c>
      <c r="J65" s="22">
        <v>1.2443455474388441E-4</v>
      </c>
      <c r="K65" s="22">
        <v>1.2443455474388441E-4</v>
      </c>
      <c r="L65" s="22">
        <v>1.0213001150464541E-4</v>
      </c>
      <c r="M65" s="22">
        <v>1.0213001150464541E-4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1" t="s">
        <v>18</v>
      </c>
      <c r="U65" s="27"/>
      <c r="V65" s="28">
        <f t="shared" si="0"/>
        <v>-4.5823305971207295</v>
      </c>
    </row>
    <row r="66" spans="1:22">
      <c r="A66" s="20">
        <v>43705</v>
      </c>
      <c r="B66" s="22">
        <v>0.11241264893670504</v>
      </c>
      <c r="C66" s="22">
        <v>0.11241264893670504</v>
      </c>
      <c r="D66" s="22">
        <v>0.41154533077632521</v>
      </c>
      <c r="E66" s="22">
        <v>0.41154533077632521</v>
      </c>
      <c r="F66" s="22">
        <v>0.35792664061350099</v>
      </c>
      <c r="G66" s="22">
        <v>0.35792664061350099</v>
      </c>
      <c r="H66" s="22">
        <v>1.9271697417592546E-3</v>
      </c>
      <c r="I66" s="22">
        <v>1.9271697417592546E-3</v>
      </c>
      <c r="J66" s="22">
        <v>5.3872842524411131E-3</v>
      </c>
      <c r="K66" s="22">
        <v>5.3872842524411131E-3</v>
      </c>
      <c r="L66" s="22">
        <v>4.7670684781727143E-3</v>
      </c>
      <c r="M66" s="22">
        <v>4.7670684781727143E-3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1" t="s">
        <v>18</v>
      </c>
      <c r="U66" s="27"/>
      <c r="V66" s="28">
        <f t="shared" si="0"/>
        <v>-1.0274272280667063</v>
      </c>
    </row>
    <row r="67" spans="1:22">
      <c r="A67" s="20">
        <v>43706</v>
      </c>
      <c r="B67" s="22">
        <v>0</v>
      </c>
      <c r="C67" s="22">
        <v>0</v>
      </c>
      <c r="D67" s="22">
        <v>5.3137214715484049E-2</v>
      </c>
      <c r="E67" s="22">
        <v>5.3137214715484049E-2</v>
      </c>
      <c r="F67" s="22">
        <v>4.3612518736351372E-2</v>
      </c>
      <c r="G67" s="22">
        <v>4.3612518736351372E-2</v>
      </c>
      <c r="H67" s="22">
        <v>0</v>
      </c>
      <c r="I67" s="22">
        <v>0</v>
      </c>
      <c r="J67" s="22">
        <v>2.0861087118827682E-4</v>
      </c>
      <c r="K67" s="22">
        <v>2.0861087118827682E-4</v>
      </c>
      <c r="L67" s="22">
        <v>1.7121796046367022E-4</v>
      </c>
      <c r="M67" s="22">
        <v>1.7121796046367022E-4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1" t="s">
        <v>18</v>
      </c>
      <c r="U67" s="27"/>
      <c r="V67" s="28">
        <f t="shared" si="0"/>
        <v>-3.1324110428596752</v>
      </c>
    </row>
    <row r="68" spans="1:22">
      <c r="A68" s="20">
        <v>43707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1" t="s">
        <v>18</v>
      </c>
      <c r="U68" s="27"/>
      <c r="V68" s="28" t="str">
        <f t="shared" si="0"/>
        <v/>
      </c>
    </row>
    <row r="69" spans="1:22">
      <c r="A69" s="20">
        <v>43708</v>
      </c>
      <c r="B69" s="22">
        <v>0</v>
      </c>
      <c r="C69" s="22">
        <v>0</v>
      </c>
      <c r="D69" s="22">
        <v>8.3810332459851558E-4</v>
      </c>
      <c r="E69" s="22">
        <v>8.3810332459851558E-4</v>
      </c>
      <c r="F69" s="22">
        <v>6.8787566572246469E-4</v>
      </c>
      <c r="G69" s="22">
        <v>6.8787566572246469E-4</v>
      </c>
      <c r="H69" s="22">
        <v>0</v>
      </c>
      <c r="I69" s="22">
        <v>0</v>
      </c>
      <c r="J69" s="22">
        <v>3.6598398454083649E-6</v>
      </c>
      <c r="K69" s="22">
        <v>3.6598398454083649E-6</v>
      </c>
      <c r="L69" s="22">
        <v>3.0038238677836887E-6</v>
      </c>
      <c r="M69" s="22">
        <v>3.0038238677836887E-6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1" t="s">
        <v>18</v>
      </c>
      <c r="U69" s="27"/>
      <c r="V69" s="28">
        <f t="shared" si="0"/>
        <v>-7.2819024547891233</v>
      </c>
    </row>
    <row r="70" spans="1:22">
      <c r="A70" s="20">
        <v>43709</v>
      </c>
      <c r="B70" s="22">
        <v>5.1447053106094881E-3</v>
      </c>
      <c r="C70" s="22">
        <v>5.1447053106094881E-3</v>
      </c>
      <c r="D70" s="22">
        <v>2.3239983018343117E-3</v>
      </c>
      <c r="E70" s="22">
        <v>2.3239983018343117E-3</v>
      </c>
      <c r="F70" s="22">
        <v>2.8296020834522348E-3</v>
      </c>
      <c r="G70" s="22">
        <v>2.8296020834522348E-3</v>
      </c>
      <c r="H70" s="22">
        <v>1.6757997754428302E-5</v>
      </c>
      <c r="I70" s="22">
        <v>1.6757997754428302E-5</v>
      </c>
      <c r="J70" s="22">
        <v>1.0979519536225094E-5</v>
      </c>
      <c r="K70" s="22">
        <v>1.0979519536225094E-5</v>
      </c>
      <c r="L70" s="22">
        <v>1.2015295471134755E-5</v>
      </c>
      <c r="M70" s="22">
        <v>1.2015295471134755E-5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1" t="s">
        <v>18</v>
      </c>
      <c r="U70" s="27"/>
      <c r="V70" s="28">
        <f t="shared" si="0"/>
        <v>-5.8676191837669993</v>
      </c>
    </row>
    <row r="71" spans="1:22">
      <c r="A71" s="20">
        <v>43710</v>
      </c>
      <c r="B71" s="22">
        <v>0.20533574648500996</v>
      </c>
      <c r="C71" s="22">
        <v>0.20533574648500996</v>
      </c>
      <c r="D71" s="22">
        <v>0.25698663426488455</v>
      </c>
      <c r="E71" s="22">
        <v>0.25698663426488455</v>
      </c>
      <c r="F71" s="22">
        <v>0.24772835819998856</v>
      </c>
      <c r="G71" s="22">
        <v>0.24772835819998856</v>
      </c>
      <c r="H71" s="22">
        <v>2.3461196856199621E-3</v>
      </c>
      <c r="I71" s="22">
        <v>2.3461196856199621E-3</v>
      </c>
      <c r="J71" s="22">
        <v>5.6910509596100074E-3</v>
      </c>
      <c r="K71" s="22">
        <v>5.6910509596100074E-3</v>
      </c>
      <c r="L71" s="22">
        <v>5.091481455893351E-3</v>
      </c>
      <c r="M71" s="22">
        <v>5.091481455893351E-3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1" t="s">
        <v>18</v>
      </c>
      <c r="U71" s="27"/>
      <c r="V71" s="28">
        <f t="shared" si="0"/>
        <v>-1.3954224629680383</v>
      </c>
    </row>
    <row r="72" spans="1:22">
      <c r="A72" s="20">
        <v>43711</v>
      </c>
      <c r="B72" s="22">
        <v>0</v>
      </c>
      <c r="C72" s="22">
        <v>0</v>
      </c>
      <c r="D72" s="22">
        <v>8.3554143670672969E-3</v>
      </c>
      <c r="E72" s="22">
        <v>8.3554143670672969E-3</v>
      </c>
      <c r="F72" s="22">
        <v>6.857729890150161E-3</v>
      </c>
      <c r="G72" s="22">
        <v>6.857729890150161E-3</v>
      </c>
      <c r="H72" s="22">
        <v>0</v>
      </c>
      <c r="I72" s="22">
        <v>0</v>
      </c>
      <c r="J72" s="22">
        <v>6.9536957062758925E-5</v>
      </c>
      <c r="K72" s="22">
        <v>6.9536957062758925E-5</v>
      </c>
      <c r="L72" s="22">
        <v>5.7072653487890088E-5</v>
      </c>
      <c r="M72" s="22">
        <v>5.7072653487890088E-5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1" t="s">
        <v>18</v>
      </c>
      <c r="U72" s="27"/>
      <c r="V72" s="28">
        <f t="shared" si="0"/>
        <v>-4.9823788118135672</v>
      </c>
    </row>
    <row r="73" spans="1:22">
      <c r="A73" s="20">
        <v>43712</v>
      </c>
      <c r="B73" s="22">
        <v>0</v>
      </c>
      <c r="C73" s="22">
        <v>0</v>
      </c>
      <c r="D73" s="22">
        <v>3.8062334392246995E-4</v>
      </c>
      <c r="E73" s="22">
        <v>3.8062334392246995E-4</v>
      </c>
      <c r="F73" s="22">
        <v>3.1239768224950359E-4</v>
      </c>
      <c r="G73" s="22">
        <v>3.1239768224950359E-4</v>
      </c>
      <c r="H73" s="22">
        <v>0</v>
      </c>
      <c r="I73" s="22">
        <v>0</v>
      </c>
      <c r="J73" s="22">
        <v>3.6598398454083649E-6</v>
      </c>
      <c r="K73" s="22">
        <v>3.6598398454083649E-6</v>
      </c>
      <c r="L73" s="22">
        <v>3.0038238677836887E-6</v>
      </c>
      <c r="M73" s="22">
        <v>3.0038238677836887E-6</v>
      </c>
      <c r="N73" s="22">
        <v>0</v>
      </c>
      <c r="O73" s="22">
        <v>0</v>
      </c>
      <c r="P73" s="22">
        <v>3.9672663924226678E-3</v>
      </c>
      <c r="Q73" s="22">
        <v>3.9672663924226678E-3</v>
      </c>
      <c r="R73" s="22">
        <v>3.2561450726775183E-3</v>
      </c>
      <c r="S73" s="22">
        <v>3.2561450726775183E-3</v>
      </c>
      <c r="T73" s="21" t="s">
        <v>18</v>
      </c>
      <c r="U73" s="27"/>
      <c r="V73" s="28">
        <f t="shared" ref="V73:V136" si="1">IF(G73&gt;0,LN(G73),"")</f>
        <v>-8.0712335592019908</v>
      </c>
    </row>
    <row r="74" spans="1:22">
      <c r="A74" s="20">
        <v>43713</v>
      </c>
      <c r="B74" s="22">
        <v>0</v>
      </c>
      <c r="C74" s="22">
        <v>0</v>
      </c>
      <c r="D74" s="22">
        <v>1.2626447466658859E-3</v>
      </c>
      <c r="E74" s="22">
        <v>1.2626447466658859E-3</v>
      </c>
      <c r="F74" s="22">
        <v>1.0363192343853726E-3</v>
      </c>
      <c r="G74" s="22">
        <v>1.0363192343853726E-3</v>
      </c>
      <c r="H74" s="22">
        <v>0</v>
      </c>
      <c r="I74" s="22">
        <v>0</v>
      </c>
      <c r="J74" s="22">
        <v>7.3196796908167297E-6</v>
      </c>
      <c r="K74" s="22">
        <v>7.3196796908167297E-6</v>
      </c>
      <c r="L74" s="22">
        <v>6.0076477355673773E-6</v>
      </c>
      <c r="M74" s="22">
        <v>6.0076477355673773E-6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1" t="s">
        <v>18</v>
      </c>
      <c r="U74" s="27"/>
      <c r="V74" s="28">
        <f t="shared" si="1"/>
        <v>-6.8720800413120031</v>
      </c>
    </row>
    <row r="75" spans="1:22">
      <c r="A75" s="20">
        <v>43714</v>
      </c>
      <c r="B75" s="22">
        <v>0</v>
      </c>
      <c r="C75" s="22">
        <v>0</v>
      </c>
      <c r="D75" s="22">
        <v>2.6456982242457072E-2</v>
      </c>
      <c r="E75" s="22">
        <v>2.6456982242457072E-2</v>
      </c>
      <c r="F75" s="22">
        <v>2.1714642740208286E-2</v>
      </c>
      <c r="G75" s="22">
        <v>2.1714642740208286E-2</v>
      </c>
      <c r="H75" s="22">
        <v>0</v>
      </c>
      <c r="I75" s="22">
        <v>0</v>
      </c>
      <c r="J75" s="22">
        <v>4.8675869943931257E-4</v>
      </c>
      <c r="K75" s="22">
        <v>4.8675869943931257E-4</v>
      </c>
      <c r="L75" s="22">
        <v>3.9950857441523057E-4</v>
      </c>
      <c r="M75" s="22">
        <v>3.9950857441523057E-4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1" t="s">
        <v>18</v>
      </c>
      <c r="U75" s="27"/>
      <c r="V75" s="28">
        <f t="shared" si="1"/>
        <v>-3.8297684653430655</v>
      </c>
    </row>
    <row r="76" spans="1:22">
      <c r="A76" s="20">
        <v>43715</v>
      </c>
      <c r="B76" s="22">
        <v>0</v>
      </c>
      <c r="C76" s="22">
        <v>0</v>
      </c>
      <c r="D76" s="22">
        <v>0.62174457245750925</v>
      </c>
      <c r="E76" s="22">
        <v>0.62174457245750925</v>
      </c>
      <c r="F76" s="22">
        <v>0.51029861013069644</v>
      </c>
      <c r="G76" s="22">
        <v>0.51029861013069644</v>
      </c>
      <c r="H76" s="22">
        <v>0</v>
      </c>
      <c r="I76" s="22">
        <v>0</v>
      </c>
      <c r="J76" s="22">
        <v>6.2180678973488123E-3</v>
      </c>
      <c r="K76" s="22">
        <v>6.2180678973488123E-3</v>
      </c>
      <c r="L76" s="22">
        <v>5.1034967513644862E-3</v>
      </c>
      <c r="M76" s="22">
        <v>5.1034967513644862E-3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1" t="s">
        <v>18</v>
      </c>
      <c r="U76" s="27"/>
      <c r="V76" s="28">
        <f t="shared" si="1"/>
        <v>-0.67275921454771259</v>
      </c>
    </row>
    <row r="77" spans="1:22">
      <c r="A77" s="20">
        <v>43716</v>
      </c>
      <c r="B77" s="22">
        <v>0</v>
      </c>
      <c r="C77" s="22">
        <v>0</v>
      </c>
      <c r="D77" s="22">
        <v>8.8934108243423271E-4</v>
      </c>
      <c r="E77" s="22">
        <v>8.8934108243423271E-4</v>
      </c>
      <c r="F77" s="22">
        <v>7.2992919987143628E-4</v>
      </c>
      <c r="G77" s="22">
        <v>7.2992919987143628E-4</v>
      </c>
      <c r="H77" s="22">
        <v>0</v>
      </c>
      <c r="I77" s="22">
        <v>0</v>
      </c>
      <c r="J77" s="22">
        <v>7.3196796908167297E-6</v>
      </c>
      <c r="K77" s="22">
        <v>7.3196796908167297E-6</v>
      </c>
      <c r="L77" s="22">
        <v>6.0076477355673773E-6</v>
      </c>
      <c r="M77" s="22">
        <v>6.0076477355673773E-6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1" t="s">
        <v>18</v>
      </c>
      <c r="U77" s="27"/>
      <c r="V77" s="28">
        <f t="shared" si="1"/>
        <v>-7.2225630150028142</v>
      </c>
    </row>
    <row r="78" spans="1:22">
      <c r="A78" s="20">
        <v>43717</v>
      </c>
      <c r="B78" s="22">
        <v>0</v>
      </c>
      <c r="C78" s="22">
        <v>0</v>
      </c>
      <c r="D78" s="22">
        <v>1.5334728952261048E-3</v>
      </c>
      <c r="E78" s="22">
        <v>1.5334728952261048E-3</v>
      </c>
      <c r="F78" s="22">
        <v>1.2586022006013655E-3</v>
      </c>
      <c r="G78" s="22">
        <v>1.2586022006013655E-3</v>
      </c>
      <c r="H78" s="22">
        <v>0</v>
      </c>
      <c r="I78" s="22">
        <v>0</v>
      </c>
      <c r="J78" s="22">
        <v>7.3196796908167297E-6</v>
      </c>
      <c r="K78" s="22">
        <v>7.3196796908167297E-6</v>
      </c>
      <c r="L78" s="22">
        <v>6.0076477355673773E-6</v>
      </c>
      <c r="M78" s="22">
        <v>6.0076477355673773E-6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1" t="s">
        <v>18</v>
      </c>
      <c r="U78" s="27"/>
      <c r="V78" s="28">
        <f t="shared" si="1"/>
        <v>-6.677753538421225</v>
      </c>
    </row>
    <row r="79" spans="1:22">
      <c r="A79" s="20">
        <v>43718</v>
      </c>
      <c r="B79" s="22">
        <v>0</v>
      </c>
      <c r="C79" s="22">
        <v>0</v>
      </c>
      <c r="D79" s="22">
        <v>1.2809439458929278E-4</v>
      </c>
      <c r="E79" s="22">
        <v>1.2809439458929278E-4</v>
      </c>
      <c r="F79" s="22">
        <v>1.0513383537242911E-4</v>
      </c>
      <c r="G79" s="22">
        <v>1.0513383537242911E-4</v>
      </c>
      <c r="H79" s="22">
        <v>0</v>
      </c>
      <c r="I79" s="22">
        <v>0</v>
      </c>
      <c r="J79" s="22">
        <v>3.6598398454083649E-6</v>
      </c>
      <c r="K79" s="22">
        <v>3.6598398454083649E-6</v>
      </c>
      <c r="L79" s="22">
        <v>3.0038238677836887E-6</v>
      </c>
      <c r="M79" s="22">
        <v>3.0038238677836887E-6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1" t="s">
        <v>18</v>
      </c>
      <c r="U79" s="27"/>
      <c r="V79" s="28">
        <f t="shared" si="1"/>
        <v>-9.1602763968539485</v>
      </c>
    </row>
    <row r="80" spans="1:22">
      <c r="A80" s="20">
        <v>43719</v>
      </c>
      <c r="B80" s="22">
        <v>3.3013255576223753E-3</v>
      </c>
      <c r="C80" s="22">
        <v>3.3013255576223753E-3</v>
      </c>
      <c r="D80" s="22">
        <v>2.1153874306460351E-3</v>
      </c>
      <c r="E80" s="22">
        <v>2.1153874306460351E-3</v>
      </c>
      <c r="F80" s="22">
        <v>2.3279634975323588E-3</v>
      </c>
      <c r="G80" s="22">
        <v>2.3279634975323588E-3</v>
      </c>
      <c r="H80" s="22">
        <v>1.6757997754428302E-5</v>
      </c>
      <c r="I80" s="22">
        <v>1.6757997754428302E-5</v>
      </c>
      <c r="J80" s="22">
        <v>7.3196796908167297E-6</v>
      </c>
      <c r="K80" s="22">
        <v>7.3196796908167297E-6</v>
      </c>
      <c r="L80" s="22">
        <v>9.011471603351066E-6</v>
      </c>
      <c r="M80" s="22">
        <v>9.011471603351066E-6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1" t="s">
        <v>18</v>
      </c>
      <c r="U80" s="27"/>
      <c r="V80" s="28">
        <f t="shared" si="1"/>
        <v>-6.062761428990016</v>
      </c>
    </row>
    <row r="81" spans="1:22">
      <c r="A81" s="20">
        <v>43720</v>
      </c>
      <c r="B81" s="22">
        <v>0</v>
      </c>
      <c r="C81" s="22">
        <v>0</v>
      </c>
      <c r="D81" s="22">
        <v>1.2553250669750692E-3</v>
      </c>
      <c r="E81" s="22">
        <v>1.2553250669750692E-3</v>
      </c>
      <c r="F81" s="22">
        <v>1.0303115866498052E-3</v>
      </c>
      <c r="G81" s="22">
        <v>1.0303115866498052E-3</v>
      </c>
      <c r="H81" s="22">
        <v>0</v>
      </c>
      <c r="I81" s="22">
        <v>0</v>
      </c>
      <c r="J81" s="22">
        <v>3.6598398454083649E-6</v>
      </c>
      <c r="K81" s="22">
        <v>3.6598398454083649E-6</v>
      </c>
      <c r="L81" s="22">
        <v>3.0038238677836887E-6</v>
      </c>
      <c r="M81" s="22">
        <v>3.0038238677836887E-6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1" t="s">
        <v>18</v>
      </c>
      <c r="U81" s="27"/>
      <c r="V81" s="28">
        <f t="shared" si="1"/>
        <v>-6.8778940111774229</v>
      </c>
    </row>
    <row r="82" spans="1:22">
      <c r="A82" s="20">
        <v>43721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1" t="s">
        <v>18</v>
      </c>
      <c r="U82" s="27"/>
      <c r="V82" s="28" t="str">
        <f t="shared" si="1"/>
        <v/>
      </c>
    </row>
    <row r="83" spans="1:22">
      <c r="A83" s="20">
        <v>43722</v>
      </c>
      <c r="B83" s="22">
        <v>0.12945553265295862</v>
      </c>
      <c r="C83" s="22">
        <v>0.12945553265295862</v>
      </c>
      <c r="D83" s="22">
        <v>6.1119325418319695E-4</v>
      </c>
      <c r="E83" s="22">
        <v>6.1119325418319695E-4</v>
      </c>
      <c r="F83" s="22">
        <v>2.3706177964548877E-2</v>
      </c>
      <c r="G83" s="22">
        <v>2.3706177964548877E-2</v>
      </c>
      <c r="H83" s="22">
        <v>1.7931057597238285E-3</v>
      </c>
      <c r="I83" s="22">
        <v>1.7931057597238285E-3</v>
      </c>
      <c r="J83" s="22">
        <v>3.6598398454083649E-6</v>
      </c>
      <c r="K83" s="22">
        <v>3.6598398454083649E-6</v>
      </c>
      <c r="L83" s="22">
        <v>3.2441297772063833E-4</v>
      </c>
      <c r="M83" s="22">
        <v>3.2441297772063833E-4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1" t="s">
        <v>18</v>
      </c>
      <c r="U83" s="27"/>
      <c r="V83" s="28">
        <f t="shared" si="1"/>
        <v>-3.7420195912008567</v>
      </c>
    </row>
    <row r="84" spans="1:22">
      <c r="A84" s="20">
        <v>43723</v>
      </c>
      <c r="B84" s="22">
        <v>0.76000871415883231</v>
      </c>
      <c r="C84" s="22">
        <v>0.76000871415883231</v>
      </c>
      <c r="D84" s="22">
        <v>4.0185041502583847E-3</v>
      </c>
      <c r="E84" s="22">
        <v>4.0185041502583847E-3</v>
      </c>
      <c r="F84" s="22">
        <v>0.13952761865855232</v>
      </c>
      <c r="G84" s="22">
        <v>0.13952761865855232</v>
      </c>
      <c r="H84" s="22">
        <v>7.9935649288622995E-3</v>
      </c>
      <c r="I84" s="22">
        <v>7.9935649288622995E-3</v>
      </c>
      <c r="J84" s="22">
        <v>1.4639359381633459E-5</v>
      </c>
      <c r="K84" s="22">
        <v>1.4639359381633459E-5</v>
      </c>
      <c r="L84" s="22">
        <v>1.4448392804039542E-3</v>
      </c>
      <c r="M84" s="22">
        <v>1.4448392804039542E-3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1" t="s">
        <v>18</v>
      </c>
      <c r="U84" s="27"/>
      <c r="V84" s="28">
        <f t="shared" si="1"/>
        <v>-1.9694927141013783</v>
      </c>
    </row>
    <row r="85" spans="1:22">
      <c r="A85" s="20">
        <v>43724</v>
      </c>
      <c r="B85" s="22">
        <v>0</v>
      </c>
      <c r="C85" s="22">
        <v>0</v>
      </c>
      <c r="D85" s="22">
        <v>0.18034592806218799</v>
      </c>
      <c r="E85" s="22">
        <v>0.18034592806218799</v>
      </c>
      <c r="F85" s="22">
        <v>0.14801942873277682</v>
      </c>
      <c r="G85" s="22">
        <v>0.14801942873277682</v>
      </c>
      <c r="H85" s="22">
        <v>0</v>
      </c>
      <c r="I85" s="22">
        <v>0</v>
      </c>
      <c r="J85" s="22">
        <v>3.7806145603068411E-3</v>
      </c>
      <c r="K85" s="22">
        <v>3.7806145603068411E-3</v>
      </c>
      <c r="L85" s="22">
        <v>3.1029500554205502E-3</v>
      </c>
      <c r="M85" s="22">
        <v>3.1029500554205502E-3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1" t="s">
        <v>18</v>
      </c>
      <c r="U85" s="27"/>
      <c r="V85" s="28">
        <f t="shared" si="1"/>
        <v>-1.9104117386123949</v>
      </c>
    </row>
    <row r="86" spans="1:22">
      <c r="A86" s="20">
        <v>43725</v>
      </c>
      <c r="B86" s="22">
        <v>0</v>
      </c>
      <c r="C86" s="22">
        <v>0</v>
      </c>
      <c r="D86" s="22">
        <v>1.2933874013673161E-2</v>
      </c>
      <c r="E86" s="22">
        <v>1.2933874013673161E-2</v>
      </c>
      <c r="F86" s="22">
        <v>1.0615513548747556E-2</v>
      </c>
      <c r="G86" s="22">
        <v>1.0615513548747556E-2</v>
      </c>
      <c r="H86" s="22">
        <v>0</v>
      </c>
      <c r="I86" s="22">
        <v>0</v>
      </c>
      <c r="J86" s="22">
        <v>2.2691007041531863E-4</v>
      </c>
      <c r="K86" s="22">
        <v>2.2691007041531863E-4</v>
      </c>
      <c r="L86" s="22">
        <v>1.862370798025887E-4</v>
      </c>
      <c r="M86" s="22">
        <v>1.862370798025887E-4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1" t="s">
        <v>18</v>
      </c>
      <c r="U86" s="27"/>
      <c r="V86" s="28">
        <f t="shared" si="1"/>
        <v>-4.5454388054637214</v>
      </c>
    </row>
    <row r="87" spans="1:22">
      <c r="A87" s="20">
        <v>43726</v>
      </c>
      <c r="B87" s="22">
        <v>0</v>
      </c>
      <c r="C87" s="22">
        <v>0</v>
      </c>
      <c r="D87" s="22">
        <v>3.6598398454083651E-4</v>
      </c>
      <c r="E87" s="22">
        <v>3.6598398454083651E-4</v>
      </c>
      <c r="F87" s="22">
        <v>3.0038238677836885E-4</v>
      </c>
      <c r="G87" s="22">
        <v>3.0038238677836885E-4</v>
      </c>
      <c r="H87" s="22">
        <v>0</v>
      </c>
      <c r="I87" s="22">
        <v>0</v>
      </c>
      <c r="J87" s="22">
        <v>3.6598398454083649E-6</v>
      </c>
      <c r="K87" s="22">
        <v>3.6598398454083649E-6</v>
      </c>
      <c r="L87" s="22">
        <v>3.0038238677836887E-6</v>
      </c>
      <c r="M87" s="22">
        <v>3.0038238677836887E-6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1" t="s">
        <v>18</v>
      </c>
      <c r="U87" s="27"/>
      <c r="V87" s="28">
        <f t="shared" si="1"/>
        <v>-8.1104542723552715</v>
      </c>
    </row>
    <row r="88" spans="1:22">
      <c r="A88" s="20">
        <v>43727</v>
      </c>
      <c r="B88" s="22">
        <v>0</v>
      </c>
      <c r="C88" s="22">
        <v>0</v>
      </c>
      <c r="D88" s="22">
        <v>1.4262395877556396E-2</v>
      </c>
      <c r="E88" s="22">
        <v>1.4262395877556396E-2</v>
      </c>
      <c r="F88" s="22">
        <v>1.1705901612753035E-2</v>
      </c>
      <c r="G88" s="22">
        <v>1.1705901612753035E-2</v>
      </c>
      <c r="H88" s="22">
        <v>0</v>
      </c>
      <c r="I88" s="22">
        <v>0</v>
      </c>
      <c r="J88" s="22">
        <v>6.9536957062758925E-5</v>
      </c>
      <c r="K88" s="22">
        <v>6.9536957062758925E-5</v>
      </c>
      <c r="L88" s="22">
        <v>5.7072653487890074E-5</v>
      </c>
      <c r="M88" s="22">
        <v>5.7072653487890074E-5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1" t="s">
        <v>18</v>
      </c>
      <c r="U88" s="27"/>
      <c r="V88" s="28">
        <f t="shared" si="1"/>
        <v>-4.4476621530046536</v>
      </c>
    </row>
    <row r="89" spans="1:22">
      <c r="A89" s="20">
        <v>43728</v>
      </c>
      <c r="B89" s="22">
        <v>0</v>
      </c>
      <c r="C89" s="22">
        <v>0</v>
      </c>
      <c r="D89" s="22">
        <v>5.7093501588370496E-3</v>
      </c>
      <c r="E89" s="22">
        <v>5.7093501588370496E-3</v>
      </c>
      <c r="F89" s="22">
        <v>4.6859652337425542E-3</v>
      </c>
      <c r="G89" s="22">
        <v>4.6859652337425542E-3</v>
      </c>
      <c r="H89" s="22">
        <v>0</v>
      </c>
      <c r="I89" s="22">
        <v>0</v>
      </c>
      <c r="J89" s="22">
        <v>4.7577917990308744E-5</v>
      </c>
      <c r="K89" s="22">
        <v>4.7577917990308744E-5</v>
      </c>
      <c r="L89" s="22">
        <v>3.9049710281187949E-5</v>
      </c>
      <c r="M89" s="22">
        <v>3.9049710281187949E-5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1" t="s">
        <v>18</v>
      </c>
      <c r="U89" s="27"/>
      <c r="V89" s="28">
        <f t="shared" si="1"/>
        <v>-5.3631833580997803</v>
      </c>
    </row>
    <row r="90" spans="1:22">
      <c r="A90" s="20">
        <v>43729</v>
      </c>
      <c r="B90" s="22">
        <v>0</v>
      </c>
      <c r="C90" s="22">
        <v>0</v>
      </c>
      <c r="D90" s="22">
        <v>1.2059099093823653</v>
      </c>
      <c r="E90" s="22">
        <v>1.2059099093823653</v>
      </c>
      <c r="F90" s="22">
        <v>0.98975395678698996</v>
      </c>
      <c r="G90" s="22">
        <v>0.98975395678698996</v>
      </c>
      <c r="H90" s="22">
        <v>0</v>
      </c>
      <c r="I90" s="22">
        <v>0</v>
      </c>
      <c r="J90" s="22">
        <v>1.131622480200266E-2</v>
      </c>
      <c r="K90" s="22">
        <v>1.131622480200266E-2</v>
      </c>
      <c r="L90" s="22">
        <v>9.2878233991871683E-3</v>
      </c>
      <c r="M90" s="22">
        <v>9.2878233991871683E-3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1" t="s">
        <v>18</v>
      </c>
      <c r="U90" s="27"/>
      <c r="V90" s="28">
        <f t="shared" si="1"/>
        <v>-1.0298895239816393E-2</v>
      </c>
    </row>
    <row r="91" spans="1:22">
      <c r="A91" s="20">
        <v>43730</v>
      </c>
      <c r="B91" s="22">
        <v>0</v>
      </c>
      <c r="C91" s="22">
        <v>0</v>
      </c>
      <c r="D91" s="22">
        <v>1.2626447466658861E-3</v>
      </c>
      <c r="E91" s="22">
        <v>1.2626447466658861E-3</v>
      </c>
      <c r="F91" s="22">
        <v>1.0363192343853726E-3</v>
      </c>
      <c r="G91" s="22">
        <v>1.0363192343853726E-3</v>
      </c>
      <c r="H91" s="22">
        <v>0</v>
      </c>
      <c r="I91" s="22">
        <v>0</v>
      </c>
      <c r="J91" s="22">
        <v>7.3196796908167297E-6</v>
      </c>
      <c r="K91" s="22">
        <v>7.3196796908167297E-6</v>
      </c>
      <c r="L91" s="22">
        <v>6.0076477355673773E-6</v>
      </c>
      <c r="M91" s="22">
        <v>6.0076477355673773E-6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1" t="s">
        <v>18</v>
      </c>
      <c r="U91" s="27"/>
      <c r="V91" s="28">
        <f t="shared" si="1"/>
        <v>-6.8720800413120031</v>
      </c>
    </row>
    <row r="92" spans="1:22">
      <c r="A92" s="20">
        <v>43731</v>
      </c>
      <c r="B92" s="22">
        <v>0</v>
      </c>
      <c r="C92" s="22">
        <v>0</v>
      </c>
      <c r="D92" s="22">
        <v>5.4458416899676471E-3</v>
      </c>
      <c r="E92" s="22">
        <v>5.4458416899676471E-3</v>
      </c>
      <c r="F92" s="22">
        <v>4.4696899152621289E-3</v>
      </c>
      <c r="G92" s="22">
        <v>4.4696899152621289E-3</v>
      </c>
      <c r="H92" s="22">
        <v>0</v>
      </c>
      <c r="I92" s="22">
        <v>0</v>
      </c>
      <c r="J92" s="22">
        <v>1.0979519536225094E-5</v>
      </c>
      <c r="K92" s="22">
        <v>1.0979519536225094E-5</v>
      </c>
      <c r="L92" s="22">
        <v>9.011471603351066E-6</v>
      </c>
      <c r="M92" s="22">
        <v>9.011471603351066E-6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1" t="s">
        <v>18</v>
      </c>
      <c r="U92" s="27"/>
      <c r="V92" s="28">
        <f t="shared" si="1"/>
        <v>-5.4104362429503254</v>
      </c>
    </row>
    <row r="93" spans="1:22">
      <c r="A93" s="20">
        <v>43732</v>
      </c>
      <c r="B93" s="22">
        <v>0</v>
      </c>
      <c r="C93" s="22">
        <v>0</v>
      </c>
      <c r="D93" s="22">
        <v>2.0714693525011344E-3</v>
      </c>
      <c r="E93" s="22">
        <v>2.0714693525011344E-3</v>
      </c>
      <c r="F93" s="22">
        <v>1.7001643091655678E-3</v>
      </c>
      <c r="G93" s="22">
        <v>1.7001643091655678E-3</v>
      </c>
      <c r="H93" s="22">
        <v>0</v>
      </c>
      <c r="I93" s="22">
        <v>0</v>
      </c>
      <c r="J93" s="22">
        <v>7.3196796908167297E-6</v>
      </c>
      <c r="K93" s="22">
        <v>7.3196796908167297E-6</v>
      </c>
      <c r="L93" s="22">
        <v>6.0076477355673773E-6</v>
      </c>
      <c r="M93" s="22">
        <v>6.0076477355673773E-6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1" t="s">
        <v>18</v>
      </c>
      <c r="U93" s="27"/>
      <c r="V93" s="28">
        <f t="shared" si="1"/>
        <v>-6.3770303801401802</v>
      </c>
    </row>
    <row r="94" spans="1:22">
      <c r="A94" s="20">
        <v>43733</v>
      </c>
      <c r="B94" s="22">
        <v>0</v>
      </c>
      <c r="C94" s="22">
        <v>0</v>
      </c>
      <c r="D94" s="22">
        <v>9.9613520912324879E-2</v>
      </c>
      <c r="E94" s="22">
        <v>9.9613520912324879E-2</v>
      </c>
      <c r="F94" s="22">
        <v>8.1758078033336443E-2</v>
      </c>
      <c r="G94" s="22">
        <v>8.1758078033336443E-2</v>
      </c>
      <c r="H94" s="22">
        <v>0</v>
      </c>
      <c r="I94" s="22">
        <v>0</v>
      </c>
      <c r="J94" s="22">
        <v>1.434657219400079E-3</v>
      </c>
      <c r="K94" s="22">
        <v>1.434657219400079E-3</v>
      </c>
      <c r="L94" s="22">
        <v>1.1774989561712061E-3</v>
      </c>
      <c r="M94" s="22">
        <v>1.1774989561712061E-3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1" t="s">
        <v>18</v>
      </c>
      <c r="U94" s="27"/>
      <c r="V94" s="28">
        <f t="shared" si="1"/>
        <v>-2.5039906602230997</v>
      </c>
    </row>
    <row r="95" spans="1:22">
      <c r="A95" s="20">
        <v>43734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1" t="s">
        <v>18</v>
      </c>
      <c r="U95" s="27"/>
      <c r="V95" s="28" t="str">
        <f t="shared" si="1"/>
        <v/>
      </c>
    </row>
    <row r="96" spans="1:22">
      <c r="A96" s="20">
        <v>43735</v>
      </c>
      <c r="B96" s="22">
        <v>0</v>
      </c>
      <c r="C96" s="22">
        <v>0</v>
      </c>
      <c r="D96" s="22">
        <v>0.40841616770850109</v>
      </c>
      <c r="E96" s="22">
        <v>0.40841616770850109</v>
      </c>
      <c r="F96" s="22">
        <v>0.33520872070145297</v>
      </c>
      <c r="G96" s="22">
        <v>0.33520872070145297</v>
      </c>
      <c r="H96" s="22">
        <v>0</v>
      </c>
      <c r="I96" s="22">
        <v>0</v>
      </c>
      <c r="J96" s="22">
        <v>6.3095638934840201E-3</v>
      </c>
      <c r="K96" s="22">
        <v>6.3095638934840201E-3</v>
      </c>
      <c r="L96" s="22">
        <v>5.178592348059079E-3</v>
      </c>
      <c r="M96" s="22">
        <v>5.178592348059079E-3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1" t="s">
        <v>18</v>
      </c>
      <c r="U96" s="27"/>
      <c r="V96" s="28">
        <f t="shared" si="1"/>
        <v>-1.0930018943001809</v>
      </c>
    </row>
    <row r="97" spans="1:22">
      <c r="A97" s="20">
        <v>43736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1" t="s">
        <v>18</v>
      </c>
      <c r="U97" s="27"/>
      <c r="V97" s="28" t="str">
        <f t="shared" si="1"/>
        <v/>
      </c>
    </row>
    <row r="98" spans="1:22">
      <c r="A98" s="20">
        <v>43737</v>
      </c>
      <c r="B98" s="22">
        <v>0</v>
      </c>
      <c r="C98" s="22">
        <v>0</v>
      </c>
      <c r="D98" s="22">
        <v>1.085874482132662E-2</v>
      </c>
      <c r="E98" s="22">
        <v>1.085874482132662E-2</v>
      </c>
      <c r="F98" s="22">
        <v>8.9123454157142047E-3</v>
      </c>
      <c r="G98" s="22">
        <v>8.9123454157142047E-3</v>
      </c>
      <c r="H98" s="22">
        <v>0</v>
      </c>
      <c r="I98" s="22">
        <v>0</v>
      </c>
      <c r="J98" s="22">
        <v>1.5737311335255969E-4</v>
      </c>
      <c r="K98" s="22">
        <v>1.5737311335255969E-4</v>
      </c>
      <c r="L98" s="22">
        <v>1.291644263146986E-4</v>
      </c>
      <c r="M98" s="22">
        <v>1.291644263146986E-4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1" t="s">
        <v>18</v>
      </c>
      <c r="U98" s="27"/>
      <c r="V98" s="28">
        <f t="shared" si="1"/>
        <v>-4.7203178380525408</v>
      </c>
    </row>
    <row r="99" spans="1:22">
      <c r="A99" s="20">
        <v>43738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1" t="s">
        <v>18</v>
      </c>
      <c r="U99" s="27"/>
      <c r="V99" s="28" t="str">
        <f t="shared" si="1"/>
        <v/>
      </c>
    </row>
    <row r="100" spans="1:22">
      <c r="A100" s="20">
        <v>43739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1" t="s">
        <v>18</v>
      </c>
      <c r="U100" s="27"/>
      <c r="V100" s="28" t="str">
        <f t="shared" si="1"/>
        <v/>
      </c>
    </row>
    <row r="101" spans="1:22">
      <c r="A101" s="20">
        <v>43740</v>
      </c>
      <c r="B101" s="22">
        <v>0</v>
      </c>
      <c r="C101" s="22">
        <v>0</v>
      </c>
      <c r="D101" s="22">
        <v>5.1750135414074276E-3</v>
      </c>
      <c r="E101" s="22">
        <v>5.1750135414074276E-3</v>
      </c>
      <c r="F101" s="22">
        <v>4.2474069490461355E-3</v>
      </c>
      <c r="G101" s="22">
        <v>4.2474069490461355E-3</v>
      </c>
      <c r="H101" s="22">
        <v>0</v>
      </c>
      <c r="I101" s="22">
        <v>0</v>
      </c>
      <c r="J101" s="22">
        <v>2.5618878917858555E-5</v>
      </c>
      <c r="K101" s="22">
        <v>2.5618878917858555E-5</v>
      </c>
      <c r="L101" s="22">
        <v>2.1026767074485821E-5</v>
      </c>
      <c r="M101" s="22">
        <v>2.1026767074485821E-5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1" t="s">
        <v>18</v>
      </c>
      <c r="U101" s="27"/>
      <c r="V101" s="28">
        <f t="shared" si="1"/>
        <v>-5.4614466118868448</v>
      </c>
    </row>
    <row r="102" spans="1:22">
      <c r="A102" s="20">
        <v>43741</v>
      </c>
      <c r="B102" s="22">
        <v>0</v>
      </c>
      <c r="C102" s="22">
        <v>0</v>
      </c>
      <c r="D102" s="22">
        <v>4.6527543954676544E-2</v>
      </c>
      <c r="E102" s="22">
        <v>4.6527543954676544E-2</v>
      </c>
      <c r="F102" s="22">
        <v>3.8187612831134032E-2</v>
      </c>
      <c r="G102" s="22">
        <v>3.8187612831134032E-2</v>
      </c>
      <c r="H102" s="22">
        <v>0</v>
      </c>
      <c r="I102" s="22">
        <v>0</v>
      </c>
      <c r="J102" s="22">
        <v>1.1345503520765932E-4</v>
      </c>
      <c r="K102" s="22">
        <v>1.1345503520765932E-4</v>
      </c>
      <c r="L102" s="22">
        <v>9.3118539901294352E-5</v>
      </c>
      <c r="M102" s="22">
        <v>9.3118539901294352E-5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1" t="s">
        <v>18</v>
      </c>
      <c r="U102" s="27"/>
      <c r="V102" s="28">
        <f t="shared" si="1"/>
        <v>-3.2652440873932402</v>
      </c>
    </row>
    <row r="103" spans="1:22">
      <c r="A103" s="20">
        <v>43742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1" t="s">
        <v>18</v>
      </c>
      <c r="U103" s="27"/>
      <c r="V103" s="28" t="str">
        <f t="shared" si="1"/>
        <v/>
      </c>
    </row>
    <row r="104" spans="1:22">
      <c r="A104" s="20">
        <v>43743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1" t="s">
        <v>18</v>
      </c>
      <c r="U104" s="27"/>
      <c r="V104" s="28" t="str">
        <f t="shared" si="1"/>
        <v/>
      </c>
    </row>
    <row r="105" spans="1:22">
      <c r="A105" s="20">
        <v>43744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1" t="s">
        <v>18</v>
      </c>
      <c r="U105" s="27"/>
      <c r="V105" s="28" t="str">
        <f t="shared" si="1"/>
        <v/>
      </c>
    </row>
    <row r="106" spans="1:22">
      <c r="A106" s="20">
        <v>43745</v>
      </c>
      <c r="B106" s="22">
        <v>0</v>
      </c>
      <c r="C106" s="22">
        <v>0</v>
      </c>
      <c r="D106" s="22">
        <v>1.1565093911490433E-3</v>
      </c>
      <c r="E106" s="22">
        <v>1.1565093911490433E-3</v>
      </c>
      <c r="F106" s="22">
        <v>9.4920834221964563E-4</v>
      </c>
      <c r="G106" s="22">
        <v>9.4920834221964563E-4</v>
      </c>
      <c r="H106" s="22">
        <v>0</v>
      </c>
      <c r="I106" s="22">
        <v>0</v>
      </c>
      <c r="J106" s="22">
        <v>7.3196796908167297E-6</v>
      </c>
      <c r="K106" s="22">
        <v>7.3196796908167297E-6</v>
      </c>
      <c r="L106" s="22">
        <v>6.0076477355673773E-6</v>
      </c>
      <c r="M106" s="22">
        <v>6.0076477355673773E-6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1" t="s">
        <v>18</v>
      </c>
      <c r="U106" s="27"/>
      <c r="V106" s="28">
        <f t="shared" si="1"/>
        <v>-6.959882244756451</v>
      </c>
    </row>
    <row r="107" spans="1:22">
      <c r="A107" s="20">
        <v>43746</v>
      </c>
      <c r="B107" s="22">
        <v>0</v>
      </c>
      <c r="C107" s="22">
        <v>0</v>
      </c>
      <c r="D107" s="22">
        <v>7.1879254563820289E-3</v>
      </c>
      <c r="E107" s="22">
        <v>7.1879254563820289E-3</v>
      </c>
      <c r="F107" s="22">
        <v>5.8995100763271644E-3</v>
      </c>
      <c r="G107" s="22">
        <v>5.8995100763271644E-3</v>
      </c>
      <c r="H107" s="22">
        <v>0</v>
      </c>
      <c r="I107" s="22">
        <v>0</v>
      </c>
      <c r="J107" s="22">
        <v>2.1593055087909354E-4</v>
      </c>
      <c r="K107" s="22">
        <v>2.1593055087909354E-4</v>
      </c>
      <c r="L107" s="22">
        <v>1.7722560819923762E-4</v>
      </c>
      <c r="M107" s="22">
        <v>1.7722560819923762E-4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1" t="s">
        <v>18</v>
      </c>
      <c r="U107" s="27"/>
      <c r="V107" s="28">
        <f t="shared" si="1"/>
        <v>-5.1328859694289513</v>
      </c>
    </row>
    <row r="108" spans="1:22">
      <c r="A108" s="20">
        <v>43747</v>
      </c>
      <c r="B108" s="22">
        <v>0</v>
      </c>
      <c r="C108" s="22">
        <v>0</v>
      </c>
      <c r="D108" s="22">
        <v>2.4886910948776881E-3</v>
      </c>
      <c r="E108" s="22">
        <v>2.4886910948776881E-3</v>
      </c>
      <c r="F108" s="22">
        <v>2.0426002300929082E-3</v>
      </c>
      <c r="G108" s="22">
        <v>2.0426002300929082E-3</v>
      </c>
      <c r="H108" s="22">
        <v>0</v>
      </c>
      <c r="I108" s="22">
        <v>0</v>
      </c>
      <c r="J108" s="22">
        <v>2.9278718763266919E-5</v>
      </c>
      <c r="K108" s="22">
        <v>2.9278718763266919E-5</v>
      </c>
      <c r="L108" s="22">
        <v>2.4030590942269509E-5</v>
      </c>
      <c r="M108" s="22">
        <v>2.4030590942269509E-5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1" t="s">
        <v>18</v>
      </c>
      <c r="U108" s="27"/>
      <c r="V108" s="28">
        <f t="shared" si="1"/>
        <v>-6.1935316601732104</v>
      </c>
    </row>
    <row r="109" spans="1:22">
      <c r="A109" s="20">
        <v>43748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1" t="s">
        <v>18</v>
      </c>
      <c r="U109" s="27"/>
      <c r="V109" s="28" t="str">
        <f t="shared" si="1"/>
        <v/>
      </c>
    </row>
    <row r="110" spans="1:22">
      <c r="A110" s="20">
        <v>43749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1" t="s">
        <v>18</v>
      </c>
      <c r="U110" s="27"/>
      <c r="V110" s="28" t="str">
        <f t="shared" si="1"/>
        <v/>
      </c>
    </row>
    <row r="111" spans="1:22">
      <c r="A111" s="20">
        <v>43750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1" t="s">
        <v>18</v>
      </c>
      <c r="U111" s="27"/>
      <c r="V111" s="28" t="str">
        <f t="shared" si="1"/>
        <v/>
      </c>
    </row>
    <row r="112" spans="1:22">
      <c r="A112" s="20">
        <v>43751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1" t="s">
        <v>18</v>
      </c>
      <c r="U112" s="27"/>
      <c r="V112" s="28" t="str">
        <f t="shared" si="1"/>
        <v/>
      </c>
    </row>
    <row r="113" spans="1:22">
      <c r="A113" s="20">
        <v>43752</v>
      </c>
      <c r="B113" s="22">
        <v>3.9548874700450791E-3</v>
      </c>
      <c r="C113" s="22">
        <v>3.9548874700450791E-3</v>
      </c>
      <c r="D113" s="22">
        <v>0</v>
      </c>
      <c r="E113" s="22">
        <v>0</v>
      </c>
      <c r="F113" s="22">
        <v>7.0890243279695048E-4</v>
      </c>
      <c r="G113" s="22">
        <v>7.0890243279695048E-4</v>
      </c>
      <c r="H113" s="22">
        <v>1.6757997754428302E-5</v>
      </c>
      <c r="I113" s="22">
        <v>1.6757997754428302E-5</v>
      </c>
      <c r="J113" s="22">
        <v>0</v>
      </c>
      <c r="K113" s="22">
        <v>0</v>
      </c>
      <c r="L113" s="22">
        <v>3.0038238677836887E-6</v>
      </c>
      <c r="M113" s="22">
        <v>3.0038238677836887E-6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1" t="s">
        <v>18</v>
      </c>
      <c r="U113" s="27"/>
      <c r="V113" s="28">
        <f t="shared" si="1"/>
        <v>-7.2517926533177528</v>
      </c>
    </row>
    <row r="114" spans="1:22">
      <c r="A114" s="20">
        <v>43753</v>
      </c>
      <c r="B114" s="22">
        <v>0</v>
      </c>
      <c r="C114" s="22">
        <v>0</v>
      </c>
      <c r="D114" s="22">
        <v>4.9341960795795579E-2</v>
      </c>
      <c r="E114" s="22">
        <v>4.9341960795795579E-2</v>
      </c>
      <c r="F114" s="22">
        <v>4.0497553385459691E-2</v>
      </c>
      <c r="G114" s="22">
        <v>4.0497553385459691E-2</v>
      </c>
      <c r="H114" s="22">
        <v>0</v>
      </c>
      <c r="I114" s="22">
        <v>0</v>
      </c>
      <c r="J114" s="22">
        <v>7.6856636753575659E-5</v>
      </c>
      <c r="K114" s="22">
        <v>7.6856636753575659E-5</v>
      </c>
      <c r="L114" s="22">
        <v>6.3080301223457458E-5</v>
      </c>
      <c r="M114" s="22">
        <v>6.3080301223457458E-5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1" t="s">
        <v>18</v>
      </c>
      <c r="U114" s="27"/>
      <c r="V114" s="28">
        <f t="shared" si="1"/>
        <v>-3.2065137169299787</v>
      </c>
    </row>
    <row r="115" spans="1:22">
      <c r="A115" s="20">
        <v>43754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1" t="s">
        <v>18</v>
      </c>
      <c r="U115" s="27"/>
      <c r="V115" s="28" t="str">
        <f t="shared" si="1"/>
        <v/>
      </c>
    </row>
    <row r="116" spans="1:22">
      <c r="A116" s="20">
        <v>43755</v>
      </c>
      <c r="B116" s="22">
        <v>0</v>
      </c>
      <c r="C116" s="22">
        <v>0</v>
      </c>
      <c r="D116" s="22">
        <v>6.9536957062758939E-5</v>
      </c>
      <c r="E116" s="22">
        <v>6.9536957062758939E-5</v>
      </c>
      <c r="F116" s="22">
        <v>5.7072653487890081E-5</v>
      </c>
      <c r="G116" s="22">
        <v>5.7072653487890081E-5</v>
      </c>
      <c r="H116" s="22">
        <v>0</v>
      </c>
      <c r="I116" s="22">
        <v>0</v>
      </c>
      <c r="J116" s="22">
        <v>3.6598398454083649E-6</v>
      </c>
      <c r="K116" s="22">
        <v>3.6598398454083649E-6</v>
      </c>
      <c r="L116" s="22">
        <v>3.0038238677836887E-6</v>
      </c>
      <c r="M116" s="22">
        <v>3.0038238677836887E-6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1" t="s">
        <v>18</v>
      </c>
      <c r="U116" s="27"/>
      <c r="V116" s="28">
        <f t="shared" si="1"/>
        <v>-9.771185479176923</v>
      </c>
    </row>
    <row r="117" spans="1:22">
      <c r="A117" s="20">
        <v>43756</v>
      </c>
      <c r="B117" s="22">
        <v>0</v>
      </c>
      <c r="C117" s="22">
        <v>0</v>
      </c>
      <c r="D117" s="22">
        <v>0.32597095551098682</v>
      </c>
      <c r="E117" s="22">
        <v>0.32597095551098682</v>
      </c>
      <c r="F117" s="22">
        <v>0.2675415804318898</v>
      </c>
      <c r="G117" s="22">
        <v>0.2675415804318898</v>
      </c>
      <c r="H117" s="22">
        <v>0</v>
      </c>
      <c r="I117" s="22">
        <v>0</v>
      </c>
      <c r="J117" s="22">
        <v>6.8292611515320088E-3</v>
      </c>
      <c r="K117" s="22">
        <v>6.8292611515320088E-3</v>
      </c>
      <c r="L117" s="22">
        <v>5.6051353372843626E-3</v>
      </c>
      <c r="M117" s="22">
        <v>5.6051353372843626E-3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1" t="s">
        <v>18</v>
      </c>
      <c r="U117" s="27"/>
      <c r="V117" s="28">
        <f t="shared" si="1"/>
        <v>-1.3184802838588778</v>
      </c>
    </row>
    <row r="118" spans="1:22">
      <c r="A118" s="20">
        <v>43757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1" t="s">
        <v>18</v>
      </c>
      <c r="U118" s="27"/>
      <c r="V118" s="28" t="str">
        <f t="shared" si="1"/>
        <v/>
      </c>
    </row>
    <row r="119" spans="1:22">
      <c r="A119" s="20">
        <v>43758</v>
      </c>
      <c r="B119" s="22">
        <v>0</v>
      </c>
      <c r="C119" s="22">
        <v>0</v>
      </c>
      <c r="D119" s="22">
        <v>5.3726448930594799E-3</v>
      </c>
      <c r="E119" s="22">
        <v>5.3726448930594799E-3</v>
      </c>
      <c r="F119" s="22">
        <v>4.4096134379064547E-3</v>
      </c>
      <c r="G119" s="22">
        <v>4.4096134379064547E-3</v>
      </c>
      <c r="H119" s="22">
        <v>0</v>
      </c>
      <c r="I119" s="22">
        <v>0</v>
      </c>
      <c r="J119" s="22">
        <v>1.4639359381633459E-5</v>
      </c>
      <c r="K119" s="22">
        <v>1.4639359381633459E-5</v>
      </c>
      <c r="L119" s="22">
        <v>1.2015295471134755E-5</v>
      </c>
      <c r="M119" s="22">
        <v>1.2015295471134755E-5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1" t="s">
        <v>18</v>
      </c>
      <c r="U119" s="27"/>
      <c r="V119" s="28">
        <f t="shared" si="1"/>
        <v>-5.4239682491689019</v>
      </c>
    </row>
    <row r="120" spans="1:22">
      <c r="A120" s="20">
        <v>43759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1" t="s">
        <v>18</v>
      </c>
      <c r="U120" s="27"/>
      <c r="V120" s="28" t="str">
        <f t="shared" si="1"/>
        <v/>
      </c>
    </row>
    <row r="121" spans="1:22">
      <c r="A121" s="20">
        <v>43760</v>
      </c>
      <c r="B121" s="22">
        <v>0</v>
      </c>
      <c r="C121" s="22">
        <v>0</v>
      </c>
      <c r="D121" s="22">
        <v>1.2297061880572105E-3</v>
      </c>
      <c r="E121" s="22">
        <v>1.2297061880572105E-3</v>
      </c>
      <c r="F121" s="22">
        <v>1.0092848195753193E-3</v>
      </c>
      <c r="G121" s="22">
        <v>1.0092848195753193E-3</v>
      </c>
      <c r="H121" s="22">
        <v>0</v>
      </c>
      <c r="I121" s="22">
        <v>0</v>
      </c>
      <c r="J121" s="22">
        <v>4.3918078144900377E-5</v>
      </c>
      <c r="K121" s="22">
        <v>4.3918078144900377E-5</v>
      </c>
      <c r="L121" s="22">
        <v>3.6045886413404264E-5</v>
      </c>
      <c r="M121" s="22">
        <v>3.6045886413404264E-5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1" t="s">
        <v>18</v>
      </c>
      <c r="U121" s="27"/>
      <c r="V121" s="28">
        <f t="shared" si="1"/>
        <v>-6.8985132983801583</v>
      </c>
    </row>
    <row r="122" spans="1:22">
      <c r="A122" s="20">
        <v>43761</v>
      </c>
      <c r="B122" s="22">
        <v>0</v>
      </c>
      <c r="C122" s="22">
        <v>0</v>
      </c>
      <c r="D122" s="22">
        <v>0.11161047592557349</v>
      </c>
      <c r="E122" s="22">
        <v>0.11161047592557349</v>
      </c>
      <c r="F122" s="22">
        <v>9.160461267193136E-2</v>
      </c>
      <c r="G122" s="22">
        <v>9.160461267193136E-2</v>
      </c>
      <c r="H122" s="22">
        <v>0</v>
      </c>
      <c r="I122" s="22">
        <v>0</v>
      </c>
      <c r="J122" s="22">
        <v>8.0150492614443185E-4</v>
      </c>
      <c r="K122" s="22">
        <v>8.0150492614443185E-4</v>
      </c>
      <c r="L122" s="22">
        <v>6.5783742704462783E-4</v>
      </c>
      <c r="M122" s="22">
        <v>6.5783742704462783E-4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1" t="s">
        <v>18</v>
      </c>
      <c r="U122" s="27"/>
      <c r="V122" s="28">
        <f t="shared" si="1"/>
        <v>-2.3902736518894341</v>
      </c>
    </row>
    <row r="123" spans="1:22">
      <c r="A123" s="20">
        <v>43762</v>
      </c>
      <c r="B123" s="22">
        <v>0</v>
      </c>
      <c r="C123" s="22">
        <v>0</v>
      </c>
      <c r="D123" s="22">
        <v>9.1093413752214199E-3</v>
      </c>
      <c r="E123" s="22">
        <v>9.1093413752214199E-3</v>
      </c>
      <c r="F123" s="22">
        <v>7.4765176069136012E-3</v>
      </c>
      <c r="G123" s="22">
        <v>7.4765176069136012E-3</v>
      </c>
      <c r="H123" s="22">
        <v>0</v>
      </c>
      <c r="I123" s="22">
        <v>0</v>
      </c>
      <c r="J123" s="22">
        <v>2.9278718763266919E-5</v>
      </c>
      <c r="K123" s="22">
        <v>2.9278718763266919E-5</v>
      </c>
      <c r="L123" s="22">
        <v>2.4030590942269509E-5</v>
      </c>
      <c r="M123" s="22">
        <v>2.4030590942269509E-5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1" t="s">
        <v>18</v>
      </c>
      <c r="U123" s="27"/>
      <c r="V123" s="28">
        <f t="shared" si="1"/>
        <v>-4.895988155975771</v>
      </c>
    </row>
    <row r="124" spans="1:22">
      <c r="A124" s="20">
        <v>43763</v>
      </c>
      <c r="B124" s="22">
        <v>0</v>
      </c>
      <c r="C124" s="22">
        <v>0</v>
      </c>
      <c r="D124" s="22">
        <v>1.8965290078906145E-2</v>
      </c>
      <c r="E124" s="22">
        <v>1.8965290078906145E-2</v>
      </c>
      <c r="F124" s="22">
        <v>1.5565815282855076E-2</v>
      </c>
      <c r="G124" s="22">
        <v>1.5565815282855076E-2</v>
      </c>
      <c r="H124" s="22">
        <v>0</v>
      </c>
      <c r="I124" s="22">
        <v>0</v>
      </c>
      <c r="J124" s="22">
        <v>2.3422975010613535E-4</v>
      </c>
      <c r="K124" s="22">
        <v>2.3422975010613535E-4</v>
      </c>
      <c r="L124" s="22">
        <v>1.9224472753815605E-4</v>
      </c>
      <c r="M124" s="22">
        <v>1.9224472753815605E-4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1" t="s">
        <v>18</v>
      </c>
      <c r="U124" s="27"/>
      <c r="V124" s="28">
        <f t="shared" si="1"/>
        <v>-4.1626780972213071</v>
      </c>
    </row>
    <row r="125" spans="1:22">
      <c r="A125" s="20">
        <v>43764</v>
      </c>
      <c r="B125" s="22">
        <v>0</v>
      </c>
      <c r="C125" s="22">
        <v>0</v>
      </c>
      <c r="D125" s="22">
        <v>0.10540338754776092</v>
      </c>
      <c r="E125" s="22">
        <v>0.10540338754776092</v>
      </c>
      <c r="F125" s="22">
        <v>8.6510127392170233E-2</v>
      </c>
      <c r="G125" s="22">
        <v>8.6510127392170233E-2</v>
      </c>
      <c r="H125" s="22">
        <v>0</v>
      </c>
      <c r="I125" s="22">
        <v>0</v>
      </c>
      <c r="J125" s="22">
        <v>1.0064559574873E-3</v>
      </c>
      <c r="K125" s="22">
        <v>1.0064559574873E-3</v>
      </c>
      <c r="L125" s="22">
        <v>8.2605156364051421E-4</v>
      </c>
      <c r="M125" s="22">
        <v>8.2605156364051421E-4</v>
      </c>
      <c r="N125" s="22">
        <v>0</v>
      </c>
      <c r="O125" s="22">
        <v>0</v>
      </c>
      <c r="P125" s="22">
        <v>2.3605967002883954E-3</v>
      </c>
      <c r="Q125" s="22">
        <v>2.3605967002883954E-3</v>
      </c>
      <c r="R125" s="22">
        <v>1.9374663947204793E-3</v>
      </c>
      <c r="S125" s="22">
        <v>1.9374663947204793E-3</v>
      </c>
      <c r="T125" s="21" t="s">
        <v>18</v>
      </c>
      <c r="U125" s="27"/>
      <c r="V125" s="28">
        <f t="shared" si="1"/>
        <v>-2.4474937922193254</v>
      </c>
    </row>
    <row r="126" spans="1:22">
      <c r="A126" s="20">
        <v>43765</v>
      </c>
      <c r="B126" s="22">
        <v>0</v>
      </c>
      <c r="C126" s="22">
        <v>0</v>
      </c>
      <c r="D126" s="22">
        <v>5.9216208698707348E-2</v>
      </c>
      <c r="E126" s="22">
        <v>5.9216208698707348E-2</v>
      </c>
      <c r="F126" s="22">
        <v>4.8601870180740088E-2</v>
      </c>
      <c r="G126" s="22">
        <v>4.8601870180740088E-2</v>
      </c>
      <c r="H126" s="22">
        <v>0</v>
      </c>
      <c r="I126" s="22">
        <v>0</v>
      </c>
      <c r="J126" s="22">
        <v>2.3422975010613538E-4</v>
      </c>
      <c r="K126" s="22">
        <v>2.3422975010613538E-4</v>
      </c>
      <c r="L126" s="22">
        <v>1.9224472753815607E-4</v>
      </c>
      <c r="M126" s="22">
        <v>1.9224472753815607E-4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1" t="s">
        <v>18</v>
      </c>
      <c r="U126" s="27"/>
      <c r="V126" s="28">
        <f t="shared" si="1"/>
        <v>-3.0240932677308798</v>
      </c>
    </row>
    <row r="127" spans="1:22">
      <c r="A127" s="20">
        <v>43766</v>
      </c>
      <c r="B127" s="22">
        <v>0</v>
      </c>
      <c r="C127" s="22">
        <v>0</v>
      </c>
      <c r="D127" s="22">
        <v>1.0357346762505672E-3</v>
      </c>
      <c r="E127" s="22">
        <v>1.0357346762505672E-3</v>
      </c>
      <c r="F127" s="22">
        <v>8.5008215458278391E-4</v>
      </c>
      <c r="G127" s="22">
        <v>8.5008215458278391E-4</v>
      </c>
      <c r="H127" s="22">
        <v>0</v>
      </c>
      <c r="I127" s="22">
        <v>0</v>
      </c>
      <c r="J127" s="22">
        <v>7.3196796908167297E-6</v>
      </c>
      <c r="K127" s="22">
        <v>7.3196796908167297E-6</v>
      </c>
      <c r="L127" s="22">
        <v>6.0076477355673773E-6</v>
      </c>
      <c r="M127" s="22">
        <v>6.0076477355673773E-6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1" t="s">
        <v>18</v>
      </c>
      <c r="U127" s="27"/>
      <c r="V127" s="28">
        <f t="shared" si="1"/>
        <v>-7.0701775607001247</v>
      </c>
    </row>
    <row r="128" spans="1:22">
      <c r="A128" s="20">
        <v>43767</v>
      </c>
      <c r="B128" s="22">
        <v>0</v>
      </c>
      <c r="C128" s="22">
        <v>0</v>
      </c>
      <c r="D128" s="22">
        <v>3.9892254314951176E-4</v>
      </c>
      <c r="E128" s="22">
        <v>3.9892254314951176E-4</v>
      </c>
      <c r="F128" s="22">
        <v>3.2741680158842207E-4</v>
      </c>
      <c r="G128" s="22">
        <v>3.2741680158842207E-4</v>
      </c>
      <c r="H128" s="22">
        <v>0</v>
      </c>
      <c r="I128" s="22">
        <v>0</v>
      </c>
      <c r="J128" s="22">
        <v>3.6598398454083649E-6</v>
      </c>
      <c r="K128" s="22">
        <v>3.6598398454083649E-6</v>
      </c>
      <c r="L128" s="22">
        <v>3.0038238677836887E-6</v>
      </c>
      <c r="M128" s="22">
        <v>3.0038238677836887E-6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1" t="s">
        <v>18</v>
      </c>
      <c r="U128" s="27"/>
      <c r="V128" s="28">
        <f t="shared" si="1"/>
        <v>-8.0242765761142198</v>
      </c>
    </row>
    <row r="129" spans="1:22">
      <c r="A129" s="20">
        <v>43768</v>
      </c>
      <c r="B129" s="22">
        <v>2.3528228847217336E-2</v>
      </c>
      <c r="C129" s="22">
        <v>2.3528228847217336E-2</v>
      </c>
      <c r="D129" s="22">
        <v>0.2468525377329488</v>
      </c>
      <c r="E129" s="22">
        <v>0.2468525377329488</v>
      </c>
      <c r="F129" s="22">
        <v>0.20682228476851031</v>
      </c>
      <c r="G129" s="22">
        <v>0.20682228476851031</v>
      </c>
      <c r="H129" s="22">
        <v>1.0054798652656981E-4</v>
      </c>
      <c r="I129" s="22">
        <v>1.0054798652656981E-4</v>
      </c>
      <c r="J129" s="22">
        <v>5.6983706393008236E-3</v>
      </c>
      <c r="K129" s="22">
        <v>5.6983706393008236E-3</v>
      </c>
      <c r="L129" s="22">
        <v>4.694976705345905E-3</v>
      </c>
      <c r="M129" s="22">
        <v>4.694976705345905E-3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1" t="s">
        <v>18</v>
      </c>
      <c r="U129" s="27"/>
      <c r="V129" s="28">
        <f t="shared" si="1"/>
        <v>-1.5758953821510873</v>
      </c>
    </row>
    <row r="130" spans="1:22">
      <c r="A130" s="20">
        <v>43769</v>
      </c>
      <c r="B130" s="22">
        <v>0</v>
      </c>
      <c r="C130" s="22">
        <v>0</v>
      </c>
      <c r="D130" s="22">
        <v>1.578122941340087E-2</v>
      </c>
      <c r="E130" s="22">
        <v>1.578122941340087E-2</v>
      </c>
      <c r="F130" s="22">
        <v>1.2952488517883264E-2</v>
      </c>
      <c r="G130" s="22">
        <v>1.2952488517883264E-2</v>
      </c>
      <c r="H130" s="22">
        <v>0</v>
      </c>
      <c r="I130" s="22">
        <v>0</v>
      </c>
      <c r="J130" s="22">
        <v>8.4176316444392379E-5</v>
      </c>
      <c r="K130" s="22">
        <v>8.4176316444392379E-5</v>
      </c>
      <c r="L130" s="22">
        <v>6.9087948959024829E-5</v>
      </c>
      <c r="M130" s="22">
        <v>6.9087948959024829E-5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1" t="s">
        <v>18</v>
      </c>
      <c r="U130" s="27"/>
      <c r="V130" s="28">
        <f t="shared" si="1"/>
        <v>-4.3464673457545295</v>
      </c>
    </row>
    <row r="131" spans="1:22">
      <c r="A131" s="20">
        <v>43770</v>
      </c>
      <c r="B131" s="22">
        <v>0</v>
      </c>
      <c r="C131" s="22">
        <v>0</v>
      </c>
      <c r="D131" s="22">
        <v>1.5956901725980473E-2</v>
      </c>
      <c r="E131" s="22">
        <v>1.5956901725980473E-2</v>
      </c>
      <c r="F131" s="22">
        <v>1.3096672063536884E-2</v>
      </c>
      <c r="G131" s="22">
        <v>1.3096672063536884E-2</v>
      </c>
      <c r="H131" s="22">
        <v>0</v>
      </c>
      <c r="I131" s="22">
        <v>0</v>
      </c>
      <c r="J131" s="22">
        <v>2.30569910260727E-4</v>
      </c>
      <c r="K131" s="22">
        <v>2.30569910260727E-4</v>
      </c>
      <c r="L131" s="22">
        <v>1.8924090367037239E-4</v>
      </c>
      <c r="M131" s="22">
        <v>1.8924090367037239E-4</v>
      </c>
      <c r="N131" s="22">
        <v>0</v>
      </c>
      <c r="O131" s="22">
        <v>0</v>
      </c>
      <c r="P131" s="22">
        <v>7.660044796439708E-3</v>
      </c>
      <c r="Q131" s="22">
        <v>7.660044796439708E-3</v>
      </c>
      <c r="R131" s="22">
        <v>6.2870033552712605E-3</v>
      </c>
      <c r="S131" s="22">
        <v>6.2870033552712605E-3</v>
      </c>
      <c r="T131" s="21" t="s">
        <v>18</v>
      </c>
      <c r="U131" s="27"/>
      <c r="V131" s="28">
        <f t="shared" si="1"/>
        <v>-4.3353971220002823</v>
      </c>
    </row>
    <row r="132" spans="1:22">
      <c r="A132" s="20">
        <v>43771</v>
      </c>
      <c r="B132" s="22">
        <v>2.6142476496908148E-2</v>
      </c>
      <c r="C132" s="22">
        <v>2.6142476496908148E-2</v>
      </c>
      <c r="D132" s="22">
        <v>7.2636841411819808E-2</v>
      </c>
      <c r="E132" s="22">
        <v>7.2636841411819808E-2</v>
      </c>
      <c r="F132" s="22">
        <v>6.4302857537645419E-2</v>
      </c>
      <c r="G132" s="22">
        <v>6.4302857537645419E-2</v>
      </c>
      <c r="H132" s="22">
        <v>1.3406398203542641E-4</v>
      </c>
      <c r="I132" s="22">
        <v>1.3406398203542641E-4</v>
      </c>
      <c r="J132" s="22">
        <v>3.0376670716889437E-4</v>
      </c>
      <c r="K132" s="22">
        <v>3.0376670716889437E-4</v>
      </c>
      <c r="L132" s="22">
        <v>2.7334797196831568E-4</v>
      </c>
      <c r="M132" s="22">
        <v>2.7334797196831568E-4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1" t="s">
        <v>18</v>
      </c>
      <c r="U132" s="27"/>
      <c r="V132" s="28">
        <f t="shared" si="1"/>
        <v>-2.7441512080161403</v>
      </c>
    </row>
    <row r="133" spans="1:22">
      <c r="A133" s="20">
        <v>43772</v>
      </c>
      <c r="B133" s="22">
        <v>0</v>
      </c>
      <c r="C133" s="22">
        <v>0</v>
      </c>
      <c r="D133" s="22">
        <v>0.3139300824195933</v>
      </c>
      <c r="E133" s="22">
        <v>0.3139300824195933</v>
      </c>
      <c r="F133" s="22">
        <v>0.25765899990688146</v>
      </c>
      <c r="G133" s="22">
        <v>0.25765899990688146</v>
      </c>
      <c r="H133" s="22">
        <v>0</v>
      </c>
      <c r="I133" s="22">
        <v>0</v>
      </c>
      <c r="J133" s="22">
        <v>7.7222620738116496E-4</v>
      </c>
      <c r="K133" s="22">
        <v>7.7222620738116496E-4</v>
      </c>
      <c r="L133" s="22">
        <v>6.3380683610235835E-4</v>
      </c>
      <c r="M133" s="22">
        <v>6.3380683610235835E-4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1" t="s">
        <v>18</v>
      </c>
      <c r="U133" s="27"/>
      <c r="V133" s="28">
        <f t="shared" si="1"/>
        <v>-1.3561182740712905</v>
      </c>
    </row>
    <row r="134" spans="1:22">
      <c r="A134" s="20">
        <v>43773</v>
      </c>
      <c r="B134" s="22">
        <v>0</v>
      </c>
      <c r="C134" s="22">
        <v>0</v>
      </c>
      <c r="D134" s="22">
        <v>0.58118256745084818</v>
      </c>
      <c r="E134" s="22">
        <v>0.58118256745084818</v>
      </c>
      <c r="F134" s="22">
        <v>0.47700723020404978</v>
      </c>
      <c r="G134" s="22">
        <v>0.47700723020404978</v>
      </c>
      <c r="H134" s="22">
        <v>0</v>
      </c>
      <c r="I134" s="22">
        <v>0</v>
      </c>
      <c r="J134" s="22">
        <v>1.1630971028707781E-2</v>
      </c>
      <c r="K134" s="22">
        <v>1.1630971028707781E-2</v>
      </c>
      <c r="L134" s="22">
        <v>9.5461522518165663E-3</v>
      </c>
      <c r="M134" s="22">
        <v>9.5461522518165663E-3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1" t="s">
        <v>18</v>
      </c>
      <c r="U134" s="27"/>
      <c r="V134" s="28">
        <f t="shared" si="1"/>
        <v>-0.74022363054819029</v>
      </c>
    </row>
    <row r="135" spans="1:22">
      <c r="A135" s="20">
        <v>43774</v>
      </c>
      <c r="B135" s="22">
        <v>0</v>
      </c>
      <c r="C135" s="22">
        <v>0</v>
      </c>
      <c r="D135" s="22">
        <v>3.5134462515920301E-3</v>
      </c>
      <c r="E135" s="22">
        <v>3.5134462515920301E-3</v>
      </c>
      <c r="F135" s="22">
        <v>2.8836709130723413E-3</v>
      </c>
      <c r="G135" s="22">
        <v>2.8836709130723413E-3</v>
      </c>
      <c r="H135" s="22">
        <v>0</v>
      </c>
      <c r="I135" s="22">
        <v>0</v>
      </c>
      <c r="J135" s="22">
        <v>1.0979519536225094E-5</v>
      </c>
      <c r="K135" s="22">
        <v>1.0979519536225094E-5</v>
      </c>
      <c r="L135" s="22">
        <v>9.011471603351066E-6</v>
      </c>
      <c r="M135" s="22">
        <v>9.011471603351066E-6</v>
      </c>
      <c r="N135" s="22">
        <v>0</v>
      </c>
      <c r="O135" s="22">
        <v>0</v>
      </c>
      <c r="P135" s="22">
        <v>2.9278718763266919E-5</v>
      </c>
      <c r="Q135" s="22">
        <v>2.9278718763266919E-5</v>
      </c>
      <c r="R135" s="22">
        <v>2.4030590942269509E-5</v>
      </c>
      <c r="S135" s="22">
        <v>2.4030590942269509E-5</v>
      </c>
      <c r="T135" s="21" t="s">
        <v>18</v>
      </c>
      <c r="U135" s="27"/>
      <c r="V135" s="28">
        <f t="shared" si="1"/>
        <v>-5.8486911738814804</v>
      </c>
    </row>
    <row r="136" spans="1:22">
      <c r="A136" s="20">
        <v>43775</v>
      </c>
      <c r="B136" s="22">
        <v>0</v>
      </c>
      <c r="C136" s="22">
        <v>0</v>
      </c>
      <c r="D136" s="22">
        <v>3.1584417865874186E-3</v>
      </c>
      <c r="E136" s="22">
        <v>3.1584417865874186E-3</v>
      </c>
      <c r="F136" s="22">
        <v>2.5922999978973235E-3</v>
      </c>
      <c r="G136" s="22">
        <v>2.5922999978973235E-3</v>
      </c>
      <c r="H136" s="22">
        <v>0</v>
      </c>
      <c r="I136" s="22">
        <v>0</v>
      </c>
      <c r="J136" s="22">
        <v>1.8299199227041825E-5</v>
      </c>
      <c r="K136" s="22">
        <v>1.8299199227041825E-5</v>
      </c>
      <c r="L136" s="22">
        <v>1.5019119338918443E-5</v>
      </c>
      <c r="M136" s="22">
        <v>1.5019119338918443E-5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1" t="s">
        <v>18</v>
      </c>
      <c r="U136" s="27"/>
      <c r="V136" s="28">
        <f t="shared" si="1"/>
        <v>-5.9552097672599347</v>
      </c>
    </row>
    <row r="137" spans="1:22">
      <c r="A137" s="20">
        <v>43776</v>
      </c>
      <c r="B137" s="22">
        <v>0</v>
      </c>
      <c r="C137" s="22">
        <v>0</v>
      </c>
      <c r="D137" s="22">
        <v>1.7054853679602982E-3</v>
      </c>
      <c r="E137" s="22">
        <v>1.7054853679602982E-3</v>
      </c>
      <c r="F137" s="22">
        <v>1.3997819223871989E-3</v>
      </c>
      <c r="G137" s="22">
        <v>1.3997819223871989E-3</v>
      </c>
      <c r="H137" s="22">
        <v>0</v>
      </c>
      <c r="I137" s="22">
        <v>0</v>
      </c>
      <c r="J137" s="22">
        <v>7.3196796908167297E-6</v>
      </c>
      <c r="K137" s="22">
        <v>7.3196796908167297E-6</v>
      </c>
      <c r="L137" s="22">
        <v>6.0076477355673773E-6</v>
      </c>
      <c r="M137" s="22">
        <v>6.0076477355673773E-6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1" t="s">
        <v>18</v>
      </c>
      <c r="U137" s="27"/>
      <c r="V137" s="28">
        <f t="shared" ref="V137:V200" si="2">IF(G137&gt;0,LN(G137),"")</f>
        <v>-6.5714388242177169</v>
      </c>
    </row>
    <row r="138" spans="1:22">
      <c r="A138" s="20">
        <v>43777</v>
      </c>
      <c r="B138" s="22">
        <v>0</v>
      </c>
      <c r="C138" s="22">
        <v>0</v>
      </c>
      <c r="D138" s="22">
        <v>3.7696350407706157E-4</v>
      </c>
      <c r="E138" s="22">
        <v>3.7696350407706157E-4</v>
      </c>
      <c r="F138" s="22">
        <v>3.0939385838171996E-4</v>
      </c>
      <c r="G138" s="22">
        <v>3.0939385838171996E-4</v>
      </c>
      <c r="H138" s="22">
        <v>0</v>
      </c>
      <c r="I138" s="22">
        <v>0</v>
      </c>
      <c r="J138" s="22">
        <v>7.3196796908167297E-6</v>
      </c>
      <c r="K138" s="22">
        <v>7.3196796908167297E-6</v>
      </c>
      <c r="L138" s="22">
        <v>6.0076477355673773E-6</v>
      </c>
      <c r="M138" s="22">
        <v>6.0076477355673773E-6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1" t="s">
        <v>18</v>
      </c>
      <c r="U138" s="27"/>
      <c r="V138" s="28">
        <f t="shared" si="2"/>
        <v>-8.0808954701137274</v>
      </c>
    </row>
    <row r="139" spans="1:22">
      <c r="A139" s="20">
        <v>43778</v>
      </c>
      <c r="B139" s="22">
        <v>8.0538937207782407E-2</v>
      </c>
      <c r="C139" s="22">
        <v>8.0538937207782407E-2</v>
      </c>
      <c r="D139" s="22">
        <v>2.3239983018343117E-3</v>
      </c>
      <c r="E139" s="22">
        <v>2.3239983018343117E-3</v>
      </c>
      <c r="F139" s="22">
        <v>1.634380566461105E-2</v>
      </c>
      <c r="G139" s="22">
        <v>1.634380566461105E-2</v>
      </c>
      <c r="H139" s="22">
        <v>9.0493187873912822E-4</v>
      </c>
      <c r="I139" s="22">
        <v>9.0493187873912822E-4</v>
      </c>
      <c r="J139" s="22">
        <v>1.0979519536225094E-5</v>
      </c>
      <c r="K139" s="22">
        <v>1.0979519536225094E-5</v>
      </c>
      <c r="L139" s="22">
        <v>1.7121796046367025E-4</v>
      </c>
      <c r="M139" s="22">
        <v>1.7121796046367025E-4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1" t="s">
        <v>18</v>
      </c>
      <c r="U139" s="27"/>
      <c r="V139" s="28">
        <f t="shared" si="2"/>
        <v>-4.1139063118574377</v>
      </c>
    </row>
    <row r="140" spans="1:22">
      <c r="A140" s="20">
        <v>43779</v>
      </c>
      <c r="B140" s="22">
        <v>0</v>
      </c>
      <c r="C140" s="22">
        <v>0</v>
      </c>
      <c r="D140" s="22">
        <v>2.1080677509552181E-3</v>
      </c>
      <c r="E140" s="22">
        <v>2.1080677509552181E-3</v>
      </c>
      <c r="F140" s="22">
        <v>1.7302025478434049E-3</v>
      </c>
      <c r="G140" s="22">
        <v>1.7302025478434049E-3</v>
      </c>
      <c r="H140" s="22">
        <v>0</v>
      </c>
      <c r="I140" s="22">
        <v>0</v>
      </c>
      <c r="J140" s="22">
        <v>1.0979519536225094E-5</v>
      </c>
      <c r="K140" s="22">
        <v>1.0979519536225094E-5</v>
      </c>
      <c r="L140" s="22">
        <v>9.011471603351066E-6</v>
      </c>
      <c r="M140" s="22">
        <v>9.011471603351066E-6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1" t="s">
        <v>18</v>
      </c>
      <c r="U140" s="27"/>
      <c r="V140" s="28">
        <f t="shared" si="2"/>
        <v>-6.3595167976474718</v>
      </c>
    </row>
    <row r="141" spans="1:22">
      <c r="A141" s="20">
        <v>43780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1" t="s">
        <v>18</v>
      </c>
      <c r="U141" s="27"/>
      <c r="V141" s="28" t="str">
        <f t="shared" si="2"/>
        <v/>
      </c>
    </row>
    <row r="142" spans="1:22">
      <c r="A142" s="20">
        <v>43781</v>
      </c>
      <c r="B142" s="22">
        <v>0</v>
      </c>
      <c r="C142" s="22">
        <v>0</v>
      </c>
      <c r="D142" s="22">
        <v>2.5984862902399394E-3</v>
      </c>
      <c r="E142" s="22">
        <v>2.5984862902399394E-3</v>
      </c>
      <c r="F142" s="22">
        <v>2.1327149461264189E-3</v>
      </c>
      <c r="G142" s="22">
        <v>2.1327149461264189E-3</v>
      </c>
      <c r="H142" s="22">
        <v>0</v>
      </c>
      <c r="I142" s="22">
        <v>0</v>
      </c>
      <c r="J142" s="22">
        <v>7.3196796908167297E-6</v>
      </c>
      <c r="K142" s="22">
        <v>7.3196796908167297E-6</v>
      </c>
      <c r="L142" s="22">
        <v>6.0076477355673773E-6</v>
      </c>
      <c r="M142" s="22">
        <v>6.0076477355673773E-6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1" t="s">
        <v>18</v>
      </c>
      <c r="U142" s="27"/>
      <c r="V142" s="28">
        <f t="shared" si="2"/>
        <v>-6.1503594883080019</v>
      </c>
    </row>
    <row r="143" spans="1:22">
      <c r="A143" s="20">
        <v>43782</v>
      </c>
      <c r="B143" s="22">
        <v>0</v>
      </c>
      <c r="C143" s="22">
        <v>0</v>
      </c>
      <c r="D143" s="22">
        <v>0.28060724062715015</v>
      </c>
      <c r="E143" s="22">
        <v>0.28060724062715015</v>
      </c>
      <c r="F143" s="22">
        <v>0.23030918359071098</v>
      </c>
      <c r="G143" s="22">
        <v>0.23030918359071098</v>
      </c>
      <c r="H143" s="22">
        <v>0</v>
      </c>
      <c r="I143" s="22">
        <v>0</v>
      </c>
      <c r="J143" s="22">
        <v>4.5601604473788221E-3</v>
      </c>
      <c r="K143" s="22">
        <v>4.5601604473788221E-3</v>
      </c>
      <c r="L143" s="22">
        <v>3.742764539258476E-3</v>
      </c>
      <c r="M143" s="22">
        <v>3.742764539258476E-3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1" t="s">
        <v>18</v>
      </c>
      <c r="U143" s="27"/>
      <c r="V143" s="28">
        <f t="shared" si="2"/>
        <v>-1.4683325963082963</v>
      </c>
    </row>
    <row r="144" spans="1:22">
      <c r="A144" s="20">
        <v>43783</v>
      </c>
      <c r="B144" s="22">
        <v>0</v>
      </c>
      <c r="C144" s="22">
        <v>0</v>
      </c>
      <c r="D144" s="22">
        <v>4.0214320221347112E-2</v>
      </c>
      <c r="E144" s="22">
        <v>4.0214320221347112E-2</v>
      </c>
      <c r="F144" s="22">
        <v>3.3006016659207167E-2</v>
      </c>
      <c r="G144" s="22">
        <v>3.3006016659207167E-2</v>
      </c>
      <c r="H144" s="22">
        <v>0</v>
      </c>
      <c r="I144" s="22">
        <v>0</v>
      </c>
      <c r="J144" s="22">
        <v>1.354140742801095E-4</v>
      </c>
      <c r="K144" s="22">
        <v>1.354140742801095E-4</v>
      </c>
      <c r="L144" s="22">
        <v>1.1114148310799648E-4</v>
      </c>
      <c r="M144" s="22">
        <v>1.1114148310799648E-4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1" t="s">
        <v>18</v>
      </c>
      <c r="U144" s="27"/>
      <c r="V144" s="28">
        <f t="shared" si="2"/>
        <v>-3.4110654111281984</v>
      </c>
    </row>
    <row r="145" spans="1:22">
      <c r="A145" s="20">
        <v>43784</v>
      </c>
      <c r="B145" s="22">
        <v>0</v>
      </c>
      <c r="C145" s="22">
        <v>0</v>
      </c>
      <c r="D145" s="22">
        <v>2.5069902941047299E-3</v>
      </c>
      <c r="E145" s="22">
        <v>2.5069902941047299E-3</v>
      </c>
      <c r="F145" s="22">
        <v>2.0576193494318269E-3</v>
      </c>
      <c r="G145" s="22">
        <v>2.0576193494318269E-3</v>
      </c>
      <c r="H145" s="22">
        <v>0</v>
      </c>
      <c r="I145" s="22">
        <v>0</v>
      </c>
      <c r="J145" s="22">
        <v>3.6598398454083649E-6</v>
      </c>
      <c r="K145" s="22">
        <v>3.6598398454083649E-6</v>
      </c>
      <c r="L145" s="22">
        <v>3.0038238677836887E-6</v>
      </c>
      <c r="M145" s="22">
        <v>3.0038238677836887E-6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1" t="s">
        <v>18</v>
      </c>
      <c r="U145" s="27"/>
      <c r="V145" s="28">
        <f t="shared" si="2"/>
        <v>-6.1862056200811377</v>
      </c>
    </row>
    <row r="146" spans="1:22">
      <c r="A146" s="20">
        <v>43785</v>
      </c>
      <c r="B146" s="22">
        <v>0</v>
      </c>
      <c r="C146" s="22">
        <v>0</v>
      </c>
      <c r="D146" s="22">
        <v>3.0303473919981259E-3</v>
      </c>
      <c r="E146" s="22">
        <v>3.0303473919981259E-3</v>
      </c>
      <c r="F146" s="22">
        <v>2.4871661625248944E-3</v>
      </c>
      <c r="G146" s="22">
        <v>2.4871661625248944E-3</v>
      </c>
      <c r="H146" s="22">
        <v>0</v>
      </c>
      <c r="I146" s="22">
        <v>0</v>
      </c>
      <c r="J146" s="22">
        <v>7.3196796908167297E-6</v>
      </c>
      <c r="K146" s="22">
        <v>7.3196796908167297E-6</v>
      </c>
      <c r="L146" s="22">
        <v>6.0076477355673773E-6</v>
      </c>
      <c r="M146" s="22">
        <v>6.0076477355673773E-6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1" t="s">
        <v>18</v>
      </c>
      <c r="U146" s="27"/>
      <c r="V146" s="28">
        <f t="shared" si="2"/>
        <v>-5.9966113039581028</v>
      </c>
    </row>
    <row r="147" spans="1:22">
      <c r="A147" s="20">
        <v>43786</v>
      </c>
      <c r="B147" s="22">
        <v>3.116987582323664E-3</v>
      </c>
      <c r="C147" s="22">
        <v>3.116987582323664E-3</v>
      </c>
      <c r="D147" s="22">
        <v>0</v>
      </c>
      <c r="E147" s="22">
        <v>0</v>
      </c>
      <c r="F147" s="22">
        <v>5.5871123940776611E-4</v>
      </c>
      <c r="G147" s="22">
        <v>5.5871123940776611E-4</v>
      </c>
      <c r="H147" s="22">
        <v>1.6757997754428302E-5</v>
      </c>
      <c r="I147" s="22">
        <v>1.6757997754428302E-5</v>
      </c>
      <c r="J147" s="22">
        <v>0</v>
      </c>
      <c r="K147" s="22">
        <v>0</v>
      </c>
      <c r="L147" s="22">
        <v>3.0038238677836887E-6</v>
      </c>
      <c r="M147" s="22">
        <v>3.0038238677836887E-6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1" t="s">
        <v>18</v>
      </c>
      <c r="U147" s="27"/>
      <c r="V147" s="28">
        <f t="shared" si="2"/>
        <v>-7.4898777846301616</v>
      </c>
    </row>
    <row r="148" spans="1:22">
      <c r="A148" s="20">
        <v>43787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1" t="s">
        <v>18</v>
      </c>
      <c r="U148" s="27"/>
      <c r="V148" s="28" t="str">
        <f t="shared" si="2"/>
        <v/>
      </c>
    </row>
    <row r="149" spans="1:22">
      <c r="A149" s="20">
        <v>43788</v>
      </c>
      <c r="B149" s="22">
        <v>0</v>
      </c>
      <c r="C149" s="22">
        <v>0</v>
      </c>
      <c r="D149" s="22">
        <v>3.4402494546838632E-4</v>
      </c>
      <c r="E149" s="22">
        <v>3.4402494546838632E-4</v>
      </c>
      <c r="F149" s="22">
        <v>2.8235944357166674E-4</v>
      </c>
      <c r="G149" s="22">
        <v>2.8235944357166674E-4</v>
      </c>
      <c r="H149" s="22">
        <v>0</v>
      </c>
      <c r="I149" s="22">
        <v>0</v>
      </c>
      <c r="J149" s="22">
        <v>3.6598398454083649E-6</v>
      </c>
      <c r="K149" s="22">
        <v>3.6598398454083649E-6</v>
      </c>
      <c r="L149" s="22">
        <v>3.0038238677836887E-6</v>
      </c>
      <c r="M149" s="22">
        <v>3.0038238677836887E-6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1" t="s">
        <v>18</v>
      </c>
      <c r="U149" s="27"/>
      <c r="V149" s="28">
        <f t="shared" si="2"/>
        <v>-8.1723296760733586</v>
      </c>
    </row>
    <row r="150" spans="1:22">
      <c r="A150" s="20">
        <v>43789</v>
      </c>
      <c r="B150" s="22">
        <v>0</v>
      </c>
      <c r="C150" s="22">
        <v>0</v>
      </c>
      <c r="D150" s="22">
        <v>7.081790100865187E-3</v>
      </c>
      <c r="E150" s="22">
        <v>7.081790100865187E-3</v>
      </c>
      <c r="F150" s="22">
        <v>5.8123991841614372E-3</v>
      </c>
      <c r="G150" s="22">
        <v>5.8123991841614372E-3</v>
      </c>
      <c r="H150" s="22">
        <v>0</v>
      </c>
      <c r="I150" s="22">
        <v>0</v>
      </c>
      <c r="J150" s="22">
        <v>5.1237757835717111E-5</v>
      </c>
      <c r="K150" s="22">
        <v>5.1237757835717111E-5</v>
      </c>
      <c r="L150" s="22">
        <v>4.2053534148971634E-5</v>
      </c>
      <c r="M150" s="22">
        <v>4.2053534148971634E-5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1" t="s">
        <v>18</v>
      </c>
      <c r="U150" s="27"/>
      <c r="V150" s="28">
        <f t="shared" si="2"/>
        <v>-5.1477618528794808</v>
      </c>
    </row>
    <row r="151" spans="1:22">
      <c r="A151" s="20">
        <v>43790</v>
      </c>
      <c r="B151" s="22">
        <v>0</v>
      </c>
      <c r="C151" s="22">
        <v>0</v>
      </c>
      <c r="D151" s="22">
        <v>4.5337693422535841</v>
      </c>
      <c r="E151" s="22">
        <v>4.5337693422535841</v>
      </c>
      <c r="F151" s="22">
        <v>3.7211039653478872</v>
      </c>
      <c r="G151" s="22">
        <v>3.7211039653478872</v>
      </c>
      <c r="H151" s="22">
        <v>0</v>
      </c>
      <c r="I151" s="22">
        <v>0</v>
      </c>
      <c r="J151" s="22">
        <v>3.5701737691958634E-2</v>
      </c>
      <c r="K151" s="22">
        <v>3.5701737691958634E-2</v>
      </c>
      <c r="L151" s="22">
        <v>2.9302301830229891E-2</v>
      </c>
      <c r="M151" s="22">
        <v>2.9302301830229891E-2</v>
      </c>
      <c r="N151" s="22">
        <v>0</v>
      </c>
      <c r="O151" s="22">
        <v>0</v>
      </c>
      <c r="P151" s="22">
        <v>1.6198451155777421E-2</v>
      </c>
      <c r="Q151" s="22">
        <v>1.6198451155777421E-2</v>
      </c>
      <c r="R151" s="22">
        <v>1.3294924438810606E-2</v>
      </c>
      <c r="S151" s="22">
        <v>1.3294924438810606E-2</v>
      </c>
      <c r="T151" s="21" t="s">
        <v>19</v>
      </c>
      <c r="U151" s="27"/>
      <c r="V151" s="28">
        <f t="shared" si="2"/>
        <v>1.3140203891375331</v>
      </c>
    </row>
    <row r="152" spans="1:22">
      <c r="A152" s="20">
        <v>43791</v>
      </c>
      <c r="B152" s="22">
        <v>1.6757997754428301E-3</v>
      </c>
      <c r="C152" s="22">
        <v>1.6757997754428301E-3</v>
      </c>
      <c r="D152" s="22">
        <v>2.8912734778726082E-4</v>
      </c>
      <c r="E152" s="22">
        <v>2.8912734778726082E-4</v>
      </c>
      <c r="F152" s="22">
        <v>5.3768447233328021E-4</v>
      </c>
      <c r="G152" s="22">
        <v>5.3768447233328021E-4</v>
      </c>
      <c r="H152" s="22">
        <v>1.6757997754428302E-5</v>
      </c>
      <c r="I152" s="22">
        <v>1.6757997754428302E-5</v>
      </c>
      <c r="J152" s="22">
        <v>3.6598398454083649E-6</v>
      </c>
      <c r="K152" s="22">
        <v>3.6598398454083649E-6</v>
      </c>
      <c r="L152" s="22">
        <v>6.0076477355673773E-6</v>
      </c>
      <c r="M152" s="22">
        <v>6.0076477355673773E-6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1" t="s">
        <v>18</v>
      </c>
      <c r="U152" s="27"/>
      <c r="V152" s="28">
        <f t="shared" si="2"/>
        <v>-7.5282386525026075</v>
      </c>
    </row>
    <row r="153" spans="1:22">
      <c r="A153" s="20">
        <v>43792</v>
      </c>
      <c r="B153" s="22">
        <v>0</v>
      </c>
      <c r="C153" s="22">
        <v>0</v>
      </c>
      <c r="D153" s="22">
        <v>3.0449867513797596E-3</v>
      </c>
      <c r="E153" s="22">
        <v>3.0449867513797596E-3</v>
      </c>
      <c r="F153" s="22">
        <v>2.4991814579960287E-3</v>
      </c>
      <c r="G153" s="22">
        <v>2.4991814579960287E-3</v>
      </c>
      <c r="H153" s="22">
        <v>0</v>
      </c>
      <c r="I153" s="22">
        <v>0</v>
      </c>
      <c r="J153" s="22">
        <v>3.6598398454083649E-6</v>
      </c>
      <c r="K153" s="22">
        <v>3.6598398454083649E-6</v>
      </c>
      <c r="L153" s="22">
        <v>3.0038238677836887E-6</v>
      </c>
      <c r="M153" s="22">
        <v>3.0038238677836887E-6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1" t="s">
        <v>18</v>
      </c>
      <c r="U153" s="27"/>
      <c r="V153" s="28">
        <f t="shared" si="2"/>
        <v>-5.9917920175221546</v>
      </c>
    </row>
    <row r="154" spans="1:22">
      <c r="A154" s="20">
        <v>43793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1" t="s">
        <v>18</v>
      </c>
      <c r="U154" s="27"/>
      <c r="V154" s="28" t="str">
        <f t="shared" si="2"/>
        <v/>
      </c>
    </row>
    <row r="155" spans="1:22">
      <c r="A155" s="20">
        <v>43794</v>
      </c>
      <c r="B155" s="22">
        <v>0</v>
      </c>
      <c r="C155" s="22">
        <v>0</v>
      </c>
      <c r="D155" s="22">
        <v>1.7420837664143816E-3</v>
      </c>
      <c r="E155" s="22">
        <v>1.7420837664143816E-3</v>
      </c>
      <c r="F155" s="22">
        <v>1.4298201610650357E-3</v>
      </c>
      <c r="G155" s="22">
        <v>1.4298201610650357E-3</v>
      </c>
      <c r="H155" s="22">
        <v>0</v>
      </c>
      <c r="I155" s="22">
        <v>0</v>
      </c>
      <c r="J155" s="22">
        <v>2.1959039072450188E-5</v>
      </c>
      <c r="K155" s="22">
        <v>2.1959039072450188E-5</v>
      </c>
      <c r="L155" s="22">
        <v>1.8022943206702132E-5</v>
      </c>
      <c r="M155" s="22">
        <v>1.8022943206702132E-5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1" t="s">
        <v>18</v>
      </c>
      <c r="U155" s="27"/>
      <c r="V155" s="28">
        <f t="shared" si="2"/>
        <v>-6.5502066041119429</v>
      </c>
    </row>
    <row r="156" spans="1:22">
      <c r="A156" s="20">
        <v>43795</v>
      </c>
      <c r="B156" s="22">
        <v>0</v>
      </c>
      <c r="C156" s="22">
        <v>0</v>
      </c>
      <c r="D156" s="22">
        <v>7.4770528041692898E-3</v>
      </c>
      <c r="E156" s="22">
        <v>7.4770528041692898E-3</v>
      </c>
      <c r="F156" s="22">
        <v>6.1368121618820756E-3</v>
      </c>
      <c r="G156" s="22">
        <v>6.1368121618820756E-3</v>
      </c>
      <c r="H156" s="22">
        <v>0</v>
      </c>
      <c r="I156" s="22">
        <v>0</v>
      </c>
      <c r="J156" s="22">
        <v>1.0979519536225094E-5</v>
      </c>
      <c r="K156" s="22">
        <v>1.0979519536225094E-5</v>
      </c>
      <c r="L156" s="22">
        <v>9.011471603351066E-6</v>
      </c>
      <c r="M156" s="22">
        <v>9.011471603351066E-6</v>
      </c>
      <c r="N156" s="22">
        <v>0</v>
      </c>
      <c r="O156" s="22">
        <v>0</v>
      </c>
      <c r="P156" s="22">
        <v>5.4495015298130552E-3</v>
      </c>
      <c r="Q156" s="22">
        <v>5.4495015298130552E-3</v>
      </c>
      <c r="R156" s="22">
        <v>4.4726937391299125E-3</v>
      </c>
      <c r="S156" s="22">
        <v>4.4726937391299125E-3</v>
      </c>
      <c r="T156" s="21" t="s">
        <v>18</v>
      </c>
      <c r="U156" s="27"/>
      <c r="V156" s="28">
        <f t="shared" si="2"/>
        <v>-5.0934498635257404</v>
      </c>
    </row>
    <row r="157" spans="1:22">
      <c r="A157" s="20">
        <v>43796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1" t="s">
        <v>18</v>
      </c>
      <c r="U157" s="27"/>
      <c r="V157" s="28" t="str">
        <f t="shared" si="2"/>
        <v/>
      </c>
    </row>
    <row r="158" spans="1:22">
      <c r="A158" s="20">
        <v>43797</v>
      </c>
      <c r="B158" s="22">
        <v>0.47575955624821947</v>
      </c>
      <c r="C158" s="22">
        <v>0.47575955624821947</v>
      </c>
      <c r="D158" s="22">
        <v>0.3937219107291865</v>
      </c>
      <c r="E158" s="22">
        <v>0.3937219107291865</v>
      </c>
      <c r="F158" s="22">
        <v>0.40842692747868037</v>
      </c>
      <c r="G158" s="22">
        <v>0.40842692747868037</v>
      </c>
      <c r="H158" s="22">
        <v>8.9822867963735686E-3</v>
      </c>
      <c r="I158" s="22">
        <v>8.9822867963735686E-3</v>
      </c>
      <c r="J158" s="22">
        <v>5.2848087367696785E-3</v>
      </c>
      <c r="K158" s="22">
        <v>5.2848087367696785E-3</v>
      </c>
      <c r="L158" s="22">
        <v>5.9475712582117033E-3</v>
      </c>
      <c r="M158" s="22">
        <v>5.9475712582117033E-3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1" t="s">
        <v>18</v>
      </c>
      <c r="U158" s="27"/>
      <c r="V158" s="28">
        <f t="shared" si="2"/>
        <v>-0.89544226078418265</v>
      </c>
    </row>
    <row r="159" spans="1:22">
      <c r="A159" s="20">
        <v>43798</v>
      </c>
      <c r="B159" s="22">
        <v>2.5807316541819583E-3</v>
      </c>
      <c r="C159" s="22">
        <v>2.5807316541819583E-3</v>
      </c>
      <c r="D159" s="22">
        <v>3.6195816071088729E-3</v>
      </c>
      <c r="E159" s="22">
        <v>3.6195816071088729E-3</v>
      </c>
      <c r="F159" s="22">
        <v>3.4333706808767563E-3</v>
      </c>
      <c r="G159" s="22">
        <v>3.4333706808767563E-3</v>
      </c>
      <c r="H159" s="22">
        <v>1.6757997754428302E-5</v>
      </c>
      <c r="I159" s="22">
        <v>1.6757997754428302E-5</v>
      </c>
      <c r="J159" s="22">
        <v>1.0979519536225094E-5</v>
      </c>
      <c r="K159" s="22">
        <v>1.0979519536225094E-5</v>
      </c>
      <c r="L159" s="22">
        <v>1.2015295471134755E-5</v>
      </c>
      <c r="M159" s="22">
        <v>1.2015295471134755E-5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1" t="s">
        <v>18</v>
      </c>
      <c r="U159" s="27"/>
      <c r="V159" s="28">
        <f t="shared" si="2"/>
        <v>-5.6742127945485521</v>
      </c>
    </row>
    <row r="160" spans="1:22">
      <c r="A160" s="20">
        <v>43799</v>
      </c>
      <c r="B160" s="22">
        <v>0</v>
      </c>
      <c r="C160" s="22">
        <v>0</v>
      </c>
      <c r="D160" s="22">
        <v>0.22827885051750132</v>
      </c>
      <c r="E160" s="22">
        <v>0.22827885051750132</v>
      </c>
      <c r="F160" s="22">
        <v>0.18736050992913983</v>
      </c>
      <c r="G160" s="22">
        <v>0.18736050992913983</v>
      </c>
      <c r="H160" s="22">
        <v>0</v>
      </c>
      <c r="I160" s="22">
        <v>0</v>
      </c>
      <c r="J160" s="22">
        <v>2.3752360596700295E-3</v>
      </c>
      <c r="K160" s="22">
        <v>2.3752360596700295E-3</v>
      </c>
      <c r="L160" s="22">
        <v>1.9494816901916142E-3</v>
      </c>
      <c r="M160" s="22">
        <v>1.9494816901916142E-3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1" t="s">
        <v>18</v>
      </c>
      <c r="U160" s="27"/>
      <c r="V160" s="28">
        <f t="shared" si="2"/>
        <v>-1.674720657482186</v>
      </c>
    </row>
    <row r="161" spans="1:22">
      <c r="A161" s="20">
        <v>43800</v>
      </c>
      <c r="B161" s="22">
        <v>0</v>
      </c>
      <c r="C161" s="22">
        <v>0</v>
      </c>
      <c r="D161" s="22">
        <v>6.0094570261605348E-3</v>
      </c>
      <c r="E161" s="22">
        <v>6.0094570261605348E-3</v>
      </c>
      <c r="F161" s="22">
        <v>4.9322787909008171E-3</v>
      </c>
      <c r="G161" s="22">
        <v>4.9322787909008171E-3</v>
      </c>
      <c r="H161" s="22">
        <v>0</v>
      </c>
      <c r="I161" s="22">
        <v>0</v>
      </c>
      <c r="J161" s="22">
        <v>5.1237757835717117E-5</v>
      </c>
      <c r="K161" s="22">
        <v>5.1237757835717117E-5</v>
      </c>
      <c r="L161" s="22">
        <v>4.2053534148971634E-5</v>
      </c>
      <c r="M161" s="22">
        <v>4.2053534148971634E-5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1" t="s">
        <v>18</v>
      </c>
      <c r="U161" s="27"/>
      <c r="V161" s="28">
        <f t="shared" si="2"/>
        <v>-5.3119541683309892</v>
      </c>
    </row>
    <row r="162" spans="1:22">
      <c r="A162" s="20">
        <v>43801</v>
      </c>
      <c r="B162" s="22">
        <v>0</v>
      </c>
      <c r="C162" s="22">
        <v>0</v>
      </c>
      <c r="D162" s="22">
        <v>1.3091247127025722E-2</v>
      </c>
      <c r="E162" s="22">
        <v>1.3091247127025722E-2</v>
      </c>
      <c r="F162" s="22">
        <v>1.0744677975062253E-2</v>
      </c>
      <c r="G162" s="22">
        <v>1.0744677975062253E-2</v>
      </c>
      <c r="H162" s="22">
        <v>0</v>
      </c>
      <c r="I162" s="22">
        <v>0</v>
      </c>
      <c r="J162" s="22">
        <v>1.0247551567143422E-4</v>
      </c>
      <c r="K162" s="22">
        <v>1.0247551567143422E-4</v>
      </c>
      <c r="L162" s="22">
        <v>8.4107068297943269E-5</v>
      </c>
      <c r="M162" s="22">
        <v>8.4107068297943269E-5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1" t="s">
        <v>18</v>
      </c>
      <c r="U162" s="27"/>
      <c r="V162" s="28">
        <f t="shared" si="2"/>
        <v>-4.5333447190843454</v>
      </c>
    </row>
    <row r="163" spans="1:22">
      <c r="A163" s="20">
        <v>43802</v>
      </c>
      <c r="B163" s="22">
        <v>0</v>
      </c>
      <c r="C163" s="22">
        <v>0</v>
      </c>
      <c r="D163" s="22">
        <v>4.1868567831471696E-3</v>
      </c>
      <c r="E163" s="22">
        <v>4.1868567831471696E-3</v>
      </c>
      <c r="F163" s="22">
        <v>3.4363745047445399E-3</v>
      </c>
      <c r="G163" s="22">
        <v>3.4363745047445399E-3</v>
      </c>
      <c r="H163" s="22">
        <v>0</v>
      </c>
      <c r="I163" s="22">
        <v>0</v>
      </c>
      <c r="J163" s="22">
        <v>2.1959039072450188E-5</v>
      </c>
      <c r="K163" s="22">
        <v>2.1959039072450188E-5</v>
      </c>
      <c r="L163" s="22">
        <v>1.8022943206702132E-5</v>
      </c>
      <c r="M163" s="22">
        <v>1.8022943206702132E-5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1" t="s">
        <v>18</v>
      </c>
      <c r="U163" s="27"/>
      <c r="V163" s="28">
        <f t="shared" si="2"/>
        <v>-5.6733382864036193</v>
      </c>
    </row>
    <row r="164" spans="1:22">
      <c r="A164" s="20">
        <v>43803</v>
      </c>
      <c r="B164" s="22">
        <v>0</v>
      </c>
      <c r="C164" s="22">
        <v>0</v>
      </c>
      <c r="D164" s="22">
        <v>4.8156172685883264E-2</v>
      </c>
      <c r="E164" s="22">
        <v>4.8156172685883264E-2</v>
      </c>
      <c r="F164" s="22">
        <v>3.9524314452297774E-2</v>
      </c>
      <c r="G164" s="22">
        <v>3.9524314452297774E-2</v>
      </c>
      <c r="H164" s="22">
        <v>0</v>
      </c>
      <c r="I164" s="22">
        <v>0</v>
      </c>
      <c r="J164" s="22">
        <v>2.7082814856021901E-4</v>
      </c>
      <c r="K164" s="22">
        <v>2.7082814856021901E-4</v>
      </c>
      <c r="L164" s="22">
        <v>2.2228296621599295E-4</v>
      </c>
      <c r="M164" s="22">
        <v>2.2228296621599295E-4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1" t="s">
        <v>18</v>
      </c>
      <c r="U164" s="27"/>
      <c r="V164" s="28">
        <f t="shared" si="2"/>
        <v>-3.2308392406974198</v>
      </c>
    </row>
    <row r="165" spans="1:22">
      <c r="A165" s="20">
        <v>43804</v>
      </c>
      <c r="B165" s="22">
        <v>0</v>
      </c>
      <c r="C165" s="22">
        <v>0</v>
      </c>
      <c r="D165" s="22">
        <v>2.2910597432256367E-3</v>
      </c>
      <c r="E165" s="22">
        <v>2.2910597432256367E-3</v>
      </c>
      <c r="F165" s="22">
        <v>1.8803937412325891E-3</v>
      </c>
      <c r="G165" s="22">
        <v>1.8803937412325891E-3</v>
      </c>
      <c r="H165" s="22">
        <v>0</v>
      </c>
      <c r="I165" s="22">
        <v>0</v>
      </c>
      <c r="J165" s="22">
        <v>1.4639359381633459E-5</v>
      </c>
      <c r="K165" s="22">
        <v>1.4639359381633459E-5</v>
      </c>
      <c r="L165" s="22">
        <v>1.2015295471134755E-5</v>
      </c>
      <c r="M165" s="22">
        <v>1.2015295471134755E-5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1" t="s">
        <v>18</v>
      </c>
      <c r="U165" s="27"/>
      <c r="V165" s="28">
        <f t="shared" si="2"/>
        <v>-6.2762740872432641</v>
      </c>
    </row>
    <row r="166" spans="1:22">
      <c r="A166" s="20">
        <v>43805</v>
      </c>
      <c r="B166" s="22">
        <v>0</v>
      </c>
      <c r="C166" s="22">
        <v>0</v>
      </c>
      <c r="D166" s="22">
        <v>0.48044913554582852</v>
      </c>
      <c r="E166" s="22">
        <v>0.48044913554582852</v>
      </c>
      <c r="F166" s="22">
        <v>0.39432998206717151</v>
      </c>
      <c r="G166" s="22">
        <v>0.39432998206717151</v>
      </c>
      <c r="H166" s="22">
        <v>0</v>
      </c>
      <c r="I166" s="22">
        <v>0</v>
      </c>
      <c r="J166" s="22">
        <v>3.5134462515920307E-4</v>
      </c>
      <c r="K166" s="22">
        <v>3.5134462515920307E-4</v>
      </c>
      <c r="L166" s="22">
        <v>2.8836709130723411E-4</v>
      </c>
      <c r="M166" s="22">
        <v>2.8836709130723411E-4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1" t="s">
        <v>18</v>
      </c>
      <c r="U166" s="27"/>
      <c r="V166" s="28">
        <f t="shared" si="2"/>
        <v>-0.93056720226966816</v>
      </c>
    </row>
    <row r="167" spans="1:22">
      <c r="A167" s="20">
        <v>43806</v>
      </c>
      <c r="B167" s="22">
        <v>0</v>
      </c>
      <c r="C167" s="22">
        <v>0</v>
      </c>
      <c r="D167" s="22">
        <v>1.1601692309944516E-3</v>
      </c>
      <c r="E167" s="22">
        <v>1.1601692309944516E-3</v>
      </c>
      <c r="F167" s="22">
        <v>9.5221216608742942E-4</v>
      </c>
      <c r="G167" s="22">
        <v>9.5221216608742942E-4</v>
      </c>
      <c r="H167" s="22">
        <v>0</v>
      </c>
      <c r="I167" s="22">
        <v>0</v>
      </c>
      <c r="J167" s="22">
        <v>7.3196796908167297E-6</v>
      </c>
      <c r="K167" s="22">
        <v>7.3196796908167297E-6</v>
      </c>
      <c r="L167" s="22">
        <v>6.0076477355673773E-6</v>
      </c>
      <c r="M167" s="22">
        <v>6.0076477355673773E-6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1" t="s">
        <v>18</v>
      </c>
      <c r="U167" s="27"/>
      <c r="V167" s="28">
        <f t="shared" si="2"/>
        <v>-6.9567226844660821</v>
      </c>
    </row>
    <row r="168" spans="1:22">
      <c r="A168" s="20">
        <v>43807</v>
      </c>
      <c r="B168" s="22">
        <v>0</v>
      </c>
      <c r="C168" s="22">
        <v>0</v>
      </c>
      <c r="D168" s="22">
        <v>3.879430236132867E-4</v>
      </c>
      <c r="E168" s="22">
        <v>3.879430236132867E-4</v>
      </c>
      <c r="F168" s="22">
        <v>3.1840532998507102E-4</v>
      </c>
      <c r="G168" s="22">
        <v>3.1840532998507102E-4</v>
      </c>
      <c r="H168" s="22">
        <v>0</v>
      </c>
      <c r="I168" s="22">
        <v>0</v>
      </c>
      <c r="J168" s="22">
        <v>3.6598398454083649E-6</v>
      </c>
      <c r="K168" s="22">
        <v>3.6598398454083649E-6</v>
      </c>
      <c r="L168" s="22">
        <v>3.0038238677836887E-6</v>
      </c>
      <c r="M168" s="22">
        <v>3.0038238677836887E-6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1" t="s">
        <v>18</v>
      </c>
      <c r="U168" s="27"/>
      <c r="V168" s="28">
        <f t="shared" si="2"/>
        <v>-8.0521853642312955</v>
      </c>
    </row>
    <row r="169" spans="1:22">
      <c r="A169" s="20">
        <v>43808</v>
      </c>
      <c r="B169" s="22">
        <v>0</v>
      </c>
      <c r="C169" s="22">
        <v>0</v>
      </c>
      <c r="D169" s="22">
        <v>0.31068014463687066</v>
      </c>
      <c r="E169" s="22">
        <v>0.31068014463687066</v>
      </c>
      <c r="F169" s="22">
        <v>0.25499160431228957</v>
      </c>
      <c r="G169" s="22">
        <v>0.25499160431228957</v>
      </c>
      <c r="H169" s="22">
        <v>0</v>
      </c>
      <c r="I169" s="22">
        <v>0</v>
      </c>
      <c r="J169" s="22">
        <v>5.0688781858905848E-3</v>
      </c>
      <c r="K169" s="22">
        <v>5.0688781858905848E-3</v>
      </c>
      <c r="L169" s="22">
        <v>4.1602960568804083E-3</v>
      </c>
      <c r="M169" s="22">
        <v>4.1602960568804083E-3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1" t="s">
        <v>18</v>
      </c>
      <c r="U169" s="27"/>
      <c r="V169" s="28">
        <f t="shared" si="2"/>
        <v>-1.3665246586312576</v>
      </c>
    </row>
    <row r="170" spans="1:22">
      <c r="A170" s="20">
        <v>43809</v>
      </c>
      <c r="B170" s="22">
        <v>2.0612337237946809E-3</v>
      </c>
      <c r="C170" s="22">
        <v>2.0612337237946809E-3</v>
      </c>
      <c r="D170" s="22">
        <v>3.1474622670511938E-4</v>
      </c>
      <c r="E170" s="22">
        <v>3.1474622670511938E-4</v>
      </c>
      <c r="F170" s="22">
        <v>6.2779918836679098E-4</v>
      </c>
      <c r="G170" s="22">
        <v>6.2779918836679098E-4</v>
      </c>
      <c r="H170" s="22">
        <v>1.6757997754428302E-5</v>
      </c>
      <c r="I170" s="22">
        <v>1.6757997754428302E-5</v>
      </c>
      <c r="J170" s="22">
        <v>3.6598398454083649E-6</v>
      </c>
      <c r="K170" s="22">
        <v>3.6598398454083649E-6</v>
      </c>
      <c r="L170" s="22">
        <v>6.0076477355673773E-6</v>
      </c>
      <c r="M170" s="22">
        <v>6.0076477355673773E-6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1" t="s">
        <v>18</v>
      </c>
      <c r="U170" s="27"/>
      <c r="V170" s="28">
        <f t="shared" si="2"/>
        <v>-7.3732902063785515</v>
      </c>
    </row>
    <row r="171" spans="1:22">
      <c r="A171" s="20">
        <v>43810</v>
      </c>
      <c r="B171" s="22">
        <v>1.5417357934074036E-3</v>
      </c>
      <c r="C171" s="22">
        <v>1.5417357934074036E-3</v>
      </c>
      <c r="D171" s="22">
        <v>4.1868567831471696E-3</v>
      </c>
      <c r="E171" s="22">
        <v>4.1868567831471696E-3</v>
      </c>
      <c r="F171" s="22">
        <v>3.7127263005806389E-3</v>
      </c>
      <c r="G171" s="22">
        <v>3.7127263005806389E-3</v>
      </c>
      <c r="H171" s="22">
        <v>1.6757997754428302E-5</v>
      </c>
      <c r="I171" s="22">
        <v>1.6757997754428302E-5</v>
      </c>
      <c r="J171" s="22">
        <v>5.1237757835717111E-5</v>
      </c>
      <c r="K171" s="22">
        <v>5.1237757835717111E-5</v>
      </c>
      <c r="L171" s="22">
        <v>4.505735801675532E-5</v>
      </c>
      <c r="M171" s="22">
        <v>4.505735801675532E-5</v>
      </c>
      <c r="N171" s="22">
        <v>0</v>
      </c>
      <c r="O171" s="22">
        <v>0</v>
      </c>
      <c r="P171" s="22">
        <v>3.5134462515920301E-3</v>
      </c>
      <c r="Q171" s="22">
        <v>3.5134462515920301E-3</v>
      </c>
      <c r="R171" s="22">
        <v>2.8836709130723409E-3</v>
      </c>
      <c r="S171" s="22">
        <v>2.8836709130723409E-3</v>
      </c>
      <c r="T171" s="21" t="s">
        <v>18</v>
      </c>
      <c r="U171" s="27"/>
      <c r="V171" s="28">
        <f t="shared" si="2"/>
        <v>-5.5959888203257266</v>
      </c>
    </row>
    <row r="172" spans="1:22">
      <c r="A172" s="20">
        <v>43811</v>
      </c>
      <c r="B172" s="22">
        <v>0</v>
      </c>
      <c r="C172" s="22">
        <v>0</v>
      </c>
      <c r="D172" s="22">
        <v>1.5700712936801884E-3</v>
      </c>
      <c r="E172" s="22">
        <v>1.5700712936801884E-3</v>
      </c>
      <c r="F172" s="22">
        <v>1.2886404392792024E-3</v>
      </c>
      <c r="G172" s="22">
        <v>1.2886404392792024E-3</v>
      </c>
      <c r="H172" s="22">
        <v>0</v>
      </c>
      <c r="I172" s="22">
        <v>0</v>
      </c>
      <c r="J172" s="22">
        <v>7.3196796908167297E-6</v>
      </c>
      <c r="K172" s="22">
        <v>7.3196796908167297E-6</v>
      </c>
      <c r="L172" s="22">
        <v>6.0076477355673773E-6</v>
      </c>
      <c r="M172" s="22">
        <v>6.0076477355673773E-6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1" t="s">
        <v>18</v>
      </c>
      <c r="U172" s="27"/>
      <c r="V172" s="28">
        <f t="shared" si="2"/>
        <v>-6.6541675394153454</v>
      </c>
    </row>
    <row r="173" spans="1:22">
      <c r="A173" s="20">
        <v>43812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1" t="s">
        <v>18</v>
      </c>
      <c r="U173" s="27"/>
      <c r="V173" s="28" t="str">
        <f t="shared" si="2"/>
        <v/>
      </c>
    </row>
    <row r="174" spans="1:22">
      <c r="A174" s="20">
        <v>43813</v>
      </c>
      <c r="B174" s="22">
        <v>0</v>
      </c>
      <c r="C174" s="22">
        <v>0</v>
      </c>
      <c r="D174" s="22">
        <v>3.6781390446354069E-3</v>
      </c>
      <c r="E174" s="22">
        <v>3.6781390446354069E-3</v>
      </c>
      <c r="F174" s="22">
        <v>3.0188429871226075E-3</v>
      </c>
      <c r="G174" s="22">
        <v>3.0188429871226075E-3</v>
      </c>
      <c r="H174" s="22">
        <v>0</v>
      </c>
      <c r="I174" s="22">
        <v>0</v>
      </c>
      <c r="J174" s="22">
        <v>1.0979519536225094E-5</v>
      </c>
      <c r="K174" s="22">
        <v>1.0979519536225094E-5</v>
      </c>
      <c r="L174" s="22">
        <v>9.011471603351066E-6</v>
      </c>
      <c r="M174" s="22">
        <v>9.011471603351066E-6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1" t="s">
        <v>18</v>
      </c>
      <c r="U174" s="27"/>
      <c r="V174" s="28">
        <f t="shared" si="2"/>
        <v>-5.8028816378501862</v>
      </c>
    </row>
    <row r="175" spans="1:22">
      <c r="A175" s="20">
        <v>43814</v>
      </c>
      <c r="B175" s="22">
        <v>0</v>
      </c>
      <c r="C175" s="22">
        <v>0</v>
      </c>
      <c r="D175" s="22">
        <v>1.0602556032148033E-2</v>
      </c>
      <c r="E175" s="22">
        <v>1.0602556032148033E-2</v>
      </c>
      <c r="F175" s="22">
        <v>8.7020777449693457E-3</v>
      </c>
      <c r="G175" s="22">
        <v>8.7020777449693457E-3</v>
      </c>
      <c r="H175" s="22">
        <v>0</v>
      </c>
      <c r="I175" s="22">
        <v>0</v>
      </c>
      <c r="J175" s="22">
        <v>1.0247551567143422E-4</v>
      </c>
      <c r="K175" s="22">
        <v>1.0247551567143422E-4</v>
      </c>
      <c r="L175" s="22">
        <v>8.4107068297943269E-5</v>
      </c>
      <c r="M175" s="22">
        <v>8.4107068297943269E-5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1" t="s">
        <v>18</v>
      </c>
      <c r="U175" s="27"/>
      <c r="V175" s="28">
        <f t="shared" si="2"/>
        <v>-4.7441934605740128</v>
      </c>
    </row>
    <row r="176" spans="1:22">
      <c r="A176" s="20">
        <v>43815</v>
      </c>
      <c r="B176" s="22">
        <v>1.6925577731972583E-3</v>
      </c>
      <c r="C176" s="22">
        <v>1.6925577731972583E-3</v>
      </c>
      <c r="D176" s="22">
        <v>3.4073108960751873E-3</v>
      </c>
      <c r="E176" s="22">
        <v>3.4073108960751873E-3</v>
      </c>
      <c r="F176" s="22">
        <v>3.0999462315527667E-3</v>
      </c>
      <c r="G176" s="22">
        <v>3.0999462315527667E-3</v>
      </c>
      <c r="H176" s="22">
        <v>1.6757997754428302E-5</v>
      </c>
      <c r="I176" s="22">
        <v>1.6757997754428302E-5</v>
      </c>
      <c r="J176" s="22">
        <v>2.1959039072450188E-5</v>
      </c>
      <c r="K176" s="22">
        <v>2.1959039072450188E-5</v>
      </c>
      <c r="L176" s="22">
        <v>2.1026767074485821E-5</v>
      </c>
      <c r="M176" s="22">
        <v>2.1026767074485821E-5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1" t="s">
        <v>18</v>
      </c>
      <c r="U176" s="27"/>
      <c r="V176" s="28">
        <f t="shared" si="2"/>
        <v>-5.7763705123018543</v>
      </c>
    </row>
    <row r="177" spans="1:22">
      <c r="A177" s="20">
        <v>43816</v>
      </c>
      <c r="B177" s="22">
        <v>0</v>
      </c>
      <c r="C177" s="22">
        <v>0</v>
      </c>
      <c r="D177" s="22">
        <v>8.1138649372703448E-3</v>
      </c>
      <c r="E177" s="22">
        <v>8.1138649372703448E-3</v>
      </c>
      <c r="F177" s="22">
        <v>6.6594775148764379E-3</v>
      </c>
      <c r="G177" s="22">
        <v>6.6594775148764379E-3</v>
      </c>
      <c r="H177" s="22">
        <v>0</v>
      </c>
      <c r="I177" s="22">
        <v>0</v>
      </c>
      <c r="J177" s="22">
        <v>5.8557437526533838E-5</v>
      </c>
      <c r="K177" s="22">
        <v>5.8557437526533838E-5</v>
      </c>
      <c r="L177" s="22">
        <v>4.8061181884539019E-5</v>
      </c>
      <c r="M177" s="22">
        <v>4.8061181884539019E-5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1" t="s">
        <v>18</v>
      </c>
      <c r="U177" s="27"/>
      <c r="V177" s="28">
        <f t="shared" si="2"/>
        <v>-5.011714248727051</v>
      </c>
    </row>
    <row r="178" spans="1:22">
      <c r="A178" s="20">
        <v>43817</v>
      </c>
      <c r="B178" s="22">
        <v>0</v>
      </c>
      <c r="C178" s="22">
        <v>0</v>
      </c>
      <c r="D178" s="22">
        <v>8.1533912076007561E-2</v>
      </c>
      <c r="E178" s="22">
        <v>8.1533912076007561E-2</v>
      </c>
      <c r="F178" s="22">
        <v>6.6919188126485007E-2</v>
      </c>
      <c r="G178" s="22">
        <v>6.6919188126485007E-2</v>
      </c>
      <c r="H178" s="22">
        <v>0</v>
      </c>
      <c r="I178" s="22">
        <v>0</v>
      </c>
      <c r="J178" s="22">
        <v>4.282012619127787E-4</v>
      </c>
      <c r="K178" s="22">
        <v>4.282012619127787E-4</v>
      </c>
      <c r="L178" s="22">
        <v>3.5144739253069156E-4</v>
      </c>
      <c r="M178" s="22">
        <v>3.5144739253069156E-4</v>
      </c>
      <c r="N178" s="22">
        <v>0</v>
      </c>
      <c r="O178" s="22">
        <v>0</v>
      </c>
      <c r="P178" s="22">
        <v>3.7330366423165323E-3</v>
      </c>
      <c r="Q178" s="22">
        <v>3.7330366423165323E-3</v>
      </c>
      <c r="R178" s="22">
        <v>3.0639003451393624E-3</v>
      </c>
      <c r="S178" s="22">
        <v>3.0639003451393624E-3</v>
      </c>
      <c r="T178" s="21" t="s">
        <v>18</v>
      </c>
      <c r="U178" s="27"/>
      <c r="V178" s="28">
        <f t="shared" si="2"/>
        <v>-2.704269534938228</v>
      </c>
    </row>
    <row r="179" spans="1:22">
      <c r="A179" s="20">
        <v>43818</v>
      </c>
      <c r="B179" s="22">
        <v>0</v>
      </c>
      <c r="C179" s="22">
        <v>0</v>
      </c>
      <c r="D179" s="22">
        <v>1.8215022910597435E-2</v>
      </c>
      <c r="E179" s="22">
        <v>1.8215022910597435E-2</v>
      </c>
      <c r="F179" s="22">
        <v>1.4950031389959418E-2</v>
      </c>
      <c r="G179" s="22">
        <v>1.4950031389959418E-2</v>
      </c>
      <c r="H179" s="22">
        <v>0</v>
      </c>
      <c r="I179" s="22">
        <v>0</v>
      </c>
      <c r="J179" s="22">
        <v>1.2809439458929278E-4</v>
      </c>
      <c r="K179" s="22">
        <v>1.2809439458929278E-4</v>
      </c>
      <c r="L179" s="22">
        <v>1.0513383537242909E-4</v>
      </c>
      <c r="M179" s="22">
        <v>1.0513383537242909E-4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1" t="s">
        <v>18</v>
      </c>
      <c r="U179" s="27"/>
      <c r="V179" s="28">
        <f t="shared" si="2"/>
        <v>-4.2030418794848083</v>
      </c>
    </row>
    <row r="180" spans="1:22">
      <c r="A180" s="20">
        <v>43819</v>
      </c>
      <c r="B180" s="22">
        <v>9.2001407671811371E-3</v>
      </c>
      <c r="C180" s="22">
        <v>9.2001407671811371E-3</v>
      </c>
      <c r="D180" s="22">
        <v>0.3568966022046875</v>
      </c>
      <c r="E180" s="22">
        <v>0.3568966022046875</v>
      </c>
      <c r="F180" s="22">
        <v>0.29457299141807519</v>
      </c>
      <c r="G180" s="22">
        <v>0.29457299141807519</v>
      </c>
      <c r="H180" s="22">
        <v>1.6757997754428302E-5</v>
      </c>
      <c r="I180" s="22">
        <v>1.6757997754428302E-5</v>
      </c>
      <c r="J180" s="22">
        <v>2.5692075714766733E-3</v>
      </c>
      <c r="K180" s="22">
        <v>2.5692075714766733E-3</v>
      </c>
      <c r="L180" s="22">
        <v>2.111688179051933E-3</v>
      </c>
      <c r="M180" s="22">
        <v>2.111688179051933E-3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1" t="s">
        <v>18</v>
      </c>
      <c r="U180" s="27"/>
      <c r="V180" s="28">
        <f t="shared" si="2"/>
        <v>-1.2222284579816385</v>
      </c>
    </row>
    <row r="181" spans="1:22">
      <c r="A181" s="20">
        <v>43820</v>
      </c>
      <c r="B181" s="22">
        <v>0</v>
      </c>
      <c r="C181" s="22">
        <v>0</v>
      </c>
      <c r="D181" s="22">
        <v>1.5338388792106458E-2</v>
      </c>
      <c r="E181" s="22">
        <v>1.5338388792106458E-2</v>
      </c>
      <c r="F181" s="22">
        <v>1.2589025829881438E-2</v>
      </c>
      <c r="G181" s="22">
        <v>1.2589025829881438E-2</v>
      </c>
      <c r="H181" s="22">
        <v>0</v>
      </c>
      <c r="I181" s="22">
        <v>0</v>
      </c>
      <c r="J181" s="22">
        <v>1.7201247273419316E-4</v>
      </c>
      <c r="K181" s="22">
        <v>1.7201247273419316E-4</v>
      </c>
      <c r="L181" s="22">
        <v>1.4117972178583337E-4</v>
      </c>
      <c r="M181" s="22">
        <v>1.4117972178583337E-4</v>
      </c>
      <c r="N181" s="22">
        <v>0</v>
      </c>
      <c r="O181" s="22">
        <v>0</v>
      </c>
      <c r="P181" s="22">
        <v>3.3377739390124286E-3</v>
      </c>
      <c r="Q181" s="22">
        <v>3.3377739390124286E-3</v>
      </c>
      <c r="R181" s="22">
        <v>2.739487367418724E-3</v>
      </c>
      <c r="S181" s="22">
        <v>2.739487367418724E-3</v>
      </c>
      <c r="T181" s="21" t="s">
        <v>18</v>
      </c>
      <c r="U181" s="27"/>
      <c r="V181" s="28">
        <f t="shared" si="2"/>
        <v>-4.3749298104182914</v>
      </c>
    </row>
    <row r="182" spans="1:22">
      <c r="A182" s="20">
        <v>43821</v>
      </c>
      <c r="B182" s="22">
        <v>0</v>
      </c>
      <c r="C182" s="22">
        <v>0</v>
      </c>
      <c r="D182" s="22">
        <v>2.4813714151868714E-3</v>
      </c>
      <c r="E182" s="22">
        <v>2.4813714151868714E-3</v>
      </c>
      <c r="F182" s="22">
        <v>2.036592582357341E-3</v>
      </c>
      <c r="G182" s="22">
        <v>2.036592582357341E-3</v>
      </c>
      <c r="H182" s="22">
        <v>0</v>
      </c>
      <c r="I182" s="22">
        <v>0</v>
      </c>
      <c r="J182" s="22">
        <v>1.0979519536225094E-5</v>
      </c>
      <c r="K182" s="22">
        <v>1.0979519536225094E-5</v>
      </c>
      <c r="L182" s="22">
        <v>9.011471603351066E-6</v>
      </c>
      <c r="M182" s="22">
        <v>9.011471603351066E-6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1" t="s">
        <v>18</v>
      </c>
      <c r="U182" s="27"/>
      <c r="V182" s="28">
        <f t="shared" si="2"/>
        <v>-6.1964771704029671</v>
      </c>
    </row>
    <row r="183" spans="1:22">
      <c r="A183" s="20">
        <v>43822</v>
      </c>
      <c r="B183" s="22">
        <v>7.5829939838788066E-2</v>
      </c>
      <c r="C183" s="22">
        <v>7.5829939838788066E-2</v>
      </c>
      <c r="D183" s="22">
        <v>4.6113982052145401E-4</v>
      </c>
      <c r="E183" s="22">
        <v>4.6113982052145401E-4</v>
      </c>
      <c r="F183" s="22">
        <v>1.3970784809061935E-2</v>
      </c>
      <c r="G183" s="22">
        <v>1.3970784809061935E-2</v>
      </c>
      <c r="H183" s="22">
        <v>1.173059842809981E-3</v>
      </c>
      <c r="I183" s="22">
        <v>1.173059842809981E-3</v>
      </c>
      <c r="J183" s="22">
        <v>3.6598398454083649E-6</v>
      </c>
      <c r="K183" s="22">
        <v>3.6598398454083649E-6</v>
      </c>
      <c r="L183" s="22">
        <v>2.132714946126419E-4</v>
      </c>
      <c r="M183" s="22">
        <v>2.132714946126419E-4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1" t="s">
        <v>18</v>
      </c>
      <c r="U183" s="27"/>
      <c r="V183" s="28">
        <f t="shared" si="2"/>
        <v>-4.2707869291192662</v>
      </c>
    </row>
    <row r="184" spans="1:22">
      <c r="A184" s="20">
        <v>43823</v>
      </c>
      <c r="B184" s="22">
        <v>0</v>
      </c>
      <c r="C184" s="22">
        <v>0</v>
      </c>
      <c r="D184" s="22">
        <v>1.7347640867235649E-3</v>
      </c>
      <c r="E184" s="22">
        <v>1.7347640867235649E-3</v>
      </c>
      <c r="F184" s="22">
        <v>1.4238125133294683E-3</v>
      </c>
      <c r="G184" s="22">
        <v>1.4238125133294683E-3</v>
      </c>
      <c r="H184" s="22">
        <v>0</v>
      </c>
      <c r="I184" s="22">
        <v>0</v>
      </c>
      <c r="J184" s="22">
        <v>7.3196796908167297E-6</v>
      </c>
      <c r="K184" s="22">
        <v>7.3196796908167297E-6</v>
      </c>
      <c r="L184" s="22">
        <v>6.0076477355673773E-6</v>
      </c>
      <c r="M184" s="22">
        <v>6.0076477355673773E-6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1" t="s">
        <v>18</v>
      </c>
      <c r="U184" s="27"/>
      <c r="V184" s="28">
        <f t="shared" si="2"/>
        <v>-6.5544171366482864</v>
      </c>
    </row>
    <row r="185" spans="1:22">
      <c r="A185" s="20">
        <v>43824</v>
      </c>
      <c r="B185" s="22">
        <v>0</v>
      </c>
      <c r="C185" s="22">
        <v>0</v>
      </c>
      <c r="D185" s="22">
        <v>0.26198963533355779</v>
      </c>
      <c r="E185" s="22">
        <v>0.26198963533355779</v>
      </c>
      <c r="F185" s="22">
        <v>0.21502873157529534</v>
      </c>
      <c r="G185" s="22">
        <v>0.21502873157529534</v>
      </c>
      <c r="H185" s="22">
        <v>0</v>
      </c>
      <c r="I185" s="22">
        <v>0</v>
      </c>
      <c r="J185" s="22">
        <v>4.9700625100645591E-3</v>
      </c>
      <c r="K185" s="22">
        <v>4.9700625100645591E-3</v>
      </c>
      <c r="L185" s="22">
        <v>4.0791928124502492E-3</v>
      </c>
      <c r="M185" s="22">
        <v>4.0791928124502492E-3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1" t="s">
        <v>18</v>
      </c>
      <c r="U185" s="27"/>
      <c r="V185" s="28">
        <f t="shared" si="2"/>
        <v>-1.536983624548935</v>
      </c>
    </row>
    <row r="186" spans="1:22">
      <c r="A186" s="20">
        <v>43825</v>
      </c>
      <c r="B186" s="22">
        <v>0</v>
      </c>
      <c r="C186" s="22">
        <v>0</v>
      </c>
      <c r="D186" s="22">
        <v>3.9303020099840436E-2</v>
      </c>
      <c r="E186" s="22">
        <v>3.9303020099840436E-2</v>
      </c>
      <c r="F186" s="22">
        <v>3.2258064516129031E-2</v>
      </c>
      <c r="G186" s="22">
        <v>3.2258064516129031E-2</v>
      </c>
      <c r="H186" s="22">
        <v>0</v>
      </c>
      <c r="I186" s="22">
        <v>0</v>
      </c>
      <c r="J186" s="22">
        <v>3.5500446500461144E-4</v>
      </c>
      <c r="K186" s="22">
        <v>3.5500446500461144E-4</v>
      </c>
      <c r="L186" s="22">
        <v>2.913709151750178E-4</v>
      </c>
      <c r="M186" s="22">
        <v>2.913709151750178E-4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1" t="s">
        <v>18</v>
      </c>
      <c r="U186" s="27"/>
      <c r="V186" s="28">
        <f t="shared" si="2"/>
        <v>-3.4339872044851463</v>
      </c>
    </row>
    <row r="187" spans="1:22">
      <c r="A187" s="20">
        <v>43826</v>
      </c>
      <c r="B187" s="22">
        <v>1.3741558158631207E-3</v>
      </c>
      <c r="C187" s="22">
        <v>1.3741558158631207E-3</v>
      </c>
      <c r="D187" s="22">
        <v>1.2040873091393521E-3</v>
      </c>
      <c r="E187" s="22">
        <v>1.2040873091393521E-3</v>
      </c>
      <c r="F187" s="22">
        <v>1.2345716096590961E-3</v>
      </c>
      <c r="G187" s="22">
        <v>1.2345716096590961E-3</v>
      </c>
      <c r="H187" s="22">
        <v>1.6757997754428302E-5</v>
      </c>
      <c r="I187" s="22">
        <v>1.6757997754428302E-5</v>
      </c>
      <c r="J187" s="22">
        <v>7.3196796908167297E-6</v>
      </c>
      <c r="K187" s="22">
        <v>7.3196796908167297E-6</v>
      </c>
      <c r="L187" s="22">
        <v>9.011471603351066E-6</v>
      </c>
      <c r="M187" s="22">
        <v>9.011471603351066E-6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1" t="s">
        <v>18</v>
      </c>
      <c r="U187" s="27"/>
      <c r="V187" s="28">
        <f t="shared" si="2"/>
        <v>-6.6970312438471282</v>
      </c>
    </row>
    <row r="188" spans="1:22">
      <c r="A188" s="20">
        <v>43827</v>
      </c>
      <c r="B188" s="22">
        <v>0.57630754277478924</v>
      </c>
      <c r="C188" s="22">
        <v>0.57630754277478924</v>
      </c>
      <c r="D188" s="22">
        <v>2.2712966080604313E-2</v>
      </c>
      <c r="E188" s="22">
        <v>2.2712966080604313E-2</v>
      </c>
      <c r="F188" s="22">
        <v>0.12194323373654663</v>
      </c>
      <c r="G188" s="22">
        <v>0.12194323373654663</v>
      </c>
      <c r="H188" s="22">
        <v>6.0663951871030453E-3</v>
      </c>
      <c r="I188" s="22">
        <v>6.0663951871030453E-3</v>
      </c>
      <c r="J188" s="22">
        <v>3.1840606655052776E-4</v>
      </c>
      <c r="K188" s="22">
        <v>3.1840606655052776E-4</v>
      </c>
      <c r="L188" s="22">
        <v>1.3487169166348763E-3</v>
      </c>
      <c r="M188" s="22">
        <v>1.3487169166348763E-3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1" t="s">
        <v>18</v>
      </c>
      <c r="U188" s="27"/>
      <c r="V188" s="28">
        <f t="shared" si="2"/>
        <v>-2.1041996397746541</v>
      </c>
    </row>
    <row r="189" spans="1:22">
      <c r="A189" s="20">
        <v>43828</v>
      </c>
      <c r="B189" s="22">
        <v>2.9510834045548238E-2</v>
      </c>
      <c r="C189" s="22">
        <v>2.9510834045548238E-2</v>
      </c>
      <c r="D189" s="22">
        <v>1.0097498133481679E-2</v>
      </c>
      <c r="E189" s="22">
        <v>1.0097498133481679E-2</v>
      </c>
      <c r="F189" s="22">
        <v>1.3577283882382274E-2</v>
      </c>
      <c r="G189" s="22">
        <v>1.3577283882382274E-2</v>
      </c>
      <c r="H189" s="22">
        <v>5.0273993263284905E-5</v>
      </c>
      <c r="I189" s="22">
        <v>5.0273993263284905E-5</v>
      </c>
      <c r="J189" s="22">
        <v>6.9536957062758925E-5</v>
      </c>
      <c r="K189" s="22">
        <v>6.9536957062758925E-5</v>
      </c>
      <c r="L189" s="22">
        <v>6.6084125091241157E-5</v>
      </c>
      <c r="M189" s="22">
        <v>6.6084125091241157E-5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1" t="s">
        <v>18</v>
      </c>
      <c r="U189" s="27"/>
      <c r="V189" s="28">
        <f t="shared" si="2"/>
        <v>-4.2993571855170858</v>
      </c>
    </row>
    <row r="190" spans="1:22">
      <c r="A190" s="20">
        <v>43829</v>
      </c>
      <c r="B190" s="22">
        <v>0</v>
      </c>
      <c r="C190" s="22">
        <v>0</v>
      </c>
      <c r="D190" s="22">
        <v>0.96359923289756844</v>
      </c>
      <c r="E190" s="22">
        <v>0.96359923289756844</v>
      </c>
      <c r="F190" s="22">
        <v>0.79087678614876733</v>
      </c>
      <c r="G190" s="22">
        <v>0.79087678614876733</v>
      </c>
      <c r="H190" s="22">
        <v>0</v>
      </c>
      <c r="I190" s="22">
        <v>0</v>
      </c>
      <c r="J190" s="22">
        <v>1.281675913862009E-2</v>
      </c>
      <c r="K190" s="22">
        <v>1.281675913862009E-2</v>
      </c>
      <c r="L190" s="22">
        <v>1.051939118497848E-2</v>
      </c>
      <c r="M190" s="22">
        <v>1.051939118497848E-2</v>
      </c>
      <c r="N190" s="22">
        <v>0</v>
      </c>
      <c r="O190" s="22">
        <v>0</v>
      </c>
      <c r="P190" s="22">
        <v>2.0055922352837838E-3</v>
      </c>
      <c r="Q190" s="22">
        <v>2.0055922352837838E-3</v>
      </c>
      <c r="R190" s="22">
        <v>1.6460954795454615E-3</v>
      </c>
      <c r="S190" s="22">
        <v>1.6460954795454615E-3</v>
      </c>
      <c r="T190" s="21" t="s">
        <v>18</v>
      </c>
      <c r="U190" s="27"/>
      <c r="V190" s="28">
        <f t="shared" si="2"/>
        <v>-0.23461309307127598</v>
      </c>
    </row>
    <row r="191" spans="1:22">
      <c r="A191" s="20">
        <v>43830</v>
      </c>
      <c r="B191" s="22">
        <v>7.4740669984750221E-2</v>
      </c>
      <c r="C191" s="22">
        <v>7.4740669984750221E-2</v>
      </c>
      <c r="D191" s="22">
        <v>1.7078349851410506</v>
      </c>
      <c r="E191" s="22">
        <v>1.7078349851410506</v>
      </c>
      <c r="F191" s="22">
        <v>1.4151074317606314</v>
      </c>
      <c r="G191" s="22">
        <v>1.4151074317606314</v>
      </c>
      <c r="H191" s="22">
        <v>1.6757997754428302E-4</v>
      </c>
      <c r="I191" s="22">
        <v>1.6757997754428302E-4</v>
      </c>
      <c r="J191" s="22">
        <v>1.0371986121887307E-2</v>
      </c>
      <c r="K191" s="22">
        <v>1.0371986121887307E-2</v>
      </c>
      <c r="L191" s="22">
        <v>8.5428750799768135E-3</v>
      </c>
      <c r="M191" s="22">
        <v>8.5428750799768135E-3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1" t="s">
        <v>18</v>
      </c>
      <c r="U191" s="27"/>
      <c r="V191" s="28">
        <f t="shared" si="2"/>
        <v>0.34720545171890399</v>
      </c>
    </row>
    <row r="192" spans="1:22">
      <c r="A192" s="20">
        <v>43831</v>
      </c>
      <c r="B192" s="22">
        <v>0</v>
      </c>
      <c r="C192" s="22">
        <v>0</v>
      </c>
      <c r="D192" s="22">
        <v>3.0010686732348594E-4</v>
      </c>
      <c r="E192" s="22">
        <v>3.0010686732348594E-4</v>
      </c>
      <c r="F192" s="22">
        <v>2.4631355715826246E-4</v>
      </c>
      <c r="G192" s="22">
        <v>2.4631355715826246E-4</v>
      </c>
      <c r="H192" s="22">
        <v>0</v>
      </c>
      <c r="I192" s="22">
        <v>0</v>
      </c>
      <c r="J192" s="22">
        <v>3.6598398454083649E-6</v>
      </c>
      <c r="K192" s="22">
        <v>3.6598398454083649E-6</v>
      </c>
      <c r="L192" s="22">
        <v>3.0038238677836887E-6</v>
      </c>
      <c r="M192" s="22">
        <v>3.0038238677836887E-6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1" t="s">
        <v>18</v>
      </c>
      <c r="U192" s="27"/>
      <c r="V192" s="28">
        <f t="shared" si="2"/>
        <v>-8.3089052110791091</v>
      </c>
    </row>
    <row r="193" spans="1:22">
      <c r="A193" s="20">
        <v>43832</v>
      </c>
      <c r="B193" s="22">
        <v>0</v>
      </c>
      <c r="C193" s="22">
        <v>0</v>
      </c>
      <c r="D193" s="22">
        <v>2.1849243877087939E-3</v>
      </c>
      <c r="E193" s="22">
        <v>2.1849243877087939E-3</v>
      </c>
      <c r="F193" s="22">
        <v>1.7932828490668622E-3</v>
      </c>
      <c r="G193" s="22">
        <v>1.7932828490668622E-3</v>
      </c>
      <c r="H193" s="22">
        <v>0</v>
      </c>
      <c r="I193" s="22">
        <v>0</v>
      </c>
      <c r="J193" s="22">
        <v>7.3196796908167297E-6</v>
      </c>
      <c r="K193" s="22">
        <v>7.3196796908167297E-6</v>
      </c>
      <c r="L193" s="22">
        <v>6.0076477355673773E-6</v>
      </c>
      <c r="M193" s="22">
        <v>6.0076477355673773E-6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1" t="s">
        <v>18</v>
      </c>
      <c r="U193" s="27"/>
      <c r="V193" s="28">
        <f t="shared" si="2"/>
        <v>-6.323707344950761</v>
      </c>
    </row>
    <row r="194" spans="1:22">
      <c r="A194" s="20">
        <v>43833</v>
      </c>
      <c r="B194" s="22">
        <v>0</v>
      </c>
      <c r="C194" s="22">
        <v>0</v>
      </c>
      <c r="D194" s="22">
        <v>7.5758684799953158E-4</v>
      </c>
      <c r="E194" s="22">
        <v>7.5758684799953158E-4</v>
      </c>
      <c r="F194" s="22">
        <v>6.217915406312235E-4</v>
      </c>
      <c r="G194" s="22">
        <v>6.217915406312235E-4</v>
      </c>
      <c r="H194" s="22">
        <v>0</v>
      </c>
      <c r="I194" s="22">
        <v>0</v>
      </c>
      <c r="J194" s="22">
        <v>3.6598398454083649E-6</v>
      </c>
      <c r="K194" s="22">
        <v>3.6598398454083649E-6</v>
      </c>
      <c r="L194" s="22">
        <v>3.0038238677836887E-6</v>
      </c>
      <c r="M194" s="22">
        <v>3.0038238677836887E-6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1" t="s">
        <v>18</v>
      </c>
      <c r="U194" s="27"/>
      <c r="V194" s="28">
        <f t="shared" si="2"/>
        <v>-7.3829056650779936</v>
      </c>
    </row>
    <row r="195" spans="1:22">
      <c r="A195" s="20">
        <v>43834</v>
      </c>
      <c r="B195" s="22">
        <v>0</v>
      </c>
      <c r="C195" s="22">
        <v>0</v>
      </c>
      <c r="D195" s="22">
        <v>9.8083707856944178E-4</v>
      </c>
      <c r="E195" s="22">
        <v>9.8083707856944178E-4</v>
      </c>
      <c r="F195" s="22">
        <v>8.0502479656602852E-4</v>
      </c>
      <c r="G195" s="22">
        <v>8.0502479656602852E-4</v>
      </c>
      <c r="H195" s="22">
        <v>0</v>
      </c>
      <c r="I195" s="22">
        <v>0</v>
      </c>
      <c r="J195" s="22">
        <v>7.3196796908167297E-6</v>
      </c>
      <c r="K195" s="22">
        <v>7.3196796908167297E-6</v>
      </c>
      <c r="L195" s="22">
        <v>6.0076477355673773E-6</v>
      </c>
      <c r="M195" s="22">
        <v>6.0076477355673773E-6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1" t="s">
        <v>18</v>
      </c>
      <c r="U195" s="27"/>
      <c r="V195" s="28">
        <f t="shared" si="2"/>
        <v>-7.1246374778325059</v>
      </c>
    </row>
    <row r="196" spans="1:22">
      <c r="A196" s="20">
        <v>43835</v>
      </c>
      <c r="B196" s="22">
        <v>0</v>
      </c>
      <c r="C196" s="22">
        <v>0</v>
      </c>
      <c r="D196" s="22">
        <v>2.6929101582514752E-2</v>
      </c>
      <c r="E196" s="22">
        <v>2.6929101582514752E-2</v>
      </c>
      <c r="F196" s="22">
        <v>2.2102136019152379E-2</v>
      </c>
      <c r="G196" s="22">
        <v>2.2102136019152379E-2</v>
      </c>
      <c r="H196" s="22">
        <v>0</v>
      </c>
      <c r="I196" s="22">
        <v>0</v>
      </c>
      <c r="J196" s="22">
        <v>1.2443455474388438E-4</v>
      </c>
      <c r="K196" s="22">
        <v>1.2443455474388438E-4</v>
      </c>
      <c r="L196" s="22">
        <v>1.0213001150464539E-4</v>
      </c>
      <c r="M196" s="22">
        <v>1.0213001150464539E-4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1" t="s">
        <v>18</v>
      </c>
      <c r="U196" s="27"/>
      <c r="V196" s="28">
        <f t="shared" si="2"/>
        <v>-3.812081022678643</v>
      </c>
    </row>
    <row r="197" spans="1:22">
      <c r="A197" s="20">
        <v>43836</v>
      </c>
      <c r="B197" s="22">
        <v>0</v>
      </c>
      <c r="C197" s="22">
        <v>0</v>
      </c>
      <c r="D197" s="22">
        <v>1.6099635479951399E-2</v>
      </c>
      <c r="E197" s="22">
        <v>1.6099635479951399E-2</v>
      </c>
      <c r="F197" s="22">
        <v>1.3213821194380446E-2</v>
      </c>
      <c r="G197" s="22">
        <v>1.3213821194380446E-2</v>
      </c>
      <c r="H197" s="22">
        <v>0</v>
      </c>
      <c r="I197" s="22">
        <v>0</v>
      </c>
      <c r="J197" s="22">
        <v>5.8557437526533844E-5</v>
      </c>
      <c r="K197" s="22">
        <v>5.8557437526533844E-5</v>
      </c>
      <c r="L197" s="22">
        <v>4.8061181884539019E-5</v>
      </c>
      <c r="M197" s="22">
        <v>4.8061181884539019E-5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1" t="s">
        <v>18</v>
      </c>
      <c r="U197" s="27"/>
      <c r="V197" s="28">
        <f t="shared" si="2"/>
        <v>-4.3264919369946426</v>
      </c>
    </row>
    <row r="198" spans="1:22">
      <c r="A198" s="20">
        <v>43837</v>
      </c>
      <c r="B198" s="22">
        <v>1.5551421916109464E-2</v>
      </c>
      <c r="C198" s="22">
        <v>1.5551421916109464E-2</v>
      </c>
      <c r="D198" s="22">
        <v>6.3172495571593781E-2</v>
      </c>
      <c r="E198" s="22">
        <v>6.3172495571593781E-2</v>
      </c>
      <c r="F198" s="22">
        <v>5.4636552331117513E-2</v>
      </c>
      <c r="G198" s="22">
        <v>5.4636552331117513E-2</v>
      </c>
      <c r="H198" s="22">
        <v>5.0273993263284905E-5</v>
      </c>
      <c r="I198" s="22">
        <v>5.0273993263284905E-5</v>
      </c>
      <c r="J198" s="22">
        <v>3.0742654701430264E-4</v>
      </c>
      <c r="K198" s="22">
        <v>3.0742654701430264E-4</v>
      </c>
      <c r="L198" s="22">
        <v>2.6133267649718089E-4</v>
      </c>
      <c r="M198" s="22">
        <v>2.6133267649718089E-4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1" t="s">
        <v>18</v>
      </c>
      <c r="U198" s="27"/>
      <c r="V198" s="28">
        <f t="shared" si="2"/>
        <v>-2.9070521636035225</v>
      </c>
    </row>
    <row r="199" spans="1:22">
      <c r="A199" s="20">
        <v>43838</v>
      </c>
      <c r="B199" s="22">
        <v>0</v>
      </c>
      <c r="C199" s="22">
        <v>0</v>
      </c>
      <c r="D199" s="22">
        <v>3.5756635289639726E-3</v>
      </c>
      <c r="E199" s="22">
        <v>3.5756635289639726E-3</v>
      </c>
      <c r="F199" s="22">
        <v>2.9347359188246639E-3</v>
      </c>
      <c r="G199" s="22">
        <v>2.9347359188246639E-3</v>
      </c>
      <c r="H199" s="22">
        <v>0</v>
      </c>
      <c r="I199" s="22">
        <v>0</v>
      </c>
      <c r="J199" s="22">
        <v>2.9278718763266915E-5</v>
      </c>
      <c r="K199" s="22">
        <v>2.9278718763266915E-5</v>
      </c>
      <c r="L199" s="22">
        <v>2.4030590942269509E-5</v>
      </c>
      <c r="M199" s="22">
        <v>2.4030590942269509E-5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1" t="s">
        <v>18</v>
      </c>
      <c r="U199" s="27"/>
      <c r="V199" s="28">
        <f t="shared" si="2"/>
        <v>-5.8311378063005801</v>
      </c>
    </row>
    <row r="200" spans="1:22">
      <c r="A200" s="20">
        <v>43839</v>
      </c>
      <c r="B200" s="22">
        <v>0</v>
      </c>
      <c r="C200" s="22">
        <v>0</v>
      </c>
      <c r="D200" s="22">
        <v>0.10424687815661188</v>
      </c>
      <c r="E200" s="22">
        <v>0.10424687815661188</v>
      </c>
      <c r="F200" s="22">
        <v>8.5560919049950571E-2</v>
      </c>
      <c r="G200" s="22">
        <v>8.5560919049950571E-2</v>
      </c>
      <c r="H200" s="22">
        <v>0</v>
      </c>
      <c r="I200" s="22">
        <v>0</v>
      </c>
      <c r="J200" s="22">
        <v>4.6479966036686233E-4</v>
      </c>
      <c r="K200" s="22">
        <v>4.6479966036686233E-4</v>
      </c>
      <c r="L200" s="22">
        <v>3.8148563120852846E-4</v>
      </c>
      <c r="M200" s="22">
        <v>3.8148563120852846E-4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1" t="s">
        <v>18</v>
      </c>
      <c r="U200" s="27"/>
      <c r="V200" s="28">
        <f t="shared" si="2"/>
        <v>-2.4585266532413477</v>
      </c>
    </row>
    <row r="201" spans="1:22">
      <c r="A201" s="20">
        <v>43840</v>
      </c>
      <c r="B201" s="22">
        <v>4.3235634206425018E-2</v>
      </c>
      <c r="C201" s="22">
        <v>4.3235634206425018E-2</v>
      </c>
      <c r="D201" s="22">
        <v>0.10560833857910379</v>
      </c>
      <c r="E201" s="22">
        <v>0.10560833857910379</v>
      </c>
      <c r="F201" s="22">
        <v>9.4428207107648043E-2</v>
      </c>
      <c r="G201" s="22">
        <v>9.4428207107648043E-2</v>
      </c>
      <c r="H201" s="22">
        <v>2.0109597305313962E-4</v>
      </c>
      <c r="I201" s="22">
        <v>2.0109597305313962E-4</v>
      </c>
      <c r="J201" s="22">
        <v>9.4423868011535815E-4</v>
      </c>
      <c r="K201" s="22">
        <v>9.4423868011535815E-4</v>
      </c>
      <c r="L201" s="22">
        <v>8.1103244430159589E-4</v>
      </c>
      <c r="M201" s="22">
        <v>8.1103244430159589E-4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1" t="s">
        <v>18</v>
      </c>
      <c r="U201" s="27"/>
      <c r="V201" s="28">
        <f t="shared" ref="V201:V264" si="3">IF(G201&gt;0,LN(G201),"")</f>
        <v>-2.3599154463572973</v>
      </c>
    </row>
    <row r="202" spans="1:22">
      <c r="A202" s="20">
        <v>43841</v>
      </c>
      <c r="B202" s="22">
        <v>0</v>
      </c>
      <c r="C202" s="22">
        <v>0</v>
      </c>
      <c r="D202" s="22">
        <v>1.040858452034139E-2</v>
      </c>
      <c r="E202" s="22">
        <v>1.040858452034139E-2</v>
      </c>
      <c r="F202" s="22">
        <v>8.5428750799768118E-3</v>
      </c>
      <c r="G202" s="22">
        <v>8.5428750799768118E-3</v>
      </c>
      <c r="H202" s="22">
        <v>0</v>
      </c>
      <c r="I202" s="22">
        <v>0</v>
      </c>
      <c r="J202" s="22">
        <v>1.8299199227041825E-5</v>
      </c>
      <c r="K202" s="22">
        <v>1.8299199227041825E-5</v>
      </c>
      <c r="L202" s="22">
        <v>1.5019119338918443E-5</v>
      </c>
      <c r="M202" s="22">
        <v>1.5019119338918443E-5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1" t="s">
        <v>18</v>
      </c>
      <c r="U202" s="27"/>
      <c r="V202" s="28">
        <f t="shared" si="3"/>
        <v>-4.762657667420231</v>
      </c>
    </row>
    <row r="203" spans="1:22">
      <c r="A203" s="20">
        <v>43842</v>
      </c>
      <c r="B203" s="22">
        <v>0</v>
      </c>
      <c r="C203" s="22">
        <v>0</v>
      </c>
      <c r="D203" s="22">
        <v>2.2617810244623697E-3</v>
      </c>
      <c r="E203" s="22">
        <v>2.2617810244623697E-3</v>
      </c>
      <c r="F203" s="22">
        <v>1.8563631502903194E-3</v>
      </c>
      <c r="G203" s="22">
        <v>1.8563631502903194E-3</v>
      </c>
      <c r="H203" s="22">
        <v>0</v>
      </c>
      <c r="I203" s="22">
        <v>0</v>
      </c>
      <c r="J203" s="22">
        <v>7.3196796908167297E-6</v>
      </c>
      <c r="K203" s="22">
        <v>7.3196796908167297E-6</v>
      </c>
      <c r="L203" s="22">
        <v>6.0076477355673773E-6</v>
      </c>
      <c r="M203" s="22">
        <v>6.0076477355673773E-6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1" t="s">
        <v>18</v>
      </c>
      <c r="U203" s="27"/>
      <c r="V203" s="28">
        <f t="shared" si="3"/>
        <v>-6.289136000885672</v>
      </c>
    </row>
    <row r="204" spans="1:22">
      <c r="A204" s="20">
        <v>43843</v>
      </c>
      <c r="B204" s="22">
        <v>0</v>
      </c>
      <c r="C204" s="22">
        <v>0</v>
      </c>
      <c r="D204" s="22">
        <v>4.0572984526197134E-2</v>
      </c>
      <c r="E204" s="22">
        <v>4.0572984526197134E-2</v>
      </c>
      <c r="F204" s="22">
        <v>3.3300391398249973E-2</v>
      </c>
      <c r="G204" s="22">
        <v>3.3300391398249973E-2</v>
      </c>
      <c r="H204" s="22">
        <v>0</v>
      </c>
      <c r="I204" s="22">
        <v>0</v>
      </c>
      <c r="J204" s="22">
        <v>2.0861087118827682E-4</v>
      </c>
      <c r="K204" s="22">
        <v>2.0861087118827682E-4</v>
      </c>
      <c r="L204" s="22">
        <v>1.7121796046367022E-4</v>
      </c>
      <c r="M204" s="22">
        <v>1.7121796046367022E-4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1" t="s">
        <v>18</v>
      </c>
      <c r="U204" s="27"/>
      <c r="V204" s="28">
        <f t="shared" si="3"/>
        <v>-3.4021861283636126</v>
      </c>
    </row>
    <row r="205" spans="1:22">
      <c r="A205" s="20">
        <v>43844</v>
      </c>
      <c r="B205" s="22">
        <v>3.5862115194476565E-3</v>
      </c>
      <c r="C205" s="22">
        <v>3.5862115194476565E-3</v>
      </c>
      <c r="D205" s="22">
        <v>3.3502173944868173E-2</v>
      </c>
      <c r="E205" s="22">
        <v>3.3502173944868173E-2</v>
      </c>
      <c r="F205" s="22">
        <v>2.8139821993397596E-2</v>
      </c>
      <c r="G205" s="22">
        <v>2.8139821993397596E-2</v>
      </c>
      <c r="H205" s="22">
        <v>1.6757997754428302E-5</v>
      </c>
      <c r="I205" s="22">
        <v>1.6757997754428302E-5</v>
      </c>
      <c r="J205" s="22">
        <v>4.5382014083063726E-4</v>
      </c>
      <c r="K205" s="22">
        <v>4.5382014083063699E-4</v>
      </c>
      <c r="L205" s="22">
        <v>3.7547798347296104E-4</v>
      </c>
      <c r="M205" s="22">
        <v>3.7547798347296104E-4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1" t="s">
        <v>18</v>
      </c>
      <c r="U205" s="27"/>
      <c r="V205" s="28">
        <f t="shared" si="3"/>
        <v>-3.5705695530658095</v>
      </c>
    </row>
    <row r="206" spans="1:22">
      <c r="A206" s="20">
        <v>43845</v>
      </c>
      <c r="B206" s="22">
        <v>0</v>
      </c>
      <c r="C206" s="22">
        <v>0</v>
      </c>
      <c r="D206" s="22">
        <v>0.37151766238709394</v>
      </c>
      <c r="E206" s="22">
        <v>0.37151766238709394</v>
      </c>
      <c r="F206" s="22">
        <v>0.30492416846645781</v>
      </c>
      <c r="G206" s="22">
        <v>0.30492416846645781</v>
      </c>
      <c r="H206" s="22">
        <v>0</v>
      </c>
      <c r="I206" s="22">
        <v>0</v>
      </c>
      <c r="J206" s="22">
        <v>6.0167767058513502E-3</v>
      </c>
      <c r="K206" s="22">
        <v>6.0167767058513502E-3</v>
      </c>
      <c r="L206" s="22">
        <v>4.9382864386363842E-3</v>
      </c>
      <c r="M206" s="22">
        <v>4.9382864386363842E-3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1" t="s">
        <v>18</v>
      </c>
      <c r="U206" s="27"/>
      <c r="V206" s="28">
        <f t="shared" si="3"/>
        <v>-1.1876921612666123</v>
      </c>
    </row>
    <row r="207" spans="1:22">
      <c r="A207" s="20">
        <v>43846</v>
      </c>
      <c r="B207" s="22">
        <v>0</v>
      </c>
      <c r="C207" s="22">
        <v>0</v>
      </c>
      <c r="D207" s="22">
        <v>5.1640340218712033E-3</v>
      </c>
      <c r="E207" s="22">
        <v>5.1640340218712033E-3</v>
      </c>
      <c r="F207" s="22">
        <v>4.2383954774427848E-3</v>
      </c>
      <c r="G207" s="22">
        <v>4.2383954774427848E-3</v>
      </c>
      <c r="H207" s="22">
        <v>0</v>
      </c>
      <c r="I207" s="22">
        <v>0</v>
      </c>
      <c r="J207" s="22">
        <v>1.4639359381633459E-5</v>
      </c>
      <c r="K207" s="22">
        <v>1.4639359381633459E-5</v>
      </c>
      <c r="L207" s="22">
        <v>1.2015295471134755E-5</v>
      </c>
      <c r="M207" s="22">
        <v>1.2015295471134755E-5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1" t="s">
        <v>18</v>
      </c>
      <c r="U207" s="27"/>
      <c r="V207" s="28">
        <f t="shared" si="3"/>
        <v>-5.4635705064905489</v>
      </c>
    </row>
    <row r="208" spans="1:22">
      <c r="A208" s="20">
        <v>43847</v>
      </c>
      <c r="B208" s="22">
        <v>3.1907227724431483E-2</v>
      </c>
      <c r="C208" s="22">
        <v>3.1907227724431483E-2</v>
      </c>
      <c r="D208" s="22">
        <v>7.6563849565942999E-3</v>
      </c>
      <c r="E208" s="22">
        <v>7.6563849565942999E-3</v>
      </c>
      <c r="F208" s="22">
        <v>1.2003280175663621E-2</v>
      </c>
      <c r="G208" s="22">
        <v>1.2003280175663621E-2</v>
      </c>
      <c r="H208" s="22">
        <v>1.3406398203542641E-4</v>
      </c>
      <c r="I208" s="22">
        <v>1.3406398203542641E-4</v>
      </c>
      <c r="J208" s="22">
        <v>2.1959039072450188E-5</v>
      </c>
      <c r="K208" s="22">
        <v>2.1959039072450188E-5</v>
      </c>
      <c r="L208" s="22">
        <v>4.2053534148971641E-5</v>
      </c>
      <c r="M208" s="22">
        <v>4.2053534148971641E-5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1" t="s">
        <v>18</v>
      </c>
      <c r="U208" s="27"/>
      <c r="V208" s="28">
        <f t="shared" si="3"/>
        <v>-4.4225753185749186</v>
      </c>
    </row>
    <row r="209" spans="1:22">
      <c r="A209" s="20">
        <v>43848</v>
      </c>
      <c r="B209" s="22">
        <v>0</v>
      </c>
      <c r="C209" s="22">
        <v>0</v>
      </c>
      <c r="D209" s="22">
        <v>2.4886910948776881E-3</v>
      </c>
      <c r="E209" s="22">
        <v>2.4886910948776881E-3</v>
      </c>
      <c r="F209" s="22">
        <v>2.0426002300929082E-3</v>
      </c>
      <c r="G209" s="22">
        <v>2.0426002300929082E-3</v>
      </c>
      <c r="H209" s="22">
        <v>0</v>
      </c>
      <c r="I209" s="22">
        <v>0</v>
      </c>
      <c r="J209" s="22">
        <v>3.6598398454083649E-6</v>
      </c>
      <c r="K209" s="22">
        <v>3.6598398454083649E-6</v>
      </c>
      <c r="L209" s="22">
        <v>3.0038238677836887E-6</v>
      </c>
      <c r="M209" s="22">
        <v>3.0038238677836887E-6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1" t="s">
        <v>18</v>
      </c>
      <c r="U209" s="27"/>
      <c r="V209" s="28">
        <f t="shared" si="3"/>
        <v>-6.1935316601732104</v>
      </c>
    </row>
    <row r="210" spans="1:22">
      <c r="A210" s="20">
        <v>43849</v>
      </c>
      <c r="B210" s="22">
        <v>0</v>
      </c>
      <c r="C210" s="22">
        <v>0</v>
      </c>
      <c r="D210" s="22">
        <v>1.9489013160784088</v>
      </c>
      <c r="E210" s="22">
        <v>1.9489013160784088</v>
      </c>
      <c r="F210" s="22">
        <v>1.599566247833492</v>
      </c>
      <c r="G210" s="22">
        <v>1.599566247833492</v>
      </c>
      <c r="H210" s="22">
        <v>0</v>
      </c>
      <c r="I210" s="22">
        <v>0</v>
      </c>
      <c r="J210" s="22">
        <v>1.447832642843549E-2</v>
      </c>
      <c r="K210" s="22">
        <v>1.447832642843549E-2</v>
      </c>
      <c r="L210" s="22">
        <v>1.1883127220952283E-2</v>
      </c>
      <c r="M210" s="22">
        <v>1.1883127220952283E-2</v>
      </c>
      <c r="N210" s="22">
        <v>0</v>
      </c>
      <c r="O210" s="22">
        <v>0</v>
      </c>
      <c r="P210" s="22">
        <v>3.4988068922103968E-3</v>
      </c>
      <c r="Q210" s="22">
        <v>3.4988068922103968E-3</v>
      </c>
      <c r="R210" s="22">
        <v>2.8716556176012062E-3</v>
      </c>
      <c r="S210" s="22">
        <v>2.8716556176012062E-3</v>
      </c>
      <c r="T210" s="21" t="s">
        <v>18</v>
      </c>
      <c r="U210" s="27"/>
      <c r="V210" s="28">
        <f t="shared" si="3"/>
        <v>0.46973249738874784</v>
      </c>
    </row>
    <row r="211" spans="1:22">
      <c r="A211" s="20">
        <v>43850</v>
      </c>
      <c r="B211" s="22">
        <v>2.2271379015635213E-2</v>
      </c>
      <c r="C211" s="22">
        <v>2.2271379015635213E-2</v>
      </c>
      <c r="D211" s="22">
        <v>0.35852523093589428</v>
      </c>
      <c r="E211" s="22">
        <v>0.35852523093589428</v>
      </c>
      <c r="F211" s="22">
        <v>0.29825267565611024</v>
      </c>
      <c r="G211" s="22">
        <v>0.29825267565611024</v>
      </c>
      <c r="H211" s="22">
        <v>1.6757997754428302E-5</v>
      </c>
      <c r="I211" s="22">
        <v>1.6757997754428302E-5</v>
      </c>
      <c r="J211" s="22">
        <v>6.3498221317835109E-3</v>
      </c>
      <c r="K211" s="22">
        <v>6.3498221317835109E-3</v>
      </c>
      <c r="L211" s="22">
        <v>5.2146382344724828E-3</v>
      </c>
      <c r="M211" s="22">
        <v>5.2146382344724828E-3</v>
      </c>
      <c r="N211" s="22">
        <v>0</v>
      </c>
      <c r="O211" s="22">
        <v>0</v>
      </c>
      <c r="P211" s="22">
        <v>2.1263669501822599E-3</v>
      </c>
      <c r="Q211" s="22">
        <v>2.1263669501822599E-3</v>
      </c>
      <c r="R211" s="22">
        <v>1.7452216671823232E-3</v>
      </c>
      <c r="S211" s="22">
        <v>1.7452216671823232E-3</v>
      </c>
      <c r="T211" s="21" t="s">
        <v>18</v>
      </c>
      <c r="U211" s="27"/>
      <c r="V211" s="28">
        <f t="shared" si="3"/>
        <v>-1.2098142468587354</v>
      </c>
    </row>
    <row r="212" spans="1:22">
      <c r="A212" s="20">
        <v>43851</v>
      </c>
      <c r="B212" s="22">
        <v>0.28733262949742766</v>
      </c>
      <c r="C212" s="22">
        <v>0.28733262949742766</v>
      </c>
      <c r="D212" s="22">
        <v>2.1812645478633857E-2</v>
      </c>
      <c r="E212" s="22">
        <v>2.1812645478633857E-2</v>
      </c>
      <c r="F212" s="22">
        <v>6.9406354289009903E-2</v>
      </c>
      <c r="G212" s="22">
        <v>6.9406354289009903E-2</v>
      </c>
      <c r="H212" s="22">
        <v>2.3126036901111057E-3</v>
      </c>
      <c r="I212" s="22">
        <v>2.3126036901111057E-3</v>
      </c>
      <c r="J212" s="22">
        <v>1.0247551567143419E-4</v>
      </c>
      <c r="K212" s="22">
        <v>1.0247551567143419E-4</v>
      </c>
      <c r="L212" s="22">
        <v>4.986347620520923E-4</v>
      </c>
      <c r="M212" s="22">
        <v>4.986347620520923E-4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1" t="s">
        <v>18</v>
      </c>
      <c r="U212" s="27"/>
      <c r="V212" s="28">
        <f t="shared" si="3"/>
        <v>-2.6677768553003989</v>
      </c>
    </row>
    <row r="213" spans="1:22">
      <c r="A213" s="20">
        <v>43852</v>
      </c>
      <c r="B213" s="22">
        <v>0</v>
      </c>
      <c r="C213" s="22">
        <v>0</v>
      </c>
      <c r="D213" s="22">
        <v>0.42024111024901545</v>
      </c>
      <c r="E213" s="22">
        <v>0.42024111024901545</v>
      </c>
      <c r="F213" s="22">
        <v>0.34491407561826204</v>
      </c>
      <c r="G213" s="22">
        <v>0.34491407561826204</v>
      </c>
      <c r="H213" s="22">
        <v>0</v>
      </c>
      <c r="I213" s="22">
        <v>0</v>
      </c>
      <c r="J213" s="22">
        <v>1.2655726185422123E-2</v>
      </c>
      <c r="K213" s="22">
        <v>1.2655726185422123E-2</v>
      </c>
      <c r="L213" s="22">
        <v>1.0387222934796001E-2</v>
      </c>
      <c r="M213" s="22">
        <v>1.0387222934796001E-2</v>
      </c>
      <c r="N213" s="22">
        <v>0</v>
      </c>
      <c r="O213" s="22">
        <v>0</v>
      </c>
      <c r="P213" s="22">
        <v>3.6122619274180563E-3</v>
      </c>
      <c r="Q213" s="22">
        <v>3.6122619274180563E-3</v>
      </c>
      <c r="R213" s="22">
        <v>2.9647741575025005E-3</v>
      </c>
      <c r="S213" s="22">
        <v>2.9647741575025005E-3</v>
      </c>
      <c r="T213" s="21" t="s">
        <v>18</v>
      </c>
      <c r="U213" s="27"/>
      <c r="V213" s="28">
        <f t="shared" si="3"/>
        <v>-1.0644599491493685</v>
      </c>
    </row>
    <row r="214" spans="1:22">
      <c r="A214" s="20">
        <v>43853</v>
      </c>
      <c r="B214" s="22">
        <v>2.446667672146532E-3</v>
      </c>
      <c r="C214" s="22">
        <v>2.446667672146532E-3</v>
      </c>
      <c r="D214" s="22">
        <v>0.25363788080633592</v>
      </c>
      <c r="E214" s="22">
        <v>0.25363788080633592</v>
      </c>
      <c r="F214" s="22">
        <v>0.20861256379370938</v>
      </c>
      <c r="G214" s="22">
        <v>0.20861256379370938</v>
      </c>
      <c r="H214" s="22">
        <v>1.6757997754428302E-5</v>
      </c>
      <c r="I214" s="22">
        <v>1.6757997754428302E-5</v>
      </c>
      <c r="J214" s="22">
        <v>2.3459573409067638E-3</v>
      </c>
      <c r="K214" s="22">
        <v>2.3459573409067638E-3</v>
      </c>
      <c r="L214" s="22">
        <v>1.9284549231171296E-3</v>
      </c>
      <c r="M214" s="22">
        <v>1.9284549231171296E-3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1" t="s">
        <v>18</v>
      </c>
      <c r="U214" s="27"/>
      <c r="V214" s="28">
        <f t="shared" si="3"/>
        <v>-1.5672765091126295</v>
      </c>
    </row>
    <row r="215" spans="1:22">
      <c r="A215" s="20">
        <v>43854</v>
      </c>
      <c r="B215" s="22">
        <v>0</v>
      </c>
      <c r="C215" s="22">
        <v>0</v>
      </c>
      <c r="D215" s="22">
        <v>2.0575619610885828E-2</v>
      </c>
      <c r="E215" s="22">
        <v>2.0575619610885828E-2</v>
      </c>
      <c r="F215" s="22">
        <v>1.6887497784679895E-2</v>
      </c>
      <c r="G215" s="22">
        <v>1.6887497784679895E-2</v>
      </c>
      <c r="H215" s="22">
        <v>0</v>
      </c>
      <c r="I215" s="22">
        <v>0</v>
      </c>
      <c r="J215" s="22">
        <v>5.8557437526533844E-5</v>
      </c>
      <c r="K215" s="22">
        <v>5.8557437526533844E-5</v>
      </c>
      <c r="L215" s="22">
        <v>4.8061181884539005E-5</v>
      </c>
      <c r="M215" s="22">
        <v>4.8061181884539005E-5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1" t="s">
        <v>18</v>
      </c>
      <c r="U215" s="27"/>
      <c r="V215" s="28">
        <f t="shared" si="3"/>
        <v>-4.0811817068768859</v>
      </c>
    </row>
    <row r="216" spans="1:22">
      <c r="A216" s="20">
        <v>43855</v>
      </c>
      <c r="B216" s="22">
        <v>0</v>
      </c>
      <c r="C216" s="22">
        <v>0</v>
      </c>
      <c r="D216" s="22">
        <v>2.1849243877087939E-3</v>
      </c>
      <c r="E216" s="22">
        <v>2.1849243877087939E-3</v>
      </c>
      <c r="F216" s="22">
        <v>1.7932828490668622E-3</v>
      </c>
      <c r="G216" s="22">
        <v>1.7932828490668622E-3</v>
      </c>
      <c r="H216" s="22">
        <v>0</v>
      </c>
      <c r="I216" s="22">
        <v>0</v>
      </c>
      <c r="J216" s="22">
        <v>7.3196796908167297E-6</v>
      </c>
      <c r="K216" s="22">
        <v>7.3196796908167297E-6</v>
      </c>
      <c r="L216" s="22">
        <v>6.0076477355673773E-6</v>
      </c>
      <c r="M216" s="22">
        <v>6.0076477355673773E-6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1" t="s">
        <v>18</v>
      </c>
      <c r="U216" s="27"/>
      <c r="V216" s="28">
        <f t="shared" si="3"/>
        <v>-6.323707344950761</v>
      </c>
    </row>
    <row r="217" spans="1:22">
      <c r="A217" s="20">
        <v>43856</v>
      </c>
      <c r="B217" s="22">
        <v>0</v>
      </c>
      <c r="C217" s="22">
        <v>0</v>
      </c>
      <c r="D217" s="22">
        <v>6.7827811854953221E-2</v>
      </c>
      <c r="E217" s="22">
        <v>6.7827811854953221E-2</v>
      </c>
      <c r="F217" s="22">
        <v>5.5669867741635105E-2</v>
      </c>
      <c r="G217" s="22">
        <v>5.5669867741635105E-2</v>
      </c>
      <c r="H217" s="22">
        <v>0</v>
      </c>
      <c r="I217" s="22">
        <v>0</v>
      </c>
      <c r="J217" s="22">
        <v>4.4650046113982057E-4</v>
      </c>
      <c r="K217" s="22">
        <v>4.4650046113982057E-4</v>
      </c>
      <c r="L217" s="22">
        <v>3.6646651186960998E-4</v>
      </c>
      <c r="M217" s="22">
        <v>3.6646651186960998E-4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1" t="s">
        <v>18</v>
      </c>
      <c r="U217" s="27"/>
      <c r="V217" s="28">
        <f t="shared" si="3"/>
        <v>-2.8883162525460526</v>
      </c>
    </row>
    <row r="218" spans="1:22">
      <c r="A218" s="20">
        <v>43857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1" t="s">
        <v>18</v>
      </c>
      <c r="U218" s="27"/>
      <c r="V218" s="28" t="str">
        <f t="shared" si="3"/>
        <v/>
      </c>
    </row>
    <row r="219" spans="1:22">
      <c r="A219" s="20">
        <v>43858</v>
      </c>
      <c r="B219" s="22">
        <v>0</v>
      </c>
      <c r="C219" s="22">
        <v>0</v>
      </c>
      <c r="D219" s="22">
        <v>6.0753341433778863E-4</v>
      </c>
      <c r="E219" s="22">
        <v>6.0753341433778863E-4</v>
      </c>
      <c r="F219" s="22">
        <v>4.9863476205209241E-4</v>
      </c>
      <c r="G219" s="22">
        <v>4.9863476205209241E-4</v>
      </c>
      <c r="H219" s="22">
        <v>0</v>
      </c>
      <c r="I219" s="22">
        <v>0</v>
      </c>
      <c r="J219" s="22">
        <v>7.3196796908167297E-6</v>
      </c>
      <c r="K219" s="22">
        <v>7.3196796908167297E-6</v>
      </c>
      <c r="L219" s="22">
        <v>6.0076477355673773E-6</v>
      </c>
      <c r="M219" s="22">
        <v>6.0076477355673773E-6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1" t="s">
        <v>18</v>
      </c>
      <c r="U219" s="27"/>
      <c r="V219" s="28">
        <f t="shared" si="3"/>
        <v>-7.6036366699868196</v>
      </c>
    </row>
    <row r="220" spans="1:22">
      <c r="A220" s="20">
        <v>43859</v>
      </c>
      <c r="B220" s="22">
        <v>4.6252073802222115E-3</v>
      </c>
      <c r="C220" s="22">
        <v>4.6252073802222115E-3</v>
      </c>
      <c r="D220" s="22">
        <v>2.8140508571344917E-2</v>
      </c>
      <c r="E220" s="22">
        <v>2.8140508571344917E-2</v>
      </c>
      <c r="F220" s="22">
        <v>2.3925457106897082E-2</v>
      </c>
      <c r="G220" s="22">
        <v>2.3925457106897082E-2</v>
      </c>
      <c r="H220" s="22">
        <v>3.3515995508856604E-5</v>
      </c>
      <c r="I220" s="22">
        <v>3.3515995508856604E-5</v>
      </c>
      <c r="J220" s="22">
        <v>3.6598398454083649E-5</v>
      </c>
      <c r="K220" s="22">
        <v>3.6598398454083649E-5</v>
      </c>
      <c r="L220" s="22">
        <v>3.6045886413404264E-5</v>
      </c>
      <c r="M220" s="22">
        <v>3.6045886413404264E-5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1" t="s">
        <v>18</v>
      </c>
      <c r="U220" s="27"/>
      <c r="V220" s="28">
        <f t="shared" si="3"/>
        <v>-3.732812235999214</v>
      </c>
    </row>
    <row r="221" spans="1:22">
      <c r="A221" s="20">
        <v>43860</v>
      </c>
      <c r="B221" s="22">
        <v>3.8526636837430669E-2</v>
      </c>
      <c r="C221" s="22">
        <v>3.8526636837430669E-2</v>
      </c>
      <c r="D221" s="22">
        <v>1.2033004435725894</v>
      </c>
      <c r="E221" s="22">
        <v>1.2033004435725894</v>
      </c>
      <c r="F221" s="22">
        <v>0.99451802144129475</v>
      </c>
      <c r="G221" s="22">
        <v>0.99451802144129475</v>
      </c>
      <c r="H221" s="22">
        <v>5.0273993263284905E-5</v>
      </c>
      <c r="I221" s="22">
        <v>5.0273993263284905E-5</v>
      </c>
      <c r="J221" s="22">
        <v>3.2352984233409957E-3</v>
      </c>
      <c r="K221" s="22">
        <v>3.2352984233409957E-3</v>
      </c>
      <c r="L221" s="22">
        <v>2.6643917707241315E-3</v>
      </c>
      <c r="M221" s="22">
        <v>2.6643917707241315E-3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1" t="s">
        <v>18</v>
      </c>
      <c r="U221" s="27"/>
      <c r="V221" s="28">
        <f t="shared" si="3"/>
        <v>-5.4970597449100732E-3</v>
      </c>
    </row>
    <row r="222" spans="1:22">
      <c r="A222" s="20">
        <v>43861</v>
      </c>
      <c r="B222" s="22">
        <v>3.1119601829973358E-2</v>
      </c>
      <c r="C222" s="22">
        <v>3.1119601829973358E-2</v>
      </c>
      <c r="D222" s="22">
        <v>0.64470640764760134</v>
      </c>
      <c r="E222" s="22">
        <v>0.64470640764760134</v>
      </c>
      <c r="F222" s="22">
        <v>0.53472270199964556</v>
      </c>
      <c r="G222" s="22">
        <v>0.53472270199964556</v>
      </c>
      <c r="H222" s="22">
        <v>3.3515995508856604E-5</v>
      </c>
      <c r="I222" s="22">
        <v>3.3515995508856604E-5</v>
      </c>
      <c r="J222" s="22">
        <v>2.6899822863751502E-3</v>
      </c>
      <c r="K222" s="22">
        <v>2.6899822863751502E-3</v>
      </c>
      <c r="L222" s="22">
        <v>2.2138181905565781E-3</v>
      </c>
      <c r="M222" s="22">
        <v>2.2138181905565781E-3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1" t="s">
        <v>18</v>
      </c>
      <c r="U222" s="27"/>
      <c r="V222" s="28">
        <f t="shared" si="3"/>
        <v>-0.62600698047662895</v>
      </c>
    </row>
    <row r="223" spans="1:22">
      <c r="A223" s="20">
        <v>43862</v>
      </c>
      <c r="B223" s="22">
        <v>2.6980376384629565E-3</v>
      </c>
      <c r="C223" s="22">
        <v>2.6980376384629565E-3</v>
      </c>
      <c r="D223" s="22">
        <v>0.2700778813919103</v>
      </c>
      <c r="E223" s="22">
        <v>0.2700778813919103</v>
      </c>
      <c r="F223" s="22">
        <v>0.2221507979658105</v>
      </c>
      <c r="G223" s="22">
        <v>0.2221507979658105</v>
      </c>
      <c r="H223" s="22">
        <v>1.6757997754428302E-5</v>
      </c>
      <c r="I223" s="22">
        <v>1.6757997754428302E-5</v>
      </c>
      <c r="J223" s="22">
        <v>3.7879342399976586E-3</v>
      </c>
      <c r="K223" s="22">
        <v>3.7879342399976586E-3</v>
      </c>
      <c r="L223" s="22">
        <v>3.111961527023901E-3</v>
      </c>
      <c r="M223" s="22">
        <v>3.111961527023901E-3</v>
      </c>
      <c r="N223" s="22">
        <v>0</v>
      </c>
      <c r="O223" s="22">
        <v>0</v>
      </c>
      <c r="P223" s="22">
        <v>2.4740517354960548E-3</v>
      </c>
      <c r="Q223" s="22">
        <v>2.4740517354960548E-3</v>
      </c>
      <c r="R223" s="22">
        <v>2.0305849346217734E-3</v>
      </c>
      <c r="S223" s="22">
        <v>2.0305849346217734E-3</v>
      </c>
      <c r="T223" s="21" t="s">
        <v>18</v>
      </c>
      <c r="U223" s="27"/>
      <c r="V223" s="28">
        <f t="shared" si="3"/>
        <v>-1.5043988575931191</v>
      </c>
    </row>
    <row r="224" spans="1:22">
      <c r="A224" s="20">
        <v>43863</v>
      </c>
      <c r="B224" s="22">
        <v>3.3515995508856603E-2</v>
      </c>
      <c r="C224" s="22">
        <v>3.3515995508856603E-2</v>
      </c>
      <c r="D224" s="22">
        <v>1.6688869695062145E-3</v>
      </c>
      <c r="E224" s="22">
        <v>1.6688869695062145E-3</v>
      </c>
      <c r="F224" s="22">
        <v>7.3773914192767397E-3</v>
      </c>
      <c r="G224" s="22">
        <v>7.3773914192767397E-3</v>
      </c>
      <c r="H224" s="22">
        <v>1.6757997754428302E-4</v>
      </c>
      <c r="I224" s="22">
        <v>1.6757997754428302E-4</v>
      </c>
      <c r="J224" s="22">
        <v>1.0979519536225094E-5</v>
      </c>
      <c r="K224" s="22">
        <v>1.0979519536225094E-5</v>
      </c>
      <c r="L224" s="22">
        <v>3.9049710281187949E-5</v>
      </c>
      <c r="M224" s="22">
        <v>3.9049710281187949E-5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1" t="s">
        <v>18</v>
      </c>
      <c r="U224" s="27"/>
      <c r="V224" s="28">
        <f t="shared" si="3"/>
        <v>-4.9093351690763294</v>
      </c>
    </row>
    <row r="225" spans="1:22">
      <c r="A225" s="20">
        <v>43864</v>
      </c>
      <c r="B225" s="22">
        <v>0</v>
      </c>
      <c r="C225" s="22">
        <v>0</v>
      </c>
      <c r="D225" s="22">
        <v>1.9060445914886766E-2</v>
      </c>
      <c r="E225" s="22">
        <v>1.9060445914886766E-2</v>
      </c>
      <c r="F225" s="22">
        <v>1.5643914703417451E-2</v>
      </c>
      <c r="G225" s="22">
        <v>1.5643914703417451E-2</v>
      </c>
      <c r="H225" s="22">
        <v>0</v>
      </c>
      <c r="I225" s="22">
        <v>0</v>
      </c>
      <c r="J225" s="22">
        <v>1.4639359381633462E-4</v>
      </c>
      <c r="K225" s="22">
        <v>1.4639359381633462E-4</v>
      </c>
      <c r="L225" s="22">
        <v>1.2015295471134755E-4</v>
      </c>
      <c r="M225" s="22">
        <v>1.2015295471134755E-4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1" t="s">
        <v>18</v>
      </c>
      <c r="U225" s="27"/>
      <c r="V225" s="28">
        <f t="shared" si="3"/>
        <v>-4.1576732744549574</v>
      </c>
    </row>
    <row r="226" spans="1:22">
      <c r="A226" s="20">
        <v>43865</v>
      </c>
      <c r="B226" s="22">
        <v>0</v>
      </c>
      <c r="C226" s="22">
        <v>0</v>
      </c>
      <c r="D226" s="22">
        <v>8.6921196328448667E-3</v>
      </c>
      <c r="E226" s="22">
        <v>8.6921196328448667E-3</v>
      </c>
      <c r="F226" s="22">
        <v>7.1340816859862604E-3</v>
      </c>
      <c r="G226" s="22">
        <v>7.1340816859862604E-3</v>
      </c>
      <c r="H226" s="22">
        <v>0</v>
      </c>
      <c r="I226" s="22">
        <v>0</v>
      </c>
      <c r="J226" s="22">
        <v>2.1959039072450188E-5</v>
      </c>
      <c r="K226" s="22">
        <v>2.1959039072450188E-5</v>
      </c>
      <c r="L226" s="22">
        <v>1.8022943206702132E-5</v>
      </c>
      <c r="M226" s="22">
        <v>1.8022943206702132E-5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1" t="s">
        <v>18</v>
      </c>
      <c r="U226" s="27"/>
      <c r="V226" s="28">
        <f t="shared" si="3"/>
        <v>-4.9428717418746215</v>
      </c>
    </row>
    <row r="227" spans="1:22">
      <c r="A227" s="20">
        <v>43866</v>
      </c>
      <c r="B227" s="22">
        <v>0</v>
      </c>
      <c r="C227" s="22">
        <v>0</v>
      </c>
      <c r="D227" s="22">
        <v>0.13479190150639006</v>
      </c>
      <c r="E227" s="22">
        <v>0.13479190150639006</v>
      </c>
      <c r="F227" s="22">
        <v>0.11063083305047325</v>
      </c>
      <c r="G227" s="22">
        <v>0.11063083305047325</v>
      </c>
      <c r="H227" s="22">
        <v>0</v>
      </c>
      <c r="I227" s="22">
        <v>0</v>
      </c>
      <c r="J227" s="22">
        <v>1.7933215242500985E-3</v>
      </c>
      <c r="K227" s="22">
        <v>1.7933215242500985E-3</v>
      </c>
      <c r="L227" s="22">
        <v>1.4718736952140082E-3</v>
      </c>
      <c r="M227" s="22">
        <v>1.4718736952140082E-3</v>
      </c>
      <c r="N227" s="22">
        <v>0</v>
      </c>
      <c r="O227" s="22">
        <v>0</v>
      </c>
      <c r="P227" s="22">
        <v>8.4908284413474065E-4</v>
      </c>
      <c r="Q227" s="22">
        <v>8.4908284413474065E-4</v>
      </c>
      <c r="R227" s="22">
        <v>6.9688713732581574E-4</v>
      </c>
      <c r="S227" s="22">
        <v>6.9688713732581574E-4</v>
      </c>
      <c r="T227" s="21" t="s">
        <v>18</v>
      </c>
      <c r="U227" s="27"/>
      <c r="V227" s="28">
        <f t="shared" si="3"/>
        <v>-2.2015564489042516</v>
      </c>
    </row>
    <row r="228" spans="1:22">
      <c r="A228" s="20">
        <v>43867</v>
      </c>
      <c r="B228" s="22">
        <v>0</v>
      </c>
      <c r="C228" s="22">
        <v>0</v>
      </c>
      <c r="D228" s="22">
        <v>1.2955833052745612E-3</v>
      </c>
      <c r="E228" s="22">
        <v>1.2955833052745612E-3</v>
      </c>
      <c r="F228" s="22">
        <v>1.0633536491954257E-3</v>
      </c>
      <c r="G228" s="22">
        <v>1.0633536491954257E-3</v>
      </c>
      <c r="H228" s="22">
        <v>0</v>
      </c>
      <c r="I228" s="22">
        <v>0</v>
      </c>
      <c r="J228" s="22">
        <v>7.3196796908167297E-6</v>
      </c>
      <c r="K228" s="22">
        <v>7.3196796908167297E-6</v>
      </c>
      <c r="L228" s="22">
        <v>6.0076477355673773E-6</v>
      </c>
      <c r="M228" s="22">
        <v>6.0076477355673773E-6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1" t="s">
        <v>18</v>
      </c>
      <c r="U228" s="27"/>
      <c r="V228" s="28">
        <f t="shared" si="3"/>
        <v>-6.8463275452095882</v>
      </c>
    </row>
    <row r="229" spans="1:22">
      <c r="A229" s="20">
        <v>43868</v>
      </c>
      <c r="B229" s="22">
        <v>1.943927739513683E-3</v>
      </c>
      <c r="C229" s="22">
        <v>1.943927739513683E-3</v>
      </c>
      <c r="D229" s="22">
        <v>1.2516652271296609E-3</v>
      </c>
      <c r="E229" s="22">
        <v>1.2516652271296609E-3</v>
      </c>
      <c r="F229" s="22">
        <v>1.3757513314449294E-3</v>
      </c>
      <c r="G229" s="22">
        <v>1.3757513314449294E-3</v>
      </c>
      <c r="H229" s="22">
        <v>1.6757997754428302E-5</v>
      </c>
      <c r="I229" s="22">
        <v>1.6757997754428302E-5</v>
      </c>
      <c r="J229" s="22">
        <v>3.6598398454083649E-6</v>
      </c>
      <c r="K229" s="22">
        <v>3.6598398454083649E-6</v>
      </c>
      <c r="L229" s="22">
        <v>6.0076477355673773E-6</v>
      </c>
      <c r="M229" s="22">
        <v>6.0076477355673773E-6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1" t="s">
        <v>18</v>
      </c>
      <c r="U229" s="27"/>
      <c r="V229" s="28">
        <f t="shared" si="3"/>
        <v>-6.5887552742291779</v>
      </c>
    </row>
    <row r="230" spans="1:22">
      <c r="A230" s="20">
        <v>43869</v>
      </c>
      <c r="B230" s="22">
        <v>2.8957820119652103E-2</v>
      </c>
      <c r="C230" s="22">
        <v>2.8957820119652103E-2</v>
      </c>
      <c r="D230" s="22">
        <v>1.266399742347275</v>
      </c>
      <c r="E230" s="22">
        <v>1.266399742347275</v>
      </c>
      <c r="F230" s="22">
        <v>1.0445917653172487</v>
      </c>
      <c r="G230" s="22">
        <v>1.0445917653172487</v>
      </c>
      <c r="H230" s="22">
        <v>1.3406398203542641E-4</v>
      </c>
      <c r="I230" s="22">
        <v>1.3406398203542641E-4</v>
      </c>
      <c r="J230" s="22">
        <v>1.8559047856065818E-2</v>
      </c>
      <c r="K230" s="22">
        <v>1.8559047856065818E-2</v>
      </c>
      <c r="L230" s="22">
        <v>1.5256421424473357E-2</v>
      </c>
      <c r="M230" s="22">
        <v>1.5256421424473357E-2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1" t="s">
        <v>18</v>
      </c>
      <c r="U230" s="27"/>
      <c r="V230" s="28">
        <f t="shared" si="3"/>
        <v>4.362615389234846E-2</v>
      </c>
    </row>
    <row r="231" spans="1:22">
      <c r="A231" s="20">
        <v>43870</v>
      </c>
      <c r="B231" s="22">
        <v>1.9942017327769677E-3</v>
      </c>
      <c r="C231" s="22">
        <v>1.9942017327769677E-3</v>
      </c>
      <c r="D231" s="22">
        <v>2.6680232473026981E-3</v>
      </c>
      <c r="E231" s="22">
        <v>2.6680232473026981E-3</v>
      </c>
      <c r="F231" s="22">
        <v>2.5472426398805681E-3</v>
      </c>
      <c r="G231" s="22">
        <v>2.5472426398805681E-3</v>
      </c>
      <c r="H231" s="22">
        <v>1.6757997754428302E-5</v>
      </c>
      <c r="I231" s="22">
        <v>1.6757997754428302E-5</v>
      </c>
      <c r="J231" s="22">
        <v>1.8299199227041825E-5</v>
      </c>
      <c r="K231" s="22">
        <v>1.8299199227041825E-5</v>
      </c>
      <c r="L231" s="22">
        <v>1.8022943206702132E-5</v>
      </c>
      <c r="M231" s="22">
        <v>1.8022943206702132E-5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1" t="s">
        <v>18</v>
      </c>
      <c r="U231" s="27"/>
      <c r="V231" s="28">
        <f t="shared" si="3"/>
        <v>-5.9727438225514593</v>
      </c>
    </row>
    <row r="232" spans="1:22">
      <c r="A232" s="20">
        <v>43871</v>
      </c>
      <c r="B232" s="22">
        <v>0</v>
      </c>
      <c r="C232" s="22">
        <v>0</v>
      </c>
      <c r="D232" s="22">
        <v>1.1345503520765932E-3</v>
      </c>
      <c r="E232" s="22">
        <v>1.1345503520765932E-3</v>
      </c>
      <c r="F232" s="22">
        <v>9.3118539901294352E-4</v>
      </c>
      <c r="G232" s="22">
        <v>9.3118539901294352E-4</v>
      </c>
      <c r="H232" s="22">
        <v>0</v>
      </c>
      <c r="I232" s="22">
        <v>0</v>
      </c>
      <c r="J232" s="22">
        <v>3.6598398454083649E-6</v>
      </c>
      <c r="K232" s="22">
        <v>3.6598398454083649E-6</v>
      </c>
      <c r="L232" s="22">
        <v>3.0038238677836887E-6</v>
      </c>
      <c r="M232" s="22">
        <v>3.0038238677836887E-6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1" t="s">
        <v>18</v>
      </c>
      <c r="U232" s="27"/>
      <c r="V232" s="28">
        <f t="shared" si="3"/>
        <v>-6.9790521608641711</v>
      </c>
    </row>
    <row r="233" spans="1:22">
      <c r="A233" s="20">
        <v>43872</v>
      </c>
      <c r="B233" s="22">
        <v>0.33274680341192836</v>
      </c>
      <c r="C233" s="22">
        <v>0.33274680341192836</v>
      </c>
      <c r="D233" s="22">
        <v>2.6460642082302478E-3</v>
      </c>
      <c r="E233" s="22">
        <v>2.6460642082302478E-3</v>
      </c>
      <c r="F233" s="22">
        <v>6.1815691375120531E-2</v>
      </c>
      <c r="G233" s="22">
        <v>6.1815691375120531E-2</v>
      </c>
      <c r="H233" s="22">
        <v>1.1881420407889665E-2</v>
      </c>
      <c r="I233" s="22">
        <v>1.1881420407889665E-2</v>
      </c>
      <c r="J233" s="22">
        <v>1.0979519536225094E-5</v>
      </c>
      <c r="K233" s="22">
        <v>1.0979519536225094E-5</v>
      </c>
      <c r="L233" s="22">
        <v>2.1387225938619861E-3</v>
      </c>
      <c r="M233" s="22">
        <v>2.1387225938619861E-3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1" t="s">
        <v>18</v>
      </c>
      <c r="U233" s="27"/>
      <c r="V233" s="28">
        <f t="shared" si="3"/>
        <v>-2.7835980410008139</v>
      </c>
    </row>
    <row r="234" spans="1:22">
      <c r="A234" s="20">
        <v>43873</v>
      </c>
      <c r="B234" s="22">
        <v>0</v>
      </c>
      <c r="C234" s="22">
        <v>0</v>
      </c>
      <c r="D234" s="22">
        <v>0.10442987014888229</v>
      </c>
      <c r="E234" s="22">
        <v>0.10442987014888229</v>
      </c>
      <c r="F234" s="22">
        <v>8.5711110243339786E-2</v>
      </c>
      <c r="G234" s="22">
        <v>8.5711110243339786E-2</v>
      </c>
      <c r="H234" s="22">
        <v>0</v>
      </c>
      <c r="I234" s="22">
        <v>0</v>
      </c>
      <c r="J234" s="22">
        <v>3.5537044898915232E-3</v>
      </c>
      <c r="K234" s="22">
        <v>3.5537044898915232E-3</v>
      </c>
      <c r="L234" s="22">
        <v>2.9167129756179611E-3</v>
      </c>
      <c r="M234" s="22">
        <v>2.9167129756179611E-3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1" t="s">
        <v>18</v>
      </c>
      <c r="U234" s="27"/>
      <c r="V234" s="28">
        <f t="shared" si="3"/>
        <v>-2.4567728206686028</v>
      </c>
    </row>
    <row r="235" spans="1:22">
      <c r="A235" s="20">
        <v>43874</v>
      </c>
      <c r="B235" s="22">
        <v>0</v>
      </c>
      <c r="C235" s="22">
        <v>0</v>
      </c>
      <c r="D235" s="22">
        <v>1.9514266055717405E-2</v>
      </c>
      <c r="E235" s="22">
        <v>1.9514266055717405E-2</v>
      </c>
      <c r="F235" s="22">
        <v>1.6016388863022625E-2</v>
      </c>
      <c r="G235" s="22">
        <v>1.6016388863022625E-2</v>
      </c>
      <c r="H235" s="22">
        <v>0</v>
      </c>
      <c r="I235" s="22">
        <v>0</v>
      </c>
      <c r="J235" s="22">
        <v>2.5984862902399394E-4</v>
      </c>
      <c r="K235" s="22">
        <v>2.5984862902399394E-4</v>
      </c>
      <c r="L235" s="22">
        <v>2.132714946126419E-4</v>
      </c>
      <c r="M235" s="22">
        <v>2.132714946126419E-4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1" t="s">
        <v>18</v>
      </c>
      <c r="U235" s="27"/>
      <c r="V235" s="28">
        <f t="shared" si="3"/>
        <v>-4.1341427770447634</v>
      </c>
    </row>
    <row r="236" spans="1:22">
      <c r="A236" s="20">
        <v>43875</v>
      </c>
      <c r="B236" s="22">
        <v>5.8652992140499054E-3</v>
      </c>
      <c r="C236" s="22">
        <v>5.8652992140499054E-3</v>
      </c>
      <c r="D236" s="22">
        <v>8.6745524015869074E-2</v>
      </c>
      <c r="E236" s="22">
        <v>8.6745524015869074E-2</v>
      </c>
      <c r="F236" s="22">
        <v>7.2247971667933272E-2</v>
      </c>
      <c r="G236" s="22">
        <v>7.2247971667933272E-2</v>
      </c>
      <c r="H236" s="22">
        <v>3.3515995508856604E-5</v>
      </c>
      <c r="I236" s="22">
        <v>3.3515995508856604E-5</v>
      </c>
      <c r="J236" s="22">
        <v>5.0944970648084415E-3</v>
      </c>
      <c r="K236" s="22">
        <v>5.0944970648084415E-3</v>
      </c>
      <c r="L236" s="22">
        <v>4.1873304716904605E-3</v>
      </c>
      <c r="M236" s="22">
        <v>4.1873304716904605E-3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1" t="s">
        <v>18</v>
      </c>
      <c r="U236" s="27"/>
      <c r="V236" s="28">
        <f t="shared" si="3"/>
        <v>-2.6276510261839037</v>
      </c>
    </row>
    <row r="237" spans="1:22">
      <c r="A237" s="20">
        <v>43876</v>
      </c>
      <c r="B237" s="22">
        <v>1.292041626866422E-2</v>
      </c>
      <c r="C237" s="22">
        <v>1.292041626866422E-2</v>
      </c>
      <c r="D237" s="22">
        <v>3.1694213061236442E-3</v>
      </c>
      <c r="E237" s="22">
        <v>3.1694213061236442E-3</v>
      </c>
      <c r="F237" s="22">
        <v>4.9172596715618983E-3</v>
      </c>
      <c r="G237" s="22">
        <v>4.9172596715618983E-3</v>
      </c>
      <c r="H237" s="22">
        <v>1.6757997754428302E-5</v>
      </c>
      <c r="I237" s="22">
        <v>1.6757997754428302E-5</v>
      </c>
      <c r="J237" s="22">
        <v>7.3196796908167297E-6</v>
      </c>
      <c r="K237" s="22">
        <v>7.3196796908167297E-6</v>
      </c>
      <c r="L237" s="22">
        <v>9.011471603351066E-6</v>
      </c>
      <c r="M237" s="22">
        <v>9.011471603351066E-6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1" t="s">
        <v>18</v>
      </c>
      <c r="U237" s="27"/>
      <c r="V237" s="28">
        <f t="shared" si="3"/>
        <v>-5.3150038809722275</v>
      </c>
    </row>
    <row r="238" spans="1:22">
      <c r="A238" s="20">
        <v>43877</v>
      </c>
      <c r="B238" s="22">
        <v>0</v>
      </c>
      <c r="C238" s="22">
        <v>0</v>
      </c>
      <c r="D238" s="22">
        <v>4.1612379042293111E-3</v>
      </c>
      <c r="E238" s="22">
        <v>4.1612379042293111E-3</v>
      </c>
      <c r="F238" s="22">
        <v>3.4153477376700539E-3</v>
      </c>
      <c r="G238" s="22">
        <v>3.4153477376700539E-3</v>
      </c>
      <c r="H238" s="22">
        <v>0</v>
      </c>
      <c r="I238" s="22">
        <v>0</v>
      </c>
      <c r="J238" s="22">
        <v>1.0979519536225094E-5</v>
      </c>
      <c r="K238" s="22">
        <v>1.0979519536225094E-5</v>
      </c>
      <c r="L238" s="22">
        <v>9.011471603351066E-6</v>
      </c>
      <c r="M238" s="22">
        <v>9.011471603351066E-6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1" t="s">
        <v>18</v>
      </c>
      <c r="U238" s="27"/>
      <c r="V238" s="28">
        <f t="shared" si="3"/>
        <v>-5.679475964592827</v>
      </c>
    </row>
    <row r="239" spans="1:22">
      <c r="A239" s="20">
        <v>43878</v>
      </c>
      <c r="B239" s="22">
        <v>0</v>
      </c>
      <c r="C239" s="22">
        <v>0</v>
      </c>
      <c r="D239" s="22">
        <v>2.317044606128036E-2</v>
      </c>
      <c r="E239" s="22">
        <v>2.317044606128036E-2</v>
      </c>
      <c r="F239" s="22">
        <v>1.9017208906938532E-2</v>
      </c>
      <c r="G239" s="22">
        <v>1.9017208906938532E-2</v>
      </c>
      <c r="H239" s="22">
        <v>0</v>
      </c>
      <c r="I239" s="22">
        <v>0</v>
      </c>
      <c r="J239" s="22">
        <v>6.9536957062758925E-5</v>
      </c>
      <c r="K239" s="22">
        <v>6.9536957062758925E-5</v>
      </c>
      <c r="L239" s="22">
        <v>5.7072653487890074E-5</v>
      </c>
      <c r="M239" s="22">
        <v>5.7072653487890074E-5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1" t="s">
        <v>18</v>
      </c>
      <c r="U239" s="27"/>
      <c r="V239" s="28">
        <f t="shared" si="3"/>
        <v>-3.9624109777992365</v>
      </c>
    </row>
    <row r="240" spans="1:22">
      <c r="A240" s="20">
        <v>43879</v>
      </c>
      <c r="B240" s="22">
        <v>0</v>
      </c>
      <c r="C240" s="22">
        <v>0</v>
      </c>
      <c r="D240" s="22">
        <v>0.89167240041575779</v>
      </c>
      <c r="E240" s="22">
        <v>0.89167240041575779</v>
      </c>
      <c r="F240" s="22">
        <v>0.73184263567521446</v>
      </c>
      <c r="G240" s="22">
        <v>0.73184263567521446</v>
      </c>
      <c r="H240" s="22">
        <v>0</v>
      </c>
      <c r="I240" s="22">
        <v>0</v>
      </c>
      <c r="J240" s="22">
        <v>1.1777364622524118E-2</v>
      </c>
      <c r="K240" s="22">
        <v>1.1777364622524118E-2</v>
      </c>
      <c r="L240" s="22">
        <v>9.6663052065279111E-3</v>
      </c>
      <c r="M240" s="22">
        <v>9.6663052065279111E-3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1" t="s">
        <v>18</v>
      </c>
      <c r="U240" s="27"/>
      <c r="V240" s="28">
        <f t="shared" si="3"/>
        <v>-0.31218976671780657</v>
      </c>
    </row>
    <row r="241" spans="1:22">
      <c r="A241" s="20">
        <v>43880</v>
      </c>
      <c r="B241" s="22">
        <v>0</v>
      </c>
      <c r="C241" s="22">
        <v>0</v>
      </c>
      <c r="D241" s="22">
        <v>1.8646884012355619E-2</v>
      </c>
      <c r="E241" s="22">
        <v>1.8646884012355619E-2</v>
      </c>
      <c r="F241" s="22">
        <v>1.5304482606357892E-2</v>
      </c>
      <c r="G241" s="22">
        <v>1.5304482606357892E-2</v>
      </c>
      <c r="H241" s="22">
        <v>0</v>
      </c>
      <c r="I241" s="22">
        <v>0</v>
      </c>
      <c r="J241" s="22">
        <v>1.463935938163346E-4</v>
      </c>
      <c r="K241" s="22">
        <v>1.463935938163346E-4</v>
      </c>
      <c r="L241" s="22">
        <v>1.2015295471134755E-4</v>
      </c>
      <c r="M241" s="22">
        <v>1.2015295471134755E-4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1" t="s">
        <v>18</v>
      </c>
      <c r="U241" s="27"/>
      <c r="V241" s="28">
        <f t="shared" si="3"/>
        <v>-4.1796095126865378</v>
      </c>
    </row>
    <row r="242" spans="1:22">
      <c r="A242" s="20">
        <v>43881</v>
      </c>
      <c r="B242" s="22">
        <v>0</v>
      </c>
      <c r="C242" s="22">
        <v>0</v>
      </c>
      <c r="D242" s="22">
        <v>3.974586072113484E-3</v>
      </c>
      <c r="E242" s="22">
        <v>3.974586072113484E-3</v>
      </c>
      <c r="F242" s="22">
        <v>3.2621527204130859E-3</v>
      </c>
      <c r="G242" s="22">
        <v>3.2621527204130859E-3</v>
      </c>
      <c r="H242" s="22">
        <v>0</v>
      </c>
      <c r="I242" s="22">
        <v>0</v>
      </c>
      <c r="J242" s="22">
        <v>7.3196796908167297E-6</v>
      </c>
      <c r="K242" s="22">
        <v>7.3196796908167297E-6</v>
      </c>
      <c r="L242" s="22">
        <v>6.0076477355673773E-6</v>
      </c>
      <c r="M242" s="22">
        <v>6.0076477355673773E-6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1" t="s">
        <v>18</v>
      </c>
      <c r="U242" s="27"/>
      <c r="V242" s="28">
        <f t="shared" si="3"/>
        <v>-5.7253679578494818</v>
      </c>
    </row>
    <row r="243" spans="1:22">
      <c r="A243" s="20">
        <v>43882</v>
      </c>
      <c r="B243" s="22">
        <v>7.1556650411408844E-3</v>
      </c>
      <c r="C243" s="22">
        <v>7.1556650411408844E-3</v>
      </c>
      <c r="D243" s="22">
        <v>1.0448842758640881E-2</v>
      </c>
      <c r="E243" s="22">
        <v>1.0448842758640881E-2</v>
      </c>
      <c r="F243" s="22">
        <v>9.8585499340660653E-3</v>
      </c>
      <c r="G243" s="22">
        <v>9.8585499340660653E-3</v>
      </c>
      <c r="H243" s="22">
        <v>1.6757997754428302E-5</v>
      </c>
      <c r="I243" s="22">
        <v>1.6757997754428302E-5</v>
      </c>
      <c r="J243" s="22">
        <v>7.6856636753575659E-5</v>
      </c>
      <c r="K243" s="22">
        <v>7.6856636753575659E-5</v>
      </c>
      <c r="L243" s="22">
        <v>6.6084125091241144E-5</v>
      </c>
      <c r="M243" s="22">
        <v>6.6084125091241144E-5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1" t="s">
        <v>18</v>
      </c>
      <c r="U243" s="27"/>
      <c r="V243" s="28">
        <f t="shared" si="3"/>
        <v>-4.6194161866933268</v>
      </c>
    </row>
    <row r="244" spans="1:22">
      <c r="A244" s="20">
        <v>43883</v>
      </c>
      <c r="B244" s="22">
        <v>0</v>
      </c>
      <c r="C244" s="22">
        <v>0</v>
      </c>
      <c r="D244" s="22">
        <v>4.9085772006616991E-2</v>
      </c>
      <c r="E244" s="22">
        <v>4.9085772006616991E-2</v>
      </c>
      <c r="F244" s="22">
        <v>4.0287285714714835E-2</v>
      </c>
      <c r="G244" s="22">
        <v>4.0287285714714835E-2</v>
      </c>
      <c r="H244" s="22">
        <v>0</v>
      </c>
      <c r="I244" s="22">
        <v>0</v>
      </c>
      <c r="J244" s="22">
        <v>3.9892254314951182E-4</v>
      </c>
      <c r="K244" s="22">
        <v>3.9892254314951182E-4</v>
      </c>
      <c r="L244" s="22">
        <v>3.2741680158842202E-4</v>
      </c>
      <c r="M244" s="22">
        <v>3.2741680158842202E-4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1" t="s">
        <v>18</v>
      </c>
      <c r="U244" s="27"/>
      <c r="V244" s="28">
        <f t="shared" si="3"/>
        <v>-3.2117193507572437</v>
      </c>
    </row>
    <row r="245" spans="1:22">
      <c r="A245" s="20">
        <v>43884</v>
      </c>
      <c r="B245" s="22">
        <v>0</v>
      </c>
      <c r="C245" s="22">
        <v>0</v>
      </c>
      <c r="D245" s="22">
        <v>0.24395028473553995</v>
      </c>
      <c r="E245" s="22">
        <v>0.24395028473553995</v>
      </c>
      <c r="F245" s="22">
        <v>0.20022288373098956</v>
      </c>
      <c r="G245" s="22">
        <v>0.20022288373098956</v>
      </c>
      <c r="H245" s="22">
        <v>0</v>
      </c>
      <c r="I245" s="22">
        <v>0</v>
      </c>
      <c r="J245" s="22">
        <v>5.7642477565181737E-3</v>
      </c>
      <c r="K245" s="22">
        <v>5.7642477565181737E-3</v>
      </c>
      <c r="L245" s="22">
        <v>4.7310225917593087E-3</v>
      </c>
      <c r="M245" s="22">
        <v>4.7310225917593087E-3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1" t="s">
        <v>18</v>
      </c>
      <c r="U245" s="27"/>
      <c r="V245" s="28">
        <f t="shared" si="3"/>
        <v>-1.6083241142826641</v>
      </c>
    </row>
    <row r="246" spans="1:22">
      <c r="A246" s="20">
        <v>43885</v>
      </c>
      <c r="B246" s="22">
        <v>0</v>
      </c>
      <c r="C246" s="22">
        <v>0</v>
      </c>
      <c r="D246" s="22">
        <v>1.1363802719992976E-2</v>
      </c>
      <c r="E246" s="22">
        <v>1.1363802719992976E-2</v>
      </c>
      <c r="F246" s="22">
        <v>9.3268731094683522E-3</v>
      </c>
      <c r="G246" s="22">
        <v>9.3268731094683522E-3</v>
      </c>
      <c r="H246" s="22">
        <v>0</v>
      </c>
      <c r="I246" s="22">
        <v>0</v>
      </c>
      <c r="J246" s="22">
        <v>3.2938558608675282E-5</v>
      </c>
      <c r="K246" s="22">
        <v>3.2938558608675282E-5</v>
      </c>
      <c r="L246" s="22">
        <v>2.7034414810053198E-5</v>
      </c>
      <c r="M246" s="22">
        <v>2.7034414810053198E-5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1" t="s">
        <v>18</v>
      </c>
      <c r="U246" s="27"/>
      <c r="V246" s="28">
        <f t="shared" si="3"/>
        <v>-4.674855463975784</v>
      </c>
    </row>
    <row r="247" spans="1:22">
      <c r="A247" s="20">
        <v>43886</v>
      </c>
      <c r="B247" s="22">
        <v>1.3758316156385635E-2</v>
      </c>
      <c r="C247" s="22">
        <v>1.3758316156385635E-2</v>
      </c>
      <c r="D247" s="22">
        <v>0.18927959712482983</v>
      </c>
      <c r="E247" s="22">
        <v>0.18927959712482983</v>
      </c>
      <c r="F247" s="22">
        <v>0.15781790218948721</v>
      </c>
      <c r="G247" s="22">
        <v>0.15781790218948721</v>
      </c>
      <c r="H247" s="22">
        <v>3.3515995508856604E-5</v>
      </c>
      <c r="I247" s="22">
        <v>3.3515995508856604E-5</v>
      </c>
      <c r="J247" s="22">
        <v>4.9224845920742503E-3</v>
      </c>
      <c r="K247" s="22">
        <v>4.9224845920742503E-3</v>
      </c>
      <c r="L247" s="22">
        <v>4.0461507499046281E-3</v>
      </c>
      <c r="M247" s="22">
        <v>4.0461507499046281E-3</v>
      </c>
      <c r="N247" s="22">
        <v>0</v>
      </c>
      <c r="O247" s="22">
        <v>0</v>
      </c>
      <c r="P247" s="22">
        <v>3.4914872125195802E-3</v>
      </c>
      <c r="Q247" s="22">
        <v>3.4914872125195802E-3</v>
      </c>
      <c r="R247" s="22">
        <v>2.865647969865639E-3</v>
      </c>
      <c r="S247" s="22">
        <v>2.865647969865639E-3</v>
      </c>
      <c r="T247" s="21" t="s">
        <v>18</v>
      </c>
      <c r="U247" s="27"/>
      <c r="V247" s="28">
        <f t="shared" si="3"/>
        <v>-1.8463134284025886</v>
      </c>
    </row>
    <row r="248" spans="1:22">
      <c r="A248" s="20">
        <v>43887</v>
      </c>
      <c r="B248" s="22">
        <v>0</v>
      </c>
      <c r="C248" s="22">
        <v>0</v>
      </c>
      <c r="D248" s="22">
        <v>8.011389421598911E-3</v>
      </c>
      <c r="E248" s="22">
        <v>8.011389421598911E-3</v>
      </c>
      <c r="F248" s="22">
        <v>6.5753704465784943E-3</v>
      </c>
      <c r="G248" s="22">
        <v>6.5753704465784943E-3</v>
      </c>
      <c r="H248" s="22">
        <v>0</v>
      </c>
      <c r="I248" s="22">
        <v>0</v>
      </c>
      <c r="J248" s="22">
        <v>4.0258238299492016E-5</v>
      </c>
      <c r="K248" s="22">
        <v>4.0258238299492016E-5</v>
      </c>
      <c r="L248" s="22">
        <v>3.3042062545620579E-5</v>
      </c>
      <c r="M248" s="22">
        <v>3.3042062545620579E-5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1" t="s">
        <v>18</v>
      </c>
      <c r="U248" s="27"/>
      <c r="V248" s="28">
        <f t="shared" si="3"/>
        <v>-5.0244243608204995</v>
      </c>
    </row>
    <row r="249" spans="1:22">
      <c r="A249" s="20">
        <v>43888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1" t="s">
        <v>18</v>
      </c>
      <c r="U249" s="27"/>
      <c r="V249" s="28" t="str">
        <f t="shared" si="3"/>
        <v/>
      </c>
    </row>
    <row r="250" spans="1:22">
      <c r="A250" s="20">
        <v>43889</v>
      </c>
      <c r="B250" s="22">
        <v>0</v>
      </c>
      <c r="C250" s="22">
        <v>0</v>
      </c>
      <c r="D250" s="22">
        <v>7.5758684799953147E-4</v>
      </c>
      <c r="E250" s="22">
        <v>7.5758684799953147E-4</v>
      </c>
      <c r="F250" s="22">
        <v>6.2179154063122361E-4</v>
      </c>
      <c r="G250" s="22">
        <v>6.2179154063122361E-4</v>
      </c>
      <c r="H250" s="22">
        <v>0</v>
      </c>
      <c r="I250" s="22">
        <v>0</v>
      </c>
      <c r="J250" s="22">
        <v>7.3196796908167297E-6</v>
      </c>
      <c r="K250" s="22">
        <v>7.3196796908167297E-6</v>
      </c>
      <c r="L250" s="22">
        <v>6.0076477355673773E-6</v>
      </c>
      <c r="M250" s="22">
        <v>6.0076477355673773E-6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1" t="s">
        <v>18</v>
      </c>
      <c r="U250" s="27"/>
      <c r="V250" s="28">
        <f t="shared" si="3"/>
        <v>-7.3829056650779936</v>
      </c>
    </row>
    <row r="251" spans="1:22">
      <c r="A251" s="20">
        <v>43890</v>
      </c>
      <c r="B251" s="22">
        <v>4.9570157357598912E-2</v>
      </c>
      <c r="C251" s="22">
        <v>4.9570157357598912E-2</v>
      </c>
      <c r="D251" s="22">
        <v>1.7362280226617285E-2</v>
      </c>
      <c r="E251" s="22">
        <v>1.7362280226617285E-2</v>
      </c>
      <c r="F251" s="22">
        <v>2.3135451429669968E-2</v>
      </c>
      <c r="G251" s="22">
        <v>2.3135451429669968E-2</v>
      </c>
      <c r="H251" s="22">
        <v>6.200459169138471E-4</v>
      </c>
      <c r="I251" s="22">
        <v>6.200459169138471E-4</v>
      </c>
      <c r="J251" s="22">
        <v>1.6103295319796807E-4</v>
      </c>
      <c r="K251" s="22">
        <v>1.6103295319796807E-4</v>
      </c>
      <c r="L251" s="22">
        <v>2.4330973329047878E-4</v>
      </c>
      <c r="M251" s="22">
        <v>2.4330973329047878E-4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1" t="s">
        <v>18</v>
      </c>
      <c r="U251" s="27"/>
      <c r="V251" s="28">
        <f t="shared" si="3"/>
        <v>-3.7663891439685084</v>
      </c>
    </row>
    <row r="252" spans="1:22">
      <c r="A252" s="20">
        <v>43891</v>
      </c>
      <c r="B252" s="22">
        <v>0</v>
      </c>
      <c r="C252" s="22">
        <v>0</v>
      </c>
      <c r="D252" s="22">
        <v>2.2434818252353278E-3</v>
      </c>
      <c r="E252" s="22">
        <v>2.2434818252353278E-3</v>
      </c>
      <c r="F252" s="22">
        <v>1.8413440309514011E-3</v>
      </c>
      <c r="G252" s="22">
        <v>1.8413440309514011E-3</v>
      </c>
      <c r="H252" s="22">
        <v>0</v>
      </c>
      <c r="I252" s="22">
        <v>0</v>
      </c>
      <c r="J252" s="22">
        <v>2.1959039072450188E-5</v>
      </c>
      <c r="K252" s="22">
        <v>2.1959039072450188E-5</v>
      </c>
      <c r="L252" s="22">
        <v>1.8022943206702132E-5</v>
      </c>
      <c r="M252" s="22">
        <v>1.8022943206702132E-5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1" t="s">
        <v>18</v>
      </c>
      <c r="U252" s="27"/>
      <c r="V252" s="28">
        <f t="shared" si="3"/>
        <v>-6.2972595224071517</v>
      </c>
    </row>
    <row r="253" spans="1:22">
      <c r="A253" s="20">
        <v>43892</v>
      </c>
      <c r="B253" s="22">
        <v>3.2678095621135185E-3</v>
      </c>
      <c r="C253" s="22">
        <v>3.2678095621135185E-3</v>
      </c>
      <c r="D253" s="22">
        <v>1.5847106530618221E-3</v>
      </c>
      <c r="E253" s="22">
        <v>1.5847106530618221E-3</v>
      </c>
      <c r="F253" s="22">
        <v>1.8864013889681565E-3</v>
      </c>
      <c r="G253" s="22">
        <v>1.8864013889681565E-3</v>
      </c>
      <c r="H253" s="22">
        <v>1.6757997754428302E-5</v>
      </c>
      <c r="I253" s="22">
        <v>1.6757997754428302E-5</v>
      </c>
      <c r="J253" s="22">
        <v>3.6598398454083649E-6</v>
      </c>
      <c r="K253" s="22">
        <v>3.6598398454083649E-6</v>
      </c>
      <c r="L253" s="22">
        <v>6.0076477355673773E-6</v>
      </c>
      <c r="M253" s="22">
        <v>6.0076477355673773E-6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1" t="s">
        <v>18</v>
      </c>
      <c r="U253" s="27"/>
      <c r="V253" s="28">
        <f t="shared" si="3"/>
        <v>-6.2730842918751639</v>
      </c>
    </row>
    <row r="254" spans="1:22">
      <c r="A254" s="20">
        <v>43893</v>
      </c>
      <c r="B254" s="22">
        <v>1.1495986459537814E-2</v>
      </c>
      <c r="C254" s="22">
        <v>1.1495986459537814E-2</v>
      </c>
      <c r="D254" s="22">
        <v>1.2077471489847605E-4</v>
      </c>
      <c r="E254" s="22">
        <v>1.2077471489847605E-4</v>
      </c>
      <c r="F254" s="22">
        <v>2.1597493609364724E-3</v>
      </c>
      <c r="G254" s="22">
        <v>2.1597493609364724E-3</v>
      </c>
      <c r="H254" s="22">
        <v>1.6757997754428302E-5</v>
      </c>
      <c r="I254" s="22">
        <v>1.6757997754428302E-5</v>
      </c>
      <c r="J254" s="22">
        <v>3.6598398454083649E-6</v>
      </c>
      <c r="K254" s="22">
        <v>3.6598398454083649E-6</v>
      </c>
      <c r="L254" s="22">
        <v>6.0076477355673773E-6</v>
      </c>
      <c r="M254" s="22">
        <v>6.0076477355673773E-6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1" t="s">
        <v>18</v>
      </c>
      <c r="U254" s="27"/>
      <c r="V254" s="28">
        <f t="shared" si="3"/>
        <v>-6.1377631006223163</v>
      </c>
    </row>
    <row r="255" spans="1:22">
      <c r="A255" s="20">
        <v>43894</v>
      </c>
      <c r="B255" s="22">
        <v>3.2678095621135185E-3</v>
      </c>
      <c r="C255" s="22">
        <v>3.2678095621135185E-3</v>
      </c>
      <c r="D255" s="22">
        <v>9.1093413752214206E-2</v>
      </c>
      <c r="E255" s="22">
        <v>9.1093413752214206E-2</v>
      </c>
      <c r="F255" s="22">
        <v>7.5350921723353836E-2</v>
      </c>
      <c r="G255" s="22">
        <v>7.5350921723353836E-2</v>
      </c>
      <c r="H255" s="22">
        <v>1.6757997754428302E-5</v>
      </c>
      <c r="I255" s="22">
        <v>1.6757997754428302E-5</v>
      </c>
      <c r="J255" s="22">
        <v>2.5948264503945313E-3</v>
      </c>
      <c r="K255" s="22">
        <v>2.5948264503945313E-3</v>
      </c>
      <c r="L255" s="22">
        <v>2.1327149461264189E-3</v>
      </c>
      <c r="M255" s="22">
        <v>2.1327149461264189E-3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1" t="s">
        <v>18</v>
      </c>
      <c r="U255" s="27"/>
      <c r="V255" s="28">
        <f t="shared" si="3"/>
        <v>-2.5855991214250094</v>
      </c>
    </row>
    <row r="256" spans="1:22">
      <c r="A256" s="20">
        <v>43895</v>
      </c>
      <c r="B256" s="22">
        <v>0</v>
      </c>
      <c r="C256" s="22">
        <v>0</v>
      </c>
      <c r="D256" s="22">
        <v>0.34250611193254182</v>
      </c>
      <c r="E256" s="22">
        <v>0.34250611193254182</v>
      </c>
      <c r="F256" s="22">
        <v>0.28111285666653657</v>
      </c>
      <c r="G256" s="22">
        <v>0.28111285666653657</v>
      </c>
      <c r="H256" s="22">
        <v>0</v>
      </c>
      <c r="I256" s="22">
        <v>0</v>
      </c>
      <c r="J256" s="22">
        <v>6.0680144636870654E-3</v>
      </c>
      <c r="K256" s="22">
        <v>6.0680144636870654E-3</v>
      </c>
      <c r="L256" s="22">
        <v>4.9803399727853552E-3</v>
      </c>
      <c r="M256" s="22">
        <v>4.9803399727853552E-3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1" t="s">
        <v>18</v>
      </c>
      <c r="U256" s="27"/>
      <c r="V256" s="28">
        <f t="shared" si="3"/>
        <v>-1.268999065130366</v>
      </c>
    </row>
    <row r="257" spans="1:22">
      <c r="A257" s="20">
        <v>43896</v>
      </c>
      <c r="B257" s="22">
        <v>7.6081309805104483E-3</v>
      </c>
      <c r="C257" s="22">
        <v>7.6081309805104483E-3</v>
      </c>
      <c r="D257" s="22">
        <v>0.50503593962728188</v>
      </c>
      <c r="E257" s="22">
        <v>0.50503593962728188</v>
      </c>
      <c r="F257" s="22">
        <v>0.41587340684691609</v>
      </c>
      <c r="G257" s="22">
        <v>0.41587340684691609</v>
      </c>
      <c r="H257" s="22">
        <v>1.6757997754428302E-5</v>
      </c>
      <c r="I257" s="22">
        <v>1.6757997754428302E-5</v>
      </c>
      <c r="J257" s="22">
        <v>7.6088070386039893E-3</v>
      </c>
      <c r="K257" s="22">
        <v>7.6088070386039893E-3</v>
      </c>
      <c r="L257" s="22">
        <v>6.2479536449900714E-3</v>
      </c>
      <c r="M257" s="22">
        <v>6.2479536449900714E-3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1" t="s">
        <v>18</v>
      </c>
      <c r="U257" s="27"/>
      <c r="V257" s="28">
        <f t="shared" si="3"/>
        <v>-0.87737437549684272</v>
      </c>
    </row>
    <row r="258" spans="1:22">
      <c r="A258" s="20">
        <v>43897</v>
      </c>
      <c r="B258" s="22">
        <v>3.8878554790273659E-3</v>
      </c>
      <c r="C258" s="22">
        <v>3.8878554790273659E-3</v>
      </c>
      <c r="D258" s="22">
        <v>1.3760997818735451E-2</v>
      </c>
      <c r="E258" s="22">
        <v>1.3760997818735451E-2</v>
      </c>
      <c r="F258" s="22">
        <v>1.1991264880192486E-2</v>
      </c>
      <c r="G258" s="22">
        <v>1.1991264880192486E-2</v>
      </c>
      <c r="H258" s="22">
        <v>1.6757997754428302E-5</v>
      </c>
      <c r="I258" s="22">
        <v>1.6757997754428302E-5</v>
      </c>
      <c r="J258" s="22">
        <v>4.0258238299492016E-5</v>
      </c>
      <c r="K258" s="22">
        <v>4.0258238299492016E-5</v>
      </c>
      <c r="L258" s="22">
        <v>3.6045886413404264E-5</v>
      </c>
      <c r="M258" s="22">
        <v>3.6045886413404264E-5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1" t="s">
        <v>18</v>
      </c>
      <c r="U258" s="27"/>
      <c r="V258" s="28">
        <f t="shared" si="3"/>
        <v>-4.4235768209120083</v>
      </c>
    </row>
    <row r="259" spans="1:22">
      <c r="A259" s="20">
        <v>43898</v>
      </c>
      <c r="B259" s="22">
        <v>0</v>
      </c>
      <c r="C259" s="22">
        <v>0</v>
      </c>
      <c r="D259" s="22">
        <v>2.3898754190516624E-3</v>
      </c>
      <c r="E259" s="22">
        <v>2.3898754190516624E-3</v>
      </c>
      <c r="F259" s="22">
        <v>1.9614969856627485E-3</v>
      </c>
      <c r="G259" s="22">
        <v>1.9614969856627485E-3</v>
      </c>
      <c r="H259" s="22">
        <v>0</v>
      </c>
      <c r="I259" s="22">
        <v>0</v>
      </c>
      <c r="J259" s="22">
        <v>1.0979519536225094E-5</v>
      </c>
      <c r="K259" s="22">
        <v>1.0979519536225094E-5</v>
      </c>
      <c r="L259" s="22">
        <v>9.011471603351066E-6</v>
      </c>
      <c r="M259" s="22">
        <v>9.011471603351066E-6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1" t="s">
        <v>18</v>
      </c>
      <c r="U259" s="27"/>
      <c r="V259" s="28">
        <f t="shared" si="3"/>
        <v>-6.2340473290669314</v>
      </c>
    </row>
    <row r="260" spans="1:22">
      <c r="A260" s="20">
        <v>43899</v>
      </c>
      <c r="B260" s="22">
        <v>0</v>
      </c>
      <c r="C260" s="22">
        <v>0</v>
      </c>
      <c r="D260" s="22">
        <v>0.11346967456704093</v>
      </c>
      <c r="E260" s="22">
        <v>0.11346967456704093</v>
      </c>
      <c r="F260" s="22">
        <v>9.3130555196765483E-2</v>
      </c>
      <c r="G260" s="22">
        <v>9.3130555196765483E-2</v>
      </c>
      <c r="H260" s="22">
        <v>0</v>
      </c>
      <c r="I260" s="22">
        <v>0</v>
      </c>
      <c r="J260" s="22">
        <v>9.6619771918780828E-4</v>
      </c>
      <c r="K260" s="22">
        <v>9.6619771918780828E-4</v>
      </c>
      <c r="L260" s="22">
        <v>7.9300950109489378E-4</v>
      </c>
      <c r="M260" s="22">
        <v>7.9300950109489378E-4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1" t="s">
        <v>18</v>
      </c>
      <c r="U260" s="27"/>
      <c r="V260" s="28">
        <f t="shared" si="3"/>
        <v>-2.3737529509419608</v>
      </c>
    </row>
    <row r="261" spans="1:22">
      <c r="A261" s="20">
        <v>43900</v>
      </c>
      <c r="B261" s="22">
        <v>0</v>
      </c>
      <c r="C261" s="22">
        <v>0</v>
      </c>
      <c r="D261" s="22">
        <v>4.7127757689323514E-2</v>
      </c>
      <c r="E261" s="22">
        <v>4.7127757689323514E-2</v>
      </c>
      <c r="F261" s="22">
        <v>3.8680239945450556E-2</v>
      </c>
      <c r="G261" s="22">
        <v>3.8680239945450556E-2</v>
      </c>
      <c r="H261" s="22">
        <v>0</v>
      </c>
      <c r="I261" s="22">
        <v>0</v>
      </c>
      <c r="J261" s="22">
        <v>2.30569910260727E-4</v>
      </c>
      <c r="K261" s="22">
        <v>2.30569910260727E-4</v>
      </c>
      <c r="L261" s="22">
        <v>1.8924090367037239E-4</v>
      </c>
      <c r="M261" s="22">
        <v>1.8924090367037239E-4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1" t="s">
        <v>18</v>
      </c>
      <c r="U261" s="27"/>
      <c r="V261" s="28">
        <f t="shared" si="3"/>
        <v>-3.252426405069579</v>
      </c>
    </row>
    <row r="262" spans="1:22">
      <c r="A262" s="20">
        <v>43901</v>
      </c>
      <c r="B262" s="22">
        <v>0</v>
      </c>
      <c r="C262" s="22">
        <v>0</v>
      </c>
      <c r="D262" s="22">
        <v>3.2144373362221673E-2</v>
      </c>
      <c r="E262" s="22">
        <v>3.2144373362221673E-2</v>
      </c>
      <c r="F262" s="22">
        <v>2.638258503074414E-2</v>
      </c>
      <c r="G262" s="22">
        <v>2.638258503074414E-2</v>
      </c>
      <c r="H262" s="22">
        <v>0</v>
      </c>
      <c r="I262" s="22">
        <v>0</v>
      </c>
      <c r="J262" s="22">
        <v>2.3422975010613538E-4</v>
      </c>
      <c r="K262" s="22">
        <v>2.3422975010613538E-4</v>
      </c>
      <c r="L262" s="22">
        <v>1.9224472753815605E-4</v>
      </c>
      <c r="M262" s="22">
        <v>1.9224472753815605E-4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1" t="s">
        <v>18</v>
      </c>
      <c r="U262" s="27"/>
      <c r="V262" s="28">
        <f t="shared" si="3"/>
        <v>-3.6350511444262454</v>
      </c>
    </row>
    <row r="263" spans="1:22">
      <c r="A263" s="20">
        <v>43902</v>
      </c>
      <c r="B263" s="22">
        <v>0</v>
      </c>
      <c r="C263" s="22">
        <v>0</v>
      </c>
      <c r="D263" s="22">
        <v>1.0430543559413841E-3</v>
      </c>
      <c r="E263" s="22">
        <v>1.0430543559413841E-3</v>
      </c>
      <c r="F263" s="22">
        <v>8.5608980231835128E-4</v>
      </c>
      <c r="G263" s="22">
        <v>8.5608980231835128E-4</v>
      </c>
      <c r="H263" s="22">
        <v>0</v>
      </c>
      <c r="I263" s="22">
        <v>0</v>
      </c>
      <c r="J263" s="22">
        <v>1.0979519536225094E-5</v>
      </c>
      <c r="K263" s="22">
        <v>1.0979519536225094E-5</v>
      </c>
      <c r="L263" s="22">
        <v>9.011471603351066E-6</v>
      </c>
      <c r="M263" s="22">
        <v>9.011471603351066E-6</v>
      </c>
      <c r="N263" s="22">
        <v>0</v>
      </c>
      <c r="O263" s="22">
        <v>0</v>
      </c>
      <c r="P263" s="22">
        <v>6.0167767058513519E-3</v>
      </c>
      <c r="Q263" s="22">
        <v>6.0167767058513519E-3</v>
      </c>
      <c r="R263" s="22">
        <v>4.9382864386363842E-3</v>
      </c>
      <c r="S263" s="22">
        <v>4.9382864386363842E-3</v>
      </c>
      <c r="T263" s="21" t="s">
        <v>18</v>
      </c>
      <c r="U263" s="27"/>
      <c r="V263" s="28">
        <f t="shared" si="3"/>
        <v>-7.0631352780747125</v>
      </c>
    </row>
    <row r="264" spans="1:22">
      <c r="A264" s="20">
        <v>43903</v>
      </c>
      <c r="B264" s="22">
        <v>0</v>
      </c>
      <c r="C264" s="22">
        <v>0</v>
      </c>
      <c r="D264" s="22">
        <v>0.81463643150975695</v>
      </c>
      <c r="E264" s="22">
        <v>0.81463643150975695</v>
      </c>
      <c r="F264" s="22">
        <v>0.66861514708223568</v>
      </c>
      <c r="G264" s="22">
        <v>0.66861514708223568</v>
      </c>
      <c r="H264" s="22">
        <v>0</v>
      </c>
      <c r="I264" s="22">
        <v>0</v>
      </c>
      <c r="J264" s="22">
        <v>4.4101070137170777E-3</v>
      </c>
      <c r="K264" s="22">
        <v>4.4101070137170777E-3</v>
      </c>
      <c r="L264" s="22">
        <v>3.6196077606793441E-3</v>
      </c>
      <c r="M264" s="22">
        <v>3.6196077606793441E-3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1" t="s">
        <v>18</v>
      </c>
      <c r="U264" s="27"/>
      <c r="V264" s="28">
        <f t="shared" si="3"/>
        <v>-0.40254665032868403</v>
      </c>
    </row>
    <row r="265" spans="1:22">
      <c r="A265" s="20">
        <v>43904</v>
      </c>
      <c r="B265" s="22">
        <v>0</v>
      </c>
      <c r="C265" s="22">
        <v>0</v>
      </c>
      <c r="D265" s="22">
        <v>0.27520897685517276</v>
      </c>
      <c r="E265" s="22">
        <v>0.27520897685517276</v>
      </c>
      <c r="F265" s="22">
        <v>0.22587854338573002</v>
      </c>
      <c r="G265" s="22">
        <v>0.22587854338573002</v>
      </c>
      <c r="H265" s="22">
        <v>0</v>
      </c>
      <c r="I265" s="22">
        <v>0</v>
      </c>
      <c r="J265" s="22">
        <v>6.6352896397253646E-3</v>
      </c>
      <c r="K265" s="22">
        <v>6.6352896397253646E-3</v>
      </c>
      <c r="L265" s="22">
        <v>5.4459326722918269E-3</v>
      </c>
      <c r="M265" s="22">
        <v>5.4459326722918269E-3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1" t="s">
        <v>18</v>
      </c>
      <c r="U265" s="27"/>
      <c r="V265" s="28">
        <f t="shared" ref="V265:V328" si="4">IF(G265&gt;0,LN(G265),"")</f>
        <v>-1.4877578428182243</v>
      </c>
    </row>
    <row r="266" spans="1:22">
      <c r="A266" s="20">
        <v>43905</v>
      </c>
      <c r="B266" s="22">
        <v>0</v>
      </c>
      <c r="C266" s="22">
        <v>0</v>
      </c>
      <c r="D266" s="22">
        <v>5.0648523620606359E-2</v>
      </c>
      <c r="E266" s="22">
        <v>5.0648523620606359E-2</v>
      </c>
      <c r="F266" s="22">
        <v>4.1569918506258463E-2</v>
      </c>
      <c r="G266" s="22">
        <v>4.1569918506258463E-2</v>
      </c>
      <c r="H266" s="22">
        <v>0</v>
      </c>
      <c r="I266" s="22">
        <v>0</v>
      </c>
      <c r="J266" s="22">
        <v>3.2206590639593613E-4</v>
      </c>
      <c r="K266" s="22">
        <v>3.2206590639593613E-4</v>
      </c>
      <c r="L266" s="22">
        <v>2.6433650036496457E-4</v>
      </c>
      <c r="M266" s="22">
        <v>2.6433650036496457E-4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1" t="s">
        <v>18</v>
      </c>
      <c r="U266" s="27"/>
      <c r="V266" s="28">
        <f t="shared" si="4"/>
        <v>-3.1803784861174327</v>
      </c>
    </row>
    <row r="267" spans="1:22">
      <c r="A267" s="20">
        <v>43906</v>
      </c>
      <c r="B267" s="22">
        <v>0</v>
      </c>
      <c r="C267" s="22">
        <v>0</v>
      </c>
      <c r="D267" s="22">
        <v>2.1263669501822599E-3</v>
      </c>
      <c r="E267" s="22">
        <v>2.1263669501822599E-3</v>
      </c>
      <c r="F267" s="22">
        <v>1.7452216671823232E-3</v>
      </c>
      <c r="G267" s="22">
        <v>1.7452216671823232E-3</v>
      </c>
      <c r="H267" s="22">
        <v>0</v>
      </c>
      <c r="I267" s="22">
        <v>0</v>
      </c>
      <c r="J267" s="22">
        <v>7.3196796908167297E-6</v>
      </c>
      <c r="K267" s="22">
        <v>7.3196796908167297E-6</v>
      </c>
      <c r="L267" s="22">
        <v>6.0076477355673773E-6</v>
      </c>
      <c r="M267" s="22">
        <v>6.0076477355673773E-6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1" t="s">
        <v>18</v>
      </c>
      <c r="U267" s="27"/>
      <c r="V267" s="28">
        <f t="shared" si="4"/>
        <v>-6.3508737014914516</v>
      </c>
    </row>
    <row r="268" spans="1:22">
      <c r="A268" s="20">
        <v>43907</v>
      </c>
      <c r="B268" s="22">
        <v>0</v>
      </c>
      <c r="C268" s="22">
        <v>0</v>
      </c>
      <c r="D268" s="22">
        <v>6.2769913188598869E-2</v>
      </c>
      <c r="E268" s="22">
        <v>6.2769913188598869E-2</v>
      </c>
      <c r="F268" s="22">
        <v>5.1518583156358044E-2</v>
      </c>
      <c r="G268" s="22">
        <v>5.1518583156358044E-2</v>
      </c>
      <c r="H268" s="22">
        <v>0</v>
      </c>
      <c r="I268" s="22">
        <v>0</v>
      </c>
      <c r="J268" s="22">
        <v>7.4294748861789808E-4</v>
      </c>
      <c r="K268" s="22">
        <v>7.4294748861789808E-4</v>
      </c>
      <c r="L268" s="22">
        <v>6.0977624516008887E-4</v>
      </c>
      <c r="M268" s="22">
        <v>6.0977624516008887E-4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1" t="s">
        <v>18</v>
      </c>
      <c r="U268" s="27"/>
      <c r="V268" s="28">
        <f t="shared" si="4"/>
        <v>-2.9658126984112818</v>
      </c>
    </row>
    <row r="269" spans="1:22">
      <c r="A269" s="20">
        <v>43908</v>
      </c>
      <c r="B269" s="22">
        <v>0</v>
      </c>
      <c r="C269" s="22">
        <v>0</v>
      </c>
      <c r="D269" s="22">
        <v>0.19716655199168484</v>
      </c>
      <c r="E269" s="22">
        <v>0.19716655199168484</v>
      </c>
      <c r="F269" s="22">
        <v>0.16182500322911067</v>
      </c>
      <c r="G269" s="22">
        <v>0.16182500322911067</v>
      </c>
      <c r="H269" s="22">
        <v>0</v>
      </c>
      <c r="I269" s="22">
        <v>0</v>
      </c>
      <c r="J269" s="22">
        <v>1.0822146422872533E-2</v>
      </c>
      <c r="K269" s="22">
        <v>1.0822146422872533E-2</v>
      </c>
      <c r="L269" s="22">
        <v>8.8823071770363707E-3</v>
      </c>
      <c r="M269" s="22">
        <v>8.8823071770363707E-3</v>
      </c>
      <c r="N269" s="22">
        <v>0</v>
      </c>
      <c r="O269" s="22">
        <v>0</v>
      </c>
      <c r="P269" s="22">
        <v>5.4824400884217308E-3</v>
      </c>
      <c r="Q269" s="22">
        <v>5.4824400884217308E-3</v>
      </c>
      <c r="R269" s="22">
        <v>4.4997281539399655E-3</v>
      </c>
      <c r="S269" s="22">
        <v>4.4997281539399655E-3</v>
      </c>
      <c r="T269" s="21" t="s">
        <v>18</v>
      </c>
      <c r="U269" s="27"/>
      <c r="V269" s="28">
        <f t="shared" si="4"/>
        <v>-1.8212397545962258</v>
      </c>
    </row>
    <row r="270" spans="1:22">
      <c r="A270" s="20">
        <v>43909</v>
      </c>
      <c r="B270" s="22">
        <v>0</v>
      </c>
      <c r="C270" s="22">
        <v>0</v>
      </c>
      <c r="D270" s="22">
        <v>1.7786821648684654E-3</v>
      </c>
      <c r="E270" s="22">
        <v>1.7786821648684654E-3</v>
      </c>
      <c r="F270" s="22">
        <v>1.4598583997428728E-3</v>
      </c>
      <c r="G270" s="22">
        <v>1.4598583997428728E-3</v>
      </c>
      <c r="H270" s="22">
        <v>0</v>
      </c>
      <c r="I270" s="22">
        <v>0</v>
      </c>
      <c r="J270" s="22">
        <v>1.0979519536225094E-5</v>
      </c>
      <c r="K270" s="22">
        <v>1.0979519536225094E-5</v>
      </c>
      <c r="L270" s="22">
        <v>9.011471603351066E-6</v>
      </c>
      <c r="M270" s="22">
        <v>9.011471603351066E-6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1" t="s">
        <v>18</v>
      </c>
      <c r="U270" s="27"/>
      <c r="V270" s="28">
        <f t="shared" si="4"/>
        <v>-6.5294158344428688</v>
      </c>
    </row>
    <row r="271" spans="1:22">
      <c r="A271" s="20">
        <v>43910</v>
      </c>
      <c r="B271" s="22">
        <v>0</v>
      </c>
      <c r="C271" s="22">
        <v>0</v>
      </c>
      <c r="D271" s="22">
        <v>0.4048441640193825</v>
      </c>
      <c r="E271" s="22">
        <v>0.4048441640193825</v>
      </c>
      <c r="F271" s="22">
        <v>0.33227698860649607</v>
      </c>
      <c r="G271" s="22">
        <v>0.33227698860649607</v>
      </c>
      <c r="H271" s="22">
        <v>0</v>
      </c>
      <c r="I271" s="22">
        <v>0</v>
      </c>
      <c r="J271" s="22">
        <v>5.5153786470304054E-3</v>
      </c>
      <c r="K271" s="22">
        <v>5.5153786470304054E-3</v>
      </c>
      <c r="L271" s="22">
        <v>4.5267625687500194E-3</v>
      </c>
      <c r="M271" s="22">
        <v>4.5267625687500194E-3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1" t="s">
        <v>18</v>
      </c>
      <c r="U271" s="27"/>
      <c r="V271" s="28">
        <f t="shared" si="4"/>
        <v>-1.1017863548713538</v>
      </c>
    </row>
    <row r="272" spans="1:22">
      <c r="A272" s="20">
        <v>43911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1" t="s">
        <v>18</v>
      </c>
      <c r="U272" s="27"/>
      <c r="V272" s="28" t="str">
        <f t="shared" si="4"/>
        <v/>
      </c>
    </row>
    <row r="273" spans="1:22">
      <c r="A273" s="20">
        <v>43912</v>
      </c>
      <c r="B273" s="22">
        <v>0</v>
      </c>
      <c r="C273" s="22">
        <v>0</v>
      </c>
      <c r="D273" s="22">
        <v>2.2361621455445108E-3</v>
      </c>
      <c r="E273" s="22">
        <v>2.2361621455445108E-3</v>
      </c>
      <c r="F273" s="22">
        <v>1.8353363832158338E-3</v>
      </c>
      <c r="G273" s="22">
        <v>1.8353363832158338E-3</v>
      </c>
      <c r="H273" s="22">
        <v>0</v>
      </c>
      <c r="I273" s="22">
        <v>0</v>
      </c>
      <c r="J273" s="22">
        <v>3.6598398454083649E-6</v>
      </c>
      <c r="K273" s="22">
        <v>3.6598398454083649E-6</v>
      </c>
      <c r="L273" s="22">
        <v>3.0038238677836887E-6</v>
      </c>
      <c r="M273" s="22">
        <v>3.0038238677836887E-6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1" t="s">
        <v>18</v>
      </c>
      <c r="U273" s="27"/>
      <c r="V273" s="28">
        <f t="shared" si="4"/>
        <v>-6.3005274991717677</v>
      </c>
    </row>
    <row r="274" spans="1:22">
      <c r="A274" s="20">
        <v>43913</v>
      </c>
      <c r="B274" s="22">
        <v>0</v>
      </c>
      <c r="C274" s="22">
        <v>0</v>
      </c>
      <c r="D274" s="22">
        <v>8.1248444568065702E-4</v>
      </c>
      <c r="E274" s="22">
        <v>8.1248444568065702E-4</v>
      </c>
      <c r="F274" s="22">
        <v>6.6684889864797889E-4</v>
      </c>
      <c r="G274" s="22">
        <v>6.6684889864797889E-4</v>
      </c>
      <c r="H274" s="22">
        <v>0</v>
      </c>
      <c r="I274" s="22">
        <v>0</v>
      </c>
      <c r="J274" s="22">
        <v>7.3196796908167297E-6</v>
      </c>
      <c r="K274" s="22">
        <v>7.3196796908167297E-6</v>
      </c>
      <c r="L274" s="22">
        <v>6.0076477355673773E-6</v>
      </c>
      <c r="M274" s="22">
        <v>6.0076477355673773E-6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1" t="s">
        <v>18</v>
      </c>
      <c r="U274" s="27"/>
      <c r="V274" s="28">
        <f t="shared" si="4"/>
        <v>-7.3129470764710831</v>
      </c>
    </row>
    <row r="275" spans="1:22">
      <c r="A275" s="20">
        <v>43914</v>
      </c>
      <c r="B275" s="22">
        <v>0</v>
      </c>
      <c r="C275" s="22">
        <v>0</v>
      </c>
      <c r="D275" s="22">
        <v>6.6243101201891408E-4</v>
      </c>
      <c r="E275" s="22">
        <v>6.6243101201891408E-4</v>
      </c>
      <c r="F275" s="22">
        <v>5.4369212006884758E-4</v>
      </c>
      <c r="G275" s="22">
        <v>5.4369212006884758E-4</v>
      </c>
      <c r="H275" s="22">
        <v>0</v>
      </c>
      <c r="I275" s="22">
        <v>0</v>
      </c>
      <c r="J275" s="22">
        <v>7.3196796908167297E-6</v>
      </c>
      <c r="K275" s="22">
        <v>7.3196796908167297E-6</v>
      </c>
      <c r="L275" s="22">
        <v>6.0076477355673773E-6</v>
      </c>
      <c r="M275" s="22">
        <v>6.0076477355673773E-6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1" t="s">
        <v>18</v>
      </c>
      <c r="U275" s="27"/>
      <c r="V275" s="28">
        <f t="shared" si="4"/>
        <v>-7.5171274270775372</v>
      </c>
    </row>
    <row r="276" spans="1:22">
      <c r="A276" s="20">
        <v>43915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1" t="s">
        <v>18</v>
      </c>
      <c r="U276" s="27"/>
      <c r="V276" s="28" t="str">
        <f t="shared" si="4"/>
        <v/>
      </c>
    </row>
    <row r="277" spans="1:22">
      <c r="A277" s="20">
        <v>43916</v>
      </c>
      <c r="B277" s="22">
        <v>2.9158916092705245E-3</v>
      </c>
      <c r="C277" s="22">
        <v>2.9158916092705245E-3</v>
      </c>
      <c r="D277" s="22">
        <v>0</v>
      </c>
      <c r="E277" s="22">
        <v>0</v>
      </c>
      <c r="F277" s="22">
        <v>5.2266535299436178E-4</v>
      </c>
      <c r="G277" s="22">
        <v>5.2266535299436178E-4</v>
      </c>
      <c r="H277" s="22">
        <v>1.6757997754428302E-5</v>
      </c>
      <c r="I277" s="22">
        <v>1.6757997754428302E-5</v>
      </c>
      <c r="J277" s="22">
        <v>0</v>
      </c>
      <c r="K277" s="22">
        <v>0</v>
      </c>
      <c r="L277" s="22">
        <v>3.0038238677836887E-6</v>
      </c>
      <c r="M277" s="22">
        <v>3.0038238677836887E-6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1" t="s">
        <v>18</v>
      </c>
      <c r="U277" s="27"/>
      <c r="V277" s="28">
        <f t="shared" si="4"/>
        <v>-7.5565691591288342</v>
      </c>
    </row>
    <row r="278" spans="1:22">
      <c r="A278" s="20">
        <v>43917</v>
      </c>
      <c r="B278" s="22">
        <v>0</v>
      </c>
      <c r="C278" s="22">
        <v>0</v>
      </c>
      <c r="D278" s="22">
        <v>4.7175335607313818E-3</v>
      </c>
      <c r="E278" s="22">
        <v>4.7175335607313818E-3</v>
      </c>
      <c r="F278" s="22">
        <v>3.8719289655731745E-3</v>
      </c>
      <c r="G278" s="22">
        <v>3.8719289655731745E-3</v>
      </c>
      <c r="H278" s="22">
        <v>0</v>
      </c>
      <c r="I278" s="22">
        <v>0</v>
      </c>
      <c r="J278" s="22">
        <v>2.1959039072450188E-5</v>
      </c>
      <c r="K278" s="22">
        <v>2.1959039072450188E-5</v>
      </c>
      <c r="L278" s="22">
        <v>1.8022943206702132E-5</v>
      </c>
      <c r="M278" s="22">
        <v>1.8022943206702132E-5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1" t="s">
        <v>18</v>
      </c>
      <c r="U278" s="27"/>
      <c r="V278" s="28">
        <f t="shared" si="4"/>
        <v>-5.5540024554041754</v>
      </c>
    </row>
    <row r="279" spans="1:22">
      <c r="A279" s="20">
        <v>43918</v>
      </c>
      <c r="B279" s="22">
        <v>0</v>
      </c>
      <c r="C279" s="22">
        <v>0</v>
      </c>
      <c r="D279" s="22">
        <v>8.8681579294090096E-2</v>
      </c>
      <c r="E279" s="22">
        <v>8.8681579294090096E-2</v>
      </c>
      <c r="F279" s="22">
        <v>7.2785656140266566E-2</v>
      </c>
      <c r="G279" s="22">
        <v>7.2785656140266566E-2</v>
      </c>
      <c r="H279" s="22">
        <v>0</v>
      </c>
      <c r="I279" s="22">
        <v>0</v>
      </c>
      <c r="J279" s="22">
        <v>5.8191453541992996E-4</v>
      </c>
      <c r="K279" s="22">
        <v>5.8191453541992996E-4</v>
      </c>
      <c r="L279" s="22">
        <v>4.776079949776065E-4</v>
      </c>
      <c r="M279" s="22">
        <v>4.776079949776065E-4</v>
      </c>
      <c r="N279" s="22">
        <v>0</v>
      </c>
      <c r="O279" s="22">
        <v>0</v>
      </c>
      <c r="P279" s="22">
        <v>2.5069902941047299E-3</v>
      </c>
      <c r="Q279" s="22">
        <v>2.5069902941047299E-3</v>
      </c>
      <c r="R279" s="22">
        <v>2.0576193494318269E-3</v>
      </c>
      <c r="S279" s="22">
        <v>2.0576193494318269E-3</v>
      </c>
      <c r="T279" s="21" t="s">
        <v>18</v>
      </c>
      <c r="U279" s="27"/>
      <c r="V279" s="28">
        <f t="shared" si="4"/>
        <v>-2.6202363742329569</v>
      </c>
    </row>
    <row r="280" spans="1:22">
      <c r="A280" s="20">
        <v>43919</v>
      </c>
      <c r="B280" s="22">
        <v>0</v>
      </c>
      <c r="C280" s="22">
        <v>0</v>
      </c>
      <c r="D280" s="22">
        <v>1.851512977792092E-2</v>
      </c>
      <c r="E280" s="22">
        <v>1.851512977792092E-2</v>
      </c>
      <c r="F280" s="22">
        <v>1.5196344947117683E-2</v>
      </c>
      <c r="G280" s="22">
        <v>1.5196344947117683E-2</v>
      </c>
      <c r="H280" s="22">
        <v>0</v>
      </c>
      <c r="I280" s="22">
        <v>0</v>
      </c>
      <c r="J280" s="22">
        <v>1.90311671961235E-4</v>
      </c>
      <c r="K280" s="22">
        <v>1.90311671961235E-4</v>
      </c>
      <c r="L280" s="22">
        <v>1.561988411247518E-4</v>
      </c>
      <c r="M280" s="22">
        <v>1.561988411247518E-4</v>
      </c>
      <c r="N280" s="22">
        <v>0</v>
      </c>
      <c r="O280" s="22">
        <v>0</v>
      </c>
      <c r="P280" s="22">
        <v>1.0064559574873004E-2</v>
      </c>
      <c r="Q280" s="22">
        <v>1.0064559574873004E-2</v>
      </c>
      <c r="R280" s="22">
        <v>8.2605156364051434E-3</v>
      </c>
      <c r="S280" s="22">
        <v>8.2605156364051434E-3</v>
      </c>
      <c r="T280" s="21" t="s">
        <v>18</v>
      </c>
      <c r="U280" s="27"/>
      <c r="V280" s="28">
        <f t="shared" si="4"/>
        <v>-4.1867003440514265</v>
      </c>
    </row>
    <row r="281" spans="1:22">
      <c r="A281" s="20">
        <v>43920</v>
      </c>
      <c r="B281" s="22">
        <v>0.64121126807769002</v>
      </c>
      <c r="C281" s="22">
        <v>0.64121126807769002</v>
      </c>
      <c r="D281" s="22">
        <v>7.6256423018928682E-2</v>
      </c>
      <c r="E281" s="22">
        <v>7.6256423018928682E-2</v>
      </c>
      <c r="F281" s="22">
        <v>0.17752298676214823</v>
      </c>
      <c r="G281" s="22">
        <v>0.17752298676214823</v>
      </c>
      <c r="H281" s="22">
        <v>1.3071238248454074E-2</v>
      </c>
      <c r="I281" s="22">
        <v>1.3071238248454074E-2</v>
      </c>
      <c r="J281" s="22">
        <v>4.6882548419681144E-3</v>
      </c>
      <c r="K281" s="22">
        <v>4.6882548419681144E-3</v>
      </c>
      <c r="L281" s="22">
        <v>6.1908809915021817E-3</v>
      </c>
      <c r="M281" s="22">
        <v>6.1908809915021817E-3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1" t="s">
        <v>18</v>
      </c>
      <c r="U281" s="27"/>
      <c r="V281" s="28">
        <f t="shared" si="4"/>
        <v>-1.7286551755660993</v>
      </c>
    </row>
    <row r="282" spans="1:22">
      <c r="A282" s="20">
        <v>43921</v>
      </c>
      <c r="B282" s="22">
        <v>0</v>
      </c>
      <c r="C282" s="22">
        <v>0</v>
      </c>
      <c r="D282" s="22">
        <v>3.9800758318815972E-2</v>
      </c>
      <c r="E282" s="22">
        <v>3.9800758318815972E-2</v>
      </c>
      <c r="F282" s="22">
        <v>3.2666584562147612E-2</v>
      </c>
      <c r="G282" s="22">
        <v>3.2666584562147612E-2</v>
      </c>
      <c r="H282" s="22">
        <v>0</v>
      </c>
      <c r="I282" s="22">
        <v>0</v>
      </c>
      <c r="J282" s="22">
        <v>2.30569910260727E-4</v>
      </c>
      <c r="K282" s="22">
        <v>2.30569910260727E-4</v>
      </c>
      <c r="L282" s="22">
        <v>1.8924090367037239E-4</v>
      </c>
      <c r="M282" s="22">
        <v>1.8924090367037239E-4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1" t="s">
        <v>18</v>
      </c>
      <c r="U282" s="27"/>
      <c r="V282" s="28">
        <f t="shared" si="4"/>
        <v>-3.4214026023864781</v>
      </c>
    </row>
    <row r="283" spans="1:22">
      <c r="A283" s="20">
        <v>43922</v>
      </c>
      <c r="B283" s="22">
        <v>0</v>
      </c>
      <c r="C283" s="22">
        <v>0</v>
      </c>
      <c r="D283" s="22">
        <v>3.480507692983355E-3</v>
      </c>
      <c r="E283" s="22">
        <v>3.480507692983355E-3</v>
      </c>
      <c r="F283" s="22">
        <v>2.8566364982622878E-3</v>
      </c>
      <c r="G283" s="22">
        <v>2.8566364982622878E-3</v>
      </c>
      <c r="H283" s="22">
        <v>0</v>
      </c>
      <c r="I283" s="22">
        <v>0</v>
      </c>
      <c r="J283" s="22">
        <v>2.1959039072450188E-5</v>
      </c>
      <c r="K283" s="22">
        <v>2.1959039072450188E-5</v>
      </c>
      <c r="L283" s="22">
        <v>1.8022943206702132E-5</v>
      </c>
      <c r="M283" s="22">
        <v>1.8022943206702132E-5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1" t="s">
        <v>18</v>
      </c>
      <c r="U283" s="27"/>
      <c r="V283" s="28">
        <f t="shared" si="4"/>
        <v>-5.8581103957979721</v>
      </c>
    </row>
    <row r="284" spans="1:22">
      <c r="A284" s="20">
        <v>43923</v>
      </c>
      <c r="B284" s="22">
        <v>0</v>
      </c>
      <c r="C284" s="22">
        <v>0</v>
      </c>
      <c r="D284" s="22">
        <v>1.2305259921825822</v>
      </c>
      <c r="E284" s="22">
        <v>1.2305259921825822</v>
      </c>
      <c r="F284" s="22">
        <v>1.0099576761217028</v>
      </c>
      <c r="G284" s="22">
        <v>1.0099576761217028</v>
      </c>
      <c r="H284" s="22">
        <v>0</v>
      </c>
      <c r="I284" s="22">
        <v>0</v>
      </c>
      <c r="J284" s="22">
        <v>1.179566382175116E-2</v>
      </c>
      <c r="K284" s="22">
        <v>1.179566382175116E-2</v>
      </c>
      <c r="L284" s="22">
        <v>9.6813243258668351E-3</v>
      </c>
      <c r="M284" s="22">
        <v>9.6813243258668351E-3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1" t="s">
        <v>18</v>
      </c>
      <c r="U284" s="27"/>
      <c r="V284" s="28">
        <f t="shared" si="4"/>
        <v>9.9084251451389774E-3</v>
      </c>
    </row>
    <row r="285" spans="1:22">
      <c r="A285" s="20">
        <v>43924</v>
      </c>
      <c r="B285" s="22">
        <v>0</v>
      </c>
      <c r="C285" s="22">
        <v>0</v>
      </c>
      <c r="D285" s="22">
        <v>0.20166815500153715</v>
      </c>
      <c r="E285" s="22">
        <v>0.20166815500153715</v>
      </c>
      <c r="F285" s="22">
        <v>0.1655197065864846</v>
      </c>
      <c r="G285" s="22">
        <v>0.1655197065864846</v>
      </c>
      <c r="H285" s="22">
        <v>0</v>
      </c>
      <c r="I285" s="22">
        <v>0</v>
      </c>
      <c r="J285" s="22">
        <v>3.4402494546838632E-4</v>
      </c>
      <c r="K285" s="22">
        <v>3.4402494546838632E-4</v>
      </c>
      <c r="L285" s="22">
        <v>2.8235944357166674E-4</v>
      </c>
      <c r="M285" s="22">
        <v>2.8235944357166674E-4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1" t="s">
        <v>18</v>
      </c>
      <c r="U285" s="27"/>
      <c r="V285" s="28">
        <f t="shared" si="4"/>
        <v>-1.7986650182235315</v>
      </c>
    </row>
    <row r="286" spans="1:22">
      <c r="A286" s="20">
        <v>43925</v>
      </c>
      <c r="B286" s="22">
        <v>0.55971712499790527</v>
      </c>
      <c r="C286" s="22">
        <v>0.55971712499790527</v>
      </c>
      <c r="D286" s="22">
        <v>0.49093823654276886</v>
      </c>
      <c r="E286" s="22">
        <v>0.49093823654276886</v>
      </c>
      <c r="F286" s="22">
        <v>0.50326665845621466</v>
      </c>
      <c r="G286" s="22">
        <v>0.50326665845621466</v>
      </c>
      <c r="H286" s="22">
        <v>4.8598193487842074E-4</v>
      </c>
      <c r="I286" s="22">
        <v>4.8598193487842074E-4</v>
      </c>
      <c r="J286" s="22">
        <v>5.892342151107466E-3</v>
      </c>
      <c r="K286" s="22">
        <v>5.892342151107466E-3</v>
      </c>
      <c r="L286" s="22">
        <v>4.9232673192974663E-3</v>
      </c>
      <c r="M286" s="22">
        <v>4.9232673192974663E-3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1" t="s">
        <v>18</v>
      </c>
      <c r="U286" s="27"/>
      <c r="V286" s="28">
        <f t="shared" si="4"/>
        <v>-0.68663511325903959</v>
      </c>
    </row>
    <row r="287" spans="1:22">
      <c r="A287" s="20">
        <v>43926</v>
      </c>
      <c r="B287" s="22">
        <v>0</v>
      </c>
      <c r="C287" s="22">
        <v>0</v>
      </c>
      <c r="D287" s="22">
        <v>1.3614604224919118E-3</v>
      </c>
      <c r="E287" s="22">
        <v>1.3614604224919118E-3</v>
      </c>
      <c r="F287" s="22">
        <v>1.1174224788155322E-3</v>
      </c>
      <c r="G287" s="22">
        <v>1.1174224788155322E-3</v>
      </c>
      <c r="H287" s="22">
        <v>0</v>
      </c>
      <c r="I287" s="22">
        <v>0</v>
      </c>
      <c r="J287" s="22">
        <v>1.0979519536225094E-5</v>
      </c>
      <c r="K287" s="22">
        <v>1.0979519536225094E-5</v>
      </c>
      <c r="L287" s="22">
        <v>9.011471603351066E-6</v>
      </c>
      <c r="M287" s="22">
        <v>9.011471603351066E-6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1" t="s">
        <v>18</v>
      </c>
      <c r="U287" s="27"/>
      <c r="V287" s="28">
        <f t="shared" si="4"/>
        <v>-6.7967306040702162</v>
      </c>
    </row>
    <row r="288" spans="1:22">
      <c r="A288" s="20">
        <v>43927</v>
      </c>
      <c r="B288" s="22">
        <v>0</v>
      </c>
      <c r="C288" s="22">
        <v>0</v>
      </c>
      <c r="D288" s="22">
        <v>0.13023174105901125</v>
      </c>
      <c r="E288" s="22">
        <v>0.13023174105901125</v>
      </c>
      <c r="F288" s="22">
        <v>0.10688806851121477</v>
      </c>
      <c r="G288" s="22">
        <v>0.10688806851121477</v>
      </c>
      <c r="H288" s="22">
        <v>0</v>
      </c>
      <c r="I288" s="22">
        <v>0</v>
      </c>
      <c r="J288" s="22">
        <v>1.1345503520765932E-3</v>
      </c>
      <c r="K288" s="22">
        <v>1.1345503520765932E-3</v>
      </c>
      <c r="L288" s="22">
        <v>9.3118539901294352E-4</v>
      </c>
      <c r="M288" s="22">
        <v>9.3118539901294352E-4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1" t="s">
        <v>18</v>
      </c>
      <c r="U288" s="27"/>
      <c r="V288" s="28">
        <f t="shared" si="4"/>
        <v>-2.2359730807331086</v>
      </c>
    </row>
    <row r="289" spans="1:22">
      <c r="A289" s="20">
        <v>43928</v>
      </c>
      <c r="B289" s="22">
        <v>0</v>
      </c>
      <c r="C289" s="22">
        <v>0</v>
      </c>
      <c r="D289" s="22">
        <v>1.3102226646561947E-3</v>
      </c>
      <c r="E289" s="22">
        <v>1.3102226646561947E-3</v>
      </c>
      <c r="F289" s="22">
        <v>1.0753689446665604E-3</v>
      </c>
      <c r="G289" s="22">
        <v>1.0753689446665604E-3</v>
      </c>
      <c r="H289" s="22">
        <v>0</v>
      </c>
      <c r="I289" s="22">
        <v>0</v>
      </c>
      <c r="J289" s="22">
        <v>1.0979519536225094E-5</v>
      </c>
      <c r="K289" s="22">
        <v>1.0979519536225094E-5</v>
      </c>
      <c r="L289" s="22">
        <v>9.011471603351066E-6</v>
      </c>
      <c r="M289" s="22">
        <v>9.011471603351066E-6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1" t="s">
        <v>18</v>
      </c>
      <c r="U289" s="27"/>
      <c r="V289" s="28">
        <f t="shared" si="4"/>
        <v>-6.835091471942663</v>
      </c>
    </row>
    <row r="290" spans="1:22">
      <c r="A290" s="20">
        <v>43929</v>
      </c>
      <c r="B290" s="22">
        <v>0</v>
      </c>
      <c r="C290" s="22">
        <v>0</v>
      </c>
      <c r="D290" s="22">
        <v>1.7095111917902472E-2</v>
      </c>
      <c r="E290" s="22">
        <v>1.7095111917902472E-2</v>
      </c>
      <c r="F290" s="22">
        <v>1.4030861286417609E-2</v>
      </c>
      <c r="G290" s="22">
        <v>1.4030861286417609E-2</v>
      </c>
      <c r="H290" s="22">
        <v>0</v>
      </c>
      <c r="I290" s="22">
        <v>0</v>
      </c>
      <c r="J290" s="22">
        <v>9.8815675826025847E-5</v>
      </c>
      <c r="K290" s="22">
        <v>9.8815675826025847E-5</v>
      </c>
      <c r="L290" s="22">
        <v>8.1103244430159597E-5</v>
      </c>
      <c r="M290" s="22">
        <v>8.1103244430159597E-5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1" t="s">
        <v>18</v>
      </c>
      <c r="U290" s="27"/>
      <c r="V290" s="28">
        <f t="shared" si="4"/>
        <v>-4.2664959978412549</v>
      </c>
    </row>
    <row r="291" spans="1:22">
      <c r="A291" s="20">
        <v>43930</v>
      </c>
      <c r="B291" s="22">
        <v>0</v>
      </c>
      <c r="C291" s="22">
        <v>0</v>
      </c>
      <c r="D291" s="22">
        <v>6.9368604429870154E-2</v>
      </c>
      <c r="E291" s="22">
        <v>6.9368604429870154E-2</v>
      </c>
      <c r="F291" s="22">
        <v>5.6934477589972034E-2</v>
      </c>
      <c r="G291" s="22">
        <v>5.6934477589972034E-2</v>
      </c>
      <c r="H291" s="22">
        <v>0</v>
      </c>
      <c r="I291" s="22">
        <v>0</v>
      </c>
      <c r="J291" s="22">
        <v>2.1227071103368519E-4</v>
      </c>
      <c r="K291" s="22">
        <v>2.1227071103368519E-4</v>
      </c>
      <c r="L291" s="22">
        <v>1.7422178433145394E-4</v>
      </c>
      <c r="M291" s="22">
        <v>1.7422178433145394E-4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1" t="s">
        <v>18</v>
      </c>
      <c r="U291" s="27"/>
      <c r="V291" s="28">
        <f t="shared" si="4"/>
        <v>-2.8658541883132225</v>
      </c>
    </row>
    <row r="292" spans="1:22">
      <c r="A292" s="20">
        <v>43931</v>
      </c>
      <c r="B292" s="22">
        <v>2.2790876946022489E-3</v>
      </c>
      <c r="C292" s="22">
        <v>2.2790876946022489E-3</v>
      </c>
      <c r="D292" s="22">
        <v>2.0853767439136861E-2</v>
      </c>
      <c r="E292" s="22">
        <v>2.0853767439136861E-2</v>
      </c>
      <c r="F292" s="22">
        <v>1.7524308444650038E-2</v>
      </c>
      <c r="G292" s="22">
        <v>1.7524308444650038E-2</v>
      </c>
      <c r="H292" s="22">
        <v>1.6757997754428302E-5</v>
      </c>
      <c r="I292" s="22">
        <v>1.6757997754428302E-5</v>
      </c>
      <c r="J292" s="22">
        <v>2.2325023056991028E-4</v>
      </c>
      <c r="K292" s="22">
        <v>2.2325023056991028E-4</v>
      </c>
      <c r="L292" s="22">
        <v>1.862370798025887E-4</v>
      </c>
      <c r="M292" s="22">
        <v>1.862370798025887E-4</v>
      </c>
      <c r="N292" s="22">
        <v>0</v>
      </c>
      <c r="O292" s="22">
        <v>0</v>
      </c>
      <c r="P292" s="22">
        <v>8.3810332459851558E-4</v>
      </c>
      <c r="Q292" s="22">
        <v>8.3810332459851558E-4</v>
      </c>
      <c r="R292" s="22">
        <v>6.8787566572246469E-4</v>
      </c>
      <c r="S292" s="22">
        <v>6.8787566572246469E-4</v>
      </c>
      <c r="T292" s="21" t="s">
        <v>18</v>
      </c>
      <c r="U292" s="27"/>
      <c r="V292" s="28">
        <f t="shared" si="4"/>
        <v>-4.0441663079156962</v>
      </c>
    </row>
    <row r="293" spans="1:22">
      <c r="A293" s="20">
        <v>43932</v>
      </c>
      <c r="B293" s="22">
        <v>0</v>
      </c>
      <c r="C293" s="22">
        <v>0</v>
      </c>
      <c r="D293" s="22">
        <v>0.33189257638085751</v>
      </c>
      <c r="E293" s="22">
        <v>0.33189257638085751</v>
      </c>
      <c r="F293" s="22">
        <v>0.27240176744996381</v>
      </c>
      <c r="G293" s="22">
        <v>0.27240176744996381</v>
      </c>
      <c r="H293" s="22">
        <v>0</v>
      </c>
      <c r="I293" s="22">
        <v>0</v>
      </c>
      <c r="J293" s="22">
        <v>5.833784713580932E-3</v>
      </c>
      <c r="K293" s="22">
        <v>5.833784713580932E-3</v>
      </c>
      <c r="L293" s="22">
        <v>4.788095245247201E-3</v>
      </c>
      <c r="M293" s="22">
        <v>4.788095245247201E-3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1" t="s">
        <v>18</v>
      </c>
      <c r="U293" s="27"/>
      <c r="V293" s="28">
        <f t="shared" si="4"/>
        <v>-1.300477216291839</v>
      </c>
    </row>
    <row r="294" spans="1:22">
      <c r="A294" s="20">
        <v>43933</v>
      </c>
      <c r="B294" s="22">
        <v>2.6310056474452433E-3</v>
      </c>
      <c r="C294" s="22">
        <v>2.6310056474452433E-3</v>
      </c>
      <c r="D294" s="22">
        <v>9.0764028166127452E-4</v>
      </c>
      <c r="E294" s="22">
        <v>9.0764028166127452E-4</v>
      </c>
      <c r="F294" s="22">
        <v>1.2165486664523937E-3</v>
      </c>
      <c r="G294" s="22">
        <v>1.2165486664523937E-3</v>
      </c>
      <c r="H294" s="22">
        <v>1.6757997754428302E-5</v>
      </c>
      <c r="I294" s="22">
        <v>1.6757997754428302E-5</v>
      </c>
      <c r="J294" s="22">
        <v>7.3196796908167297E-6</v>
      </c>
      <c r="K294" s="22">
        <v>7.3196796908167297E-6</v>
      </c>
      <c r="L294" s="22">
        <v>9.011471603351066E-6</v>
      </c>
      <c r="M294" s="22">
        <v>9.011471603351066E-6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1" t="s">
        <v>18</v>
      </c>
      <c r="U294" s="27"/>
      <c r="V294" s="28">
        <f t="shared" si="4"/>
        <v>-6.7117373912368237</v>
      </c>
    </row>
    <row r="295" spans="1:22">
      <c r="A295" s="20">
        <v>43934</v>
      </c>
      <c r="B295" s="22">
        <v>0</v>
      </c>
      <c r="C295" s="22">
        <v>0</v>
      </c>
      <c r="D295" s="22">
        <v>2.0129119149746009E-3</v>
      </c>
      <c r="E295" s="22">
        <v>2.0129119149746009E-3</v>
      </c>
      <c r="F295" s="22">
        <v>1.6521031272810286E-3</v>
      </c>
      <c r="G295" s="22">
        <v>1.6521031272810286E-3</v>
      </c>
      <c r="H295" s="22">
        <v>0</v>
      </c>
      <c r="I295" s="22">
        <v>0</v>
      </c>
      <c r="J295" s="22">
        <v>1.0979519536225094E-5</v>
      </c>
      <c r="K295" s="22">
        <v>1.0979519536225094E-5</v>
      </c>
      <c r="L295" s="22">
        <v>9.011471603351066E-6</v>
      </c>
      <c r="M295" s="22">
        <v>9.011471603351066E-6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1" t="s">
        <v>18</v>
      </c>
      <c r="U295" s="27"/>
      <c r="V295" s="28">
        <f t="shared" si="4"/>
        <v>-6.4057061801168462</v>
      </c>
    </row>
    <row r="296" spans="1:22">
      <c r="A296" s="20">
        <v>43935</v>
      </c>
      <c r="B296" s="22">
        <v>0</v>
      </c>
      <c r="C296" s="22">
        <v>0</v>
      </c>
      <c r="D296" s="22">
        <v>0.13684873149950957</v>
      </c>
      <c r="E296" s="22">
        <v>0.13684873149950957</v>
      </c>
      <c r="F296" s="22">
        <v>0.1123189820641677</v>
      </c>
      <c r="G296" s="22">
        <v>0.1123189820641677</v>
      </c>
      <c r="H296" s="22">
        <v>0</v>
      </c>
      <c r="I296" s="22">
        <v>0</v>
      </c>
      <c r="J296" s="22">
        <v>5.7825469557452164E-4</v>
      </c>
      <c r="K296" s="22">
        <v>5.7825469557452164E-4</v>
      </c>
      <c r="L296" s="22">
        <v>4.7460417110982281E-4</v>
      </c>
      <c r="M296" s="22">
        <v>4.7460417110982281E-4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1" t="s">
        <v>18</v>
      </c>
      <c r="U296" s="27"/>
      <c r="V296" s="28">
        <f t="shared" si="4"/>
        <v>-2.1864124015647235</v>
      </c>
    </row>
    <row r="297" spans="1:22">
      <c r="A297" s="20">
        <v>43936</v>
      </c>
      <c r="B297" s="22">
        <v>0</v>
      </c>
      <c r="C297" s="22">
        <v>0</v>
      </c>
      <c r="D297" s="22">
        <v>2.7119413254475984E-3</v>
      </c>
      <c r="E297" s="22">
        <v>2.7119413254475984E-3</v>
      </c>
      <c r="F297" s="22">
        <v>2.2258334860277133E-3</v>
      </c>
      <c r="G297" s="22">
        <v>2.2258334860277133E-3</v>
      </c>
      <c r="H297" s="22">
        <v>0</v>
      </c>
      <c r="I297" s="22">
        <v>0</v>
      </c>
      <c r="J297" s="22">
        <v>7.3196796908167297E-6</v>
      </c>
      <c r="K297" s="22">
        <v>7.3196796908167297E-6</v>
      </c>
      <c r="L297" s="22">
        <v>6.0076477355673773E-6</v>
      </c>
      <c r="M297" s="22">
        <v>6.0076477355673773E-6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1" t="s">
        <v>18</v>
      </c>
      <c r="U297" s="27"/>
      <c r="V297" s="28">
        <f t="shared" si="4"/>
        <v>-6.1076238330472759</v>
      </c>
    </row>
    <row r="298" spans="1:22">
      <c r="A298" s="20">
        <v>43937</v>
      </c>
      <c r="B298" s="22">
        <v>6.0999111826119008E-3</v>
      </c>
      <c r="C298" s="22">
        <v>6.0999111826119008E-3</v>
      </c>
      <c r="D298" s="22">
        <v>0.15987644380681901</v>
      </c>
      <c r="E298" s="22">
        <v>0.15987644380681901</v>
      </c>
      <c r="F298" s="22">
        <v>0.13231243372813592</v>
      </c>
      <c r="G298" s="22">
        <v>0.13231243372813592</v>
      </c>
      <c r="H298" s="22">
        <v>6.7031991017713207E-5</v>
      </c>
      <c r="I298" s="22">
        <v>6.7031991017713207E-5</v>
      </c>
      <c r="J298" s="22">
        <v>4.2783527792823782E-3</v>
      </c>
      <c r="K298" s="22">
        <v>4.2783527792823782E-3</v>
      </c>
      <c r="L298" s="22">
        <v>3.5234853969102666E-3</v>
      </c>
      <c r="M298" s="22">
        <v>3.5234853969102666E-3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1" t="s">
        <v>18</v>
      </c>
      <c r="U298" s="27"/>
      <c r="V298" s="28">
        <f t="shared" si="4"/>
        <v>-2.0225892309609743</v>
      </c>
    </row>
    <row r="299" spans="1:22">
      <c r="A299" s="20">
        <v>43938</v>
      </c>
      <c r="B299" s="22">
        <v>0</v>
      </c>
      <c r="C299" s="22">
        <v>0</v>
      </c>
      <c r="D299" s="22">
        <v>5.8191453541993007E-4</v>
      </c>
      <c r="E299" s="22">
        <v>5.8191453541993007E-4</v>
      </c>
      <c r="F299" s="22">
        <v>4.776079949776065E-4</v>
      </c>
      <c r="G299" s="22">
        <v>4.776079949776065E-4</v>
      </c>
      <c r="H299" s="22">
        <v>0</v>
      </c>
      <c r="I299" s="22">
        <v>0</v>
      </c>
      <c r="J299" s="22">
        <v>1.0979519536225094E-5</v>
      </c>
      <c r="K299" s="22">
        <v>1.0979519536225094E-5</v>
      </c>
      <c r="L299" s="22">
        <v>9.011471603351066E-6</v>
      </c>
      <c r="M299" s="22">
        <v>9.011471603351066E-6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1" t="s">
        <v>18</v>
      </c>
      <c r="U299" s="27"/>
      <c r="V299" s="28">
        <f t="shared" si="4"/>
        <v>-7.6467202561231309</v>
      </c>
    </row>
    <row r="300" spans="1:22">
      <c r="A300" s="20">
        <v>43939</v>
      </c>
      <c r="B300" s="22">
        <v>0</v>
      </c>
      <c r="C300" s="22">
        <v>0</v>
      </c>
      <c r="D300" s="22">
        <v>6.7341053155513921E-3</v>
      </c>
      <c r="E300" s="22">
        <v>6.7341053155513921E-3</v>
      </c>
      <c r="F300" s="22">
        <v>5.527035916721987E-3</v>
      </c>
      <c r="G300" s="22">
        <v>5.527035916721987E-3</v>
      </c>
      <c r="H300" s="22">
        <v>0</v>
      </c>
      <c r="I300" s="22">
        <v>0</v>
      </c>
      <c r="J300" s="22">
        <v>5.1237757835717117E-5</v>
      </c>
      <c r="K300" s="22">
        <v>5.1237757835717117E-5</v>
      </c>
      <c r="L300" s="22">
        <v>4.2053534148971634E-5</v>
      </c>
      <c r="M300" s="22">
        <v>4.2053534148971634E-5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1" t="s">
        <v>18</v>
      </c>
      <c r="U300" s="27"/>
      <c r="V300" s="28">
        <f t="shared" si="4"/>
        <v>-5.1981036077403315</v>
      </c>
    </row>
    <row r="301" spans="1:22">
      <c r="A301" s="20">
        <v>43940</v>
      </c>
      <c r="B301" s="22">
        <v>0</v>
      </c>
      <c r="C301" s="22">
        <v>0</v>
      </c>
      <c r="D301" s="22">
        <v>7.2867411322080546E-3</v>
      </c>
      <c r="E301" s="22">
        <v>7.2867411322080546E-3</v>
      </c>
      <c r="F301" s="22">
        <v>5.9806133207573244E-3</v>
      </c>
      <c r="G301" s="22">
        <v>5.9806133207573244E-3</v>
      </c>
      <c r="H301" s="22">
        <v>0</v>
      </c>
      <c r="I301" s="22">
        <v>0</v>
      </c>
      <c r="J301" s="22">
        <v>4.0258238299492016E-5</v>
      </c>
      <c r="K301" s="22">
        <v>4.0258238299492016E-5</v>
      </c>
      <c r="L301" s="22">
        <v>3.3042062545620579E-5</v>
      </c>
      <c r="M301" s="22">
        <v>3.3042062545620579E-5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1" t="s">
        <v>18</v>
      </c>
      <c r="U301" s="27"/>
      <c r="V301" s="28">
        <f t="shared" si="4"/>
        <v>-5.1192321542791666</v>
      </c>
    </row>
    <row r="302" spans="1:22">
      <c r="A302" s="20">
        <v>43941</v>
      </c>
      <c r="B302" s="22">
        <v>9.5520587200241319E-4</v>
      </c>
      <c r="C302" s="22">
        <v>9.5520587200241319E-4</v>
      </c>
      <c r="D302" s="22">
        <v>1.8229662269979068E-2</v>
      </c>
      <c r="E302" s="22">
        <v>1.8229662269979068E-2</v>
      </c>
      <c r="F302" s="22">
        <v>1.5133264645894222E-2</v>
      </c>
      <c r="G302" s="22">
        <v>1.5133264645894222E-2</v>
      </c>
      <c r="H302" s="22">
        <v>1.6757997754428302E-5</v>
      </c>
      <c r="I302" s="22">
        <v>1.6757997754428302E-5</v>
      </c>
      <c r="J302" s="22">
        <v>4.7577917990308744E-5</v>
      </c>
      <c r="K302" s="22">
        <v>4.7577917990308744E-5</v>
      </c>
      <c r="L302" s="22">
        <v>4.2053534148971634E-5</v>
      </c>
      <c r="M302" s="22">
        <v>4.2053534148971634E-5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1" t="s">
        <v>18</v>
      </c>
      <c r="U302" s="27"/>
      <c r="V302" s="28">
        <f t="shared" si="4"/>
        <v>-4.1908600014308073</v>
      </c>
    </row>
    <row r="303" spans="1:22">
      <c r="A303" s="20">
        <v>43942</v>
      </c>
      <c r="B303" s="22">
        <v>0</v>
      </c>
      <c r="C303" s="22">
        <v>0</v>
      </c>
      <c r="D303" s="22">
        <v>1.0174354770235254E-3</v>
      </c>
      <c r="E303" s="22">
        <v>1.0174354770235254E-3</v>
      </c>
      <c r="F303" s="22">
        <v>8.3506303524386548E-4</v>
      </c>
      <c r="G303" s="22">
        <v>8.3506303524386548E-4</v>
      </c>
      <c r="H303" s="22">
        <v>0</v>
      </c>
      <c r="I303" s="22">
        <v>0</v>
      </c>
      <c r="J303" s="22">
        <v>1.0979519536225094E-5</v>
      </c>
      <c r="K303" s="22">
        <v>1.0979519536225094E-5</v>
      </c>
      <c r="L303" s="22">
        <v>9.011471603351066E-6</v>
      </c>
      <c r="M303" s="22">
        <v>9.011471603351066E-6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1" t="s">
        <v>18</v>
      </c>
      <c r="U303" s="27"/>
      <c r="V303" s="28">
        <f t="shared" si="4"/>
        <v>-7.0880033446527255</v>
      </c>
    </row>
    <row r="304" spans="1:22">
      <c r="A304" s="20">
        <v>43943</v>
      </c>
      <c r="B304" s="22">
        <v>0</v>
      </c>
      <c r="C304" s="22">
        <v>0</v>
      </c>
      <c r="D304" s="22">
        <v>5.383624412595705E-3</v>
      </c>
      <c r="E304" s="22">
        <v>5.383624412595705E-3</v>
      </c>
      <c r="F304" s="22">
        <v>4.4186249095098055E-3</v>
      </c>
      <c r="G304" s="22">
        <v>4.4186249095098055E-3</v>
      </c>
      <c r="H304" s="22">
        <v>0</v>
      </c>
      <c r="I304" s="22">
        <v>0</v>
      </c>
      <c r="J304" s="22">
        <v>1.2077471489847604E-4</v>
      </c>
      <c r="K304" s="22">
        <v>1.2077471489847604E-4</v>
      </c>
      <c r="L304" s="22">
        <v>9.9126187636861722E-5</v>
      </c>
      <c r="M304" s="22">
        <v>9.9126187636861722E-5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1" t="s">
        <v>18</v>
      </c>
      <c r="U304" s="27"/>
      <c r="V304" s="28">
        <f t="shared" si="4"/>
        <v>-5.4219267377419254</v>
      </c>
    </row>
    <row r="305" spans="1:22">
      <c r="A305" s="20">
        <v>43944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1" t="s">
        <v>18</v>
      </c>
      <c r="U305" s="27"/>
      <c r="V305" s="28" t="str">
        <f t="shared" si="4"/>
        <v/>
      </c>
    </row>
    <row r="306" spans="1:22">
      <c r="A306" s="20">
        <v>43945</v>
      </c>
      <c r="B306" s="22">
        <v>0</v>
      </c>
      <c r="C306" s="22">
        <v>0</v>
      </c>
      <c r="D306" s="22">
        <v>1.7713624851776488E-3</v>
      </c>
      <c r="E306" s="22">
        <v>1.7713624851776488E-3</v>
      </c>
      <c r="F306" s="22">
        <v>1.4538507520073054E-3</v>
      </c>
      <c r="G306" s="22">
        <v>1.4538507520073054E-3</v>
      </c>
      <c r="H306" s="22">
        <v>0</v>
      </c>
      <c r="I306" s="22">
        <v>0</v>
      </c>
      <c r="J306" s="22">
        <v>3.2938558608675282E-5</v>
      </c>
      <c r="K306" s="22">
        <v>3.2938558608675282E-5</v>
      </c>
      <c r="L306" s="22">
        <v>2.7034414810053198E-5</v>
      </c>
      <c r="M306" s="22">
        <v>2.7034414810053198E-5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1" t="s">
        <v>18</v>
      </c>
      <c r="U306" s="27"/>
      <c r="V306" s="28">
        <f t="shared" si="4"/>
        <v>-6.5335395516267312</v>
      </c>
    </row>
    <row r="307" spans="1:22">
      <c r="A307" s="20">
        <v>43946</v>
      </c>
      <c r="B307" s="22">
        <v>0</v>
      </c>
      <c r="C307" s="22">
        <v>0</v>
      </c>
      <c r="D307" s="22">
        <v>2.8041692895518895E-2</v>
      </c>
      <c r="E307" s="22">
        <v>2.8041692895518895E-2</v>
      </c>
      <c r="F307" s="22">
        <v>2.3015298474958621E-2</v>
      </c>
      <c r="G307" s="22">
        <v>2.3015298474958621E-2</v>
      </c>
      <c r="H307" s="22">
        <v>0</v>
      </c>
      <c r="I307" s="22">
        <v>0</v>
      </c>
      <c r="J307" s="22">
        <v>2.4154942979695207E-4</v>
      </c>
      <c r="K307" s="22">
        <v>2.4154942979695207E-4</v>
      </c>
      <c r="L307" s="22">
        <v>1.9825237527372347E-4</v>
      </c>
      <c r="M307" s="22">
        <v>1.9825237527372347E-4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1" t="s">
        <v>18</v>
      </c>
      <c r="U307" s="27"/>
      <c r="V307" s="28">
        <f t="shared" si="4"/>
        <v>-3.7715961330827685</v>
      </c>
    </row>
    <row r="308" spans="1:22">
      <c r="A308" s="20">
        <v>43947</v>
      </c>
      <c r="B308" s="22">
        <v>0</v>
      </c>
      <c r="C308" s="22">
        <v>0</v>
      </c>
      <c r="D308" s="22">
        <v>0.13082463511396741</v>
      </c>
      <c r="E308" s="22">
        <v>0.13082463511396741</v>
      </c>
      <c r="F308" s="22">
        <v>0.10737468797779574</v>
      </c>
      <c r="G308" s="22">
        <v>0.10737468797779574</v>
      </c>
      <c r="H308" s="22">
        <v>0</v>
      </c>
      <c r="I308" s="22">
        <v>0</v>
      </c>
      <c r="J308" s="22">
        <v>1.5444524147623297E-3</v>
      </c>
      <c r="K308" s="22">
        <v>1.5444524147623297E-3</v>
      </c>
      <c r="L308" s="22">
        <v>1.2676136722047169E-3</v>
      </c>
      <c r="M308" s="22">
        <v>1.2676136722047169E-3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1" t="s">
        <v>18</v>
      </c>
      <c r="U308" s="27"/>
      <c r="V308" s="28">
        <f t="shared" si="4"/>
        <v>-2.2314308045930389</v>
      </c>
    </row>
    <row r="309" spans="1:22">
      <c r="A309" s="20">
        <v>43948</v>
      </c>
      <c r="B309" s="22">
        <v>0</v>
      </c>
      <c r="C309" s="22">
        <v>0</v>
      </c>
      <c r="D309" s="22">
        <v>6.9170973078218094E-3</v>
      </c>
      <c r="E309" s="22">
        <v>6.9170973078218094E-3</v>
      </c>
      <c r="F309" s="22">
        <v>5.6772271101111719E-3</v>
      </c>
      <c r="G309" s="22">
        <v>5.6772271101111719E-3</v>
      </c>
      <c r="H309" s="22">
        <v>0</v>
      </c>
      <c r="I309" s="22">
        <v>0</v>
      </c>
      <c r="J309" s="22">
        <v>2.5618878917858555E-5</v>
      </c>
      <c r="K309" s="22">
        <v>2.5618878917858555E-5</v>
      </c>
      <c r="L309" s="22">
        <v>2.1026767074485821E-5</v>
      </c>
      <c r="M309" s="22">
        <v>2.1026767074485821E-5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1" t="s">
        <v>18</v>
      </c>
      <c r="U309" s="27"/>
      <c r="V309" s="28">
        <f t="shared" si="4"/>
        <v>-5.1712923502896748</v>
      </c>
    </row>
    <row r="310" spans="1:22">
      <c r="A310" s="20">
        <v>43949</v>
      </c>
      <c r="B310" s="22">
        <v>4.1894994386070753E-4</v>
      </c>
      <c r="C310" s="22">
        <v>4.1894994386070753E-4</v>
      </c>
      <c r="D310" s="22">
        <v>2.7997774817373994E-3</v>
      </c>
      <c r="E310" s="22">
        <v>2.7997774817373994E-3</v>
      </c>
      <c r="F310" s="22">
        <v>2.3730208555491137E-3</v>
      </c>
      <c r="G310" s="22">
        <v>2.3730208555491137E-3</v>
      </c>
      <c r="H310" s="22">
        <v>1.6757997754428302E-5</v>
      </c>
      <c r="I310" s="22">
        <v>1.6757997754428302E-5</v>
      </c>
      <c r="J310" s="22">
        <v>7.3196796908167297E-6</v>
      </c>
      <c r="K310" s="22">
        <v>7.3196796908167297E-6</v>
      </c>
      <c r="L310" s="22">
        <v>9.011471603351066E-6</v>
      </c>
      <c r="M310" s="22">
        <v>9.011471603351066E-6</v>
      </c>
      <c r="N310" s="22">
        <v>0</v>
      </c>
      <c r="O310" s="22">
        <v>0</v>
      </c>
      <c r="P310" s="22">
        <v>2.4960107745685047E-3</v>
      </c>
      <c r="Q310" s="22">
        <v>2.4960107745685047E-3</v>
      </c>
      <c r="R310" s="22">
        <v>2.0486078778284757E-3</v>
      </c>
      <c r="S310" s="22">
        <v>2.0486078778284757E-3</v>
      </c>
      <c r="T310" s="21" t="s">
        <v>18</v>
      </c>
      <c r="U310" s="27"/>
      <c r="V310" s="28">
        <f t="shared" si="4"/>
        <v>-6.0435915128822959</v>
      </c>
    </row>
    <row r="311" spans="1:22">
      <c r="A311" s="20">
        <v>43950</v>
      </c>
      <c r="B311" s="22">
        <v>0</v>
      </c>
      <c r="C311" s="22">
        <v>0</v>
      </c>
      <c r="D311" s="22">
        <v>1.8965290078906148E-2</v>
      </c>
      <c r="E311" s="22">
        <v>1.8965290078906148E-2</v>
      </c>
      <c r="F311" s="22">
        <v>1.5565815282855075E-2</v>
      </c>
      <c r="G311" s="22">
        <v>1.5565815282855075E-2</v>
      </c>
      <c r="H311" s="22">
        <v>0</v>
      </c>
      <c r="I311" s="22">
        <v>0</v>
      </c>
      <c r="J311" s="22">
        <v>5.2701693773880452E-4</v>
      </c>
      <c r="K311" s="22">
        <v>5.2701693773880452E-4</v>
      </c>
      <c r="L311" s="22">
        <v>4.3255063696085117E-4</v>
      </c>
      <c r="M311" s="22">
        <v>4.3255063696085117E-4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1" t="s">
        <v>18</v>
      </c>
      <c r="U311" s="27"/>
      <c r="V311" s="28">
        <f t="shared" si="4"/>
        <v>-4.1626780972213071</v>
      </c>
    </row>
    <row r="312" spans="1:22">
      <c r="A312" s="20">
        <v>43951</v>
      </c>
      <c r="B312" s="22">
        <v>0</v>
      </c>
      <c r="C312" s="22">
        <v>0</v>
      </c>
      <c r="D312" s="22">
        <v>2.8839537981817914E-3</v>
      </c>
      <c r="E312" s="22">
        <v>2.8839537981817914E-3</v>
      </c>
      <c r="F312" s="22">
        <v>2.3670132078135466E-3</v>
      </c>
      <c r="G312" s="22">
        <v>2.3670132078135466E-3</v>
      </c>
      <c r="H312" s="22">
        <v>0</v>
      </c>
      <c r="I312" s="22">
        <v>0</v>
      </c>
      <c r="J312" s="22">
        <v>1.4639359381633459E-5</v>
      </c>
      <c r="K312" s="22">
        <v>1.4639359381633459E-5</v>
      </c>
      <c r="L312" s="22">
        <v>1.2015295471134755E-5</v>
      </c>
      <c r="M312" s="22">
        <v>1.2015295471134755E-5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1" t="s">
        <v>18</v>
      </c>
      <c r="U312" s="27"/>
      <c r="V312" s="28">
        <f t="shared" si="4"/>
        <v>-6.046126368485484</v>
      </c>
    </row>
    <row r="313" spans="1:22">
      <c r="A313" s="20">
        <v>43952</v>
      </c>
      <c r="B313" s="22">
        <v>1.3992928124947632E-2</v>
      </c>
      <c r="C313" s="22">
        <v>1.3992928124947632E-2</v>
      </c>
      <c r="D313" s="22">
        <v>5.89344010306109E-2</v>
      </c>
      <c r="E313" s="22">
        <v>5.89344010306109E-2</v>
      </c>
      <c r="F313" s="22">
        <v>5.0878768672520121E-2</v>
      </c>
      <c r="G313" s="22">
        <v>5.0878768672520121E-2</v>
      </c>
      <c r="H313" s="22">
        <v>1.6757997754428302E-5</v>
      </c>
      <c r="I313" s="22">
        <v>1.6757997754428302E-5</v>
      </c>
      <c r="J313" s="22">
        <v>3.9160286345869507E-4</v>
      </c>
      <c r="K313" s="22">
        <v>3.9160286345869507E-4</v>
      </c>
      <c r="L313" s="22">
        <v>3.2441297772063833E-4</v>
      </c>
      <c r="M313" s="22">
        <v>3.2441297772063833E-4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1" t="s">
        <v>18</v>
      </c>
      <c r="U313" s="27"/>
      <c r="V313" s="28">
        <f t="shared" si="4"/>
        <v>-2.9783095608618182</v>
      </c>
    </row>
    <row r="314" spans="1:22">
      <c r="A314" s="20">
        <v>43953</v>
      </c>
      <c r="B314" s="22">
        <v>2.7147956362173846E-3</v>
      </c>
      <c r="C314" s="22">
        <v>2.7147956362173846E-3</v>
      </c>
      <c r="D314" s="22">
        <v>7.1623065774641696E-3</v>
      </c>
      <c r="E314" s="22">
        <v>7.1623065774641696E-3</v>
      </c>
      <c r="F314" s="22">
        <v>6.3651027758336361E-3</v>
      </c>
      <c r="G314" s="22">
        <v>6.3651027758336361E-3</v>
      </c>
      <c r="H314" s="22">
        <v>1.6757997754428302E-5</v>
      </c>
      <c r="I314" s="22">
        <v>1.6757997754428302E-5</v>
      </c>
      <c r="J314" s="22">
        <v>1.4639359381633459E-5</v>
      </c>
      <c r="K314" s="22">
        <v>1.4639359381633459E-5</v>
      </c>
      <c r="L314" s="22">
        <v>1.5019119338918443E-5</v>
      </c>
      <c r="M314" s="22">
        <v>1.5019119338918443E-5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1" t="s">
        <v>18</v>
      </c>
      <c r="U314" s="27"/>
      <c r="V314" s="28">
        <f t="shared" si="4"/>
        <v>-5.0569249000750638</v>
      </c>
    </row>
    <row r="315" spans="1:22">
      <c r="A315" s="20">
        <v>43954</v>
      </c>
      <c r="B315" s="22">
        <v>0</v>
      </c>
      <c r="C315" s="22">
        <v>0</v>
      </c>
      <c r="D315" s="22">
        <v>6.1485309402860532E-3</v>
      </c>
      <c r="E315" s="22">
        <v>6.1485309402860532E-3</v>
      </c>
      <c r="F315" s="22">
        <v>5.0464240978765965E-3</v>
      </c>
      <c r="G315" s="22">
        <v>5.0464240978765965E-3</v>
      </c>
      <c r="H315" s="22">
        <v>0</v>
      </c>
      <c r="I315" s="22">
        <v>0</v>
      </c>
      <c r="J315" s="22">
        <v>2.1959039072450188E-5</v>
      </c>
      <c r="K315" s="22">
        <v>2.1959039072450188E-5</v>
      </c>
      <c r="L315" s="22">
        <v>1.8022943206702132E-5</v>
      </c>
      <c r="M315" s="22">
        <v>1.8022943206702132E-5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1" t="s">
        <v>18</v>
      </c>
      <c r="U315" s="27"/>
      <c r="V315" s="28">
        <f t="shared" si="4"/>
        <v>-5.2890753859460586</v>
      </c>
    </row>
    <row r="316" spans="1:22">
      <c r="A316" s="20">
        <v>43955</v>
      </c>
      <c r="B316" s="22">
        <v>0</v>
      </c>
      <c r="C316" s="22">
        <v>0</v>
      </c>
      <c r="D316" s="22">
        <v>4.907845232692617E-3</v>
      </c>
      <c r="E316" s="22">
        <v>4.907845232692617E-3</v>
      </c>
      <c r="F316" s="22">
        <v>4.0281278066979266E-3</v>
      </c>
      <c r="G316" s="22">
        <v>4.0281278066979266E-3</v>
      </c>
      <c r="H316" s="22">
        <v>0</v>
      </c>
      <c r="I316" s="22">
        <v>0</v>
      </c>
      <c r="J316" s="22">
        <v>5.4897597681125477E-5</v>
      </c>
      <c r="K316" s="22">
        <v>5.4897597681125477E-5</v>
      </c>
      <c r="L316" s="22">
        <v>4.505735801675532E-5</v>
      </c>
      <c r="M316" s="22">
        <v>4.505735801675532E-5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1" t="s">
        <v>18</v>
      </c>
      <c r="U316" s="27"/>
      <c r="V316" s="28">
        <f t="shared" si="4"/>
        <v>-5.5144535750616841</v>
      </c>
    </row>
    <row r="317" spans="1:22">
      <c r="A317" s="20">
        <v>43956</v>
      </c>
      <c r="B317" s="22">
        <v>2.5639736564275302E-3</v>
      </c>
      <c r="C317" s="22">
        <v>2.5639736564275302E-3</v>
      </c>
      <c r="D317" s="22">
        <v>9.9953886017947857E-2</v>
      </c>
      <c r="E317" s="22">
        <v>9.9953886017947857E-2</v>
      </c>
      <c r="F317" s="22">
        <v>8.2497018704811215E-2</v>
      </c>
      <c r="G317" s="22">
        <v>8.2497018704811215E-2</v>
      </c>
      <c r="H317" s="22">
        <v>1.6757997754428302E-5</v>
      </c>
      <c r="I317" s="22">
        <v>1.6757997754428302E-5</v>
      </c>
      <c r="J317" s="22">
        <v>2.0495103134286844E-4</v>
      </c>
      <c r="K317" s="22">
        <v>2.0495103134286844E-4</v>
      </c>
      <c r="L317" s="22">
        <v>1.7121796046367022E-4</v>
      </c>
      <c r="M317" s="22">
        <v>1.7121796046367022E-4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1" t="s">
        <v>18</v>
      </c>
      <c r="U317" s="27"/>
      <c r="V317" s="28">
        <f t="shared" si="4"/>
        <v>-2.4949931232058349</v>
      </c>
    </row>
    <row r="318" spans="1:22">
      <c r="A318" s="20">
        <v>43957</v>
      </c>
      <c r="B318" s="22">
        <v>2.5974896519363865E-3</v>
      </c>
      <c r="C318" s="22">
        <v>2.5974896519363865E-3</v>
      </c>
      <c r="D318" s="22">
        <v>1.6725468093516226E-3</v>
      </c>
      <c r="E318" s="22">
        <v>1.6725468093516226E-3</v>
      </c>
      <c r="F318" s="22">
        <v>1.8383402070836176E-3</v>
      </c>
      <c r="G318" s="22">
        <v>1.8383402070836176E-3</v>
      </c>
      <c r="H318" s="22">
        <v>1.6757997754428302E-5</v>
      </c>
      <c r="I318" s="22">
        <v>1.6757997754428302E-5</v>
      </c>
      <c r="J318" s="22">
        <v>7.3196796908167297E-6</v>
      </c>
      <c r="K318" s="22">
        <v>7.3196796908167297E-6</v>
      </c>
      <c r="L318" s="22">
        <v>9.011471603351066E-6</v>
      </c>
      <c r="M318" s="22">
        <v>9.011471603351066E-6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1" t="s">
        <v>18</v>
      </c>
      <c r="U318" s="27"/>
      <c r="V318" s="28">
        <f t="shared" si="4"/>
        <v>-6.2988921758310363</v>
      </c>
    </row>
    <row r="319" spans="1:22">
      <c r="A319" s="20">
        <v>43958</v>
      </c>
      <c r="B319" s="22">
        <v>0</v>
      </c>
      <c r="C319" s="22">
        <v>0</v>
      </c>
      <c r="D319" s="22">
        <v>6.1229120613681947E-3</v>
      </c>
      <c r="E319" s="22">
        <v>6.1229120613681947E-3</v>
      </c>
      <c r="F319" s="22">
        <v>5.0253973308021114E-3</v>
      </c>
      <c r="G319" s="22">
        <v>5.0253973308021114E-3</v>
      </c>
      <c r="H319" s="22">
        <v>0</v>
      </c>
      <c r="I319" s="22">
        <v>0</v>
      </c>
      <c r="J319" s="22">
        <v>3.6598398454083649E-5</v>
      </c>
      <c r="K319" s="22">
        <v>3.6598398454083649E-5</v>
      </c>
      <c r="L319" s="22">
        <v>3.0038238677836887E-5</v>
      </c>
      <c r="M319" s="22">
        <v>3.0038238677836887E-5</v>
      </c>
      <c r="N319" s="22">
        <v>0</v>
      </c>
      <c r="O319" s="22">
        <v>0</v>
      </c>
      <c r="P319" s="22">
        <v>6.4083795693100467E-3</v>
      </c>
      <c r="Q319" s="22">
        <v>6.4083795693100467E-3</v>
      </c>
      <c r="R319" s="22">
        <v>5.2596955924892391E-3</v>
      </c>
      <c r="S319" s="22">
        <v>5.2596955924892391E-3</v>
      </c>
      <c r="T319" s="21" t="s">
        <v>18</v>
      </c>
      <c r="U319" s="27"/>
      <c r="V319" s="28">
        <f t="shared" si="4"/>
        <v>-5.2932507573565388</v>
      </c>
    </row>
    <row r="320" spans="1:22">
      <c r="A320" s="20">
        <v>43959</v>
      </c>
      <c r="B320" s="22">
        <v>0</v>
      </c>
      <c r="C320" s="22">
        <v>0</v>
      </c>
      <c r="D320" s="22">
        <v>4.1429387050022689E-3</v>
      </c>
      <c r="E320" s="22">
        <v>4.1429387050022689E-3</v>
      </c>
      <c r="F320" s="22">
        <v>3.4003286183311356E-3</v>
      </c>
      <c r="G320" s="22">
        <v>3.4003286183311356E-3</v>
      </c>
      <c r="H320" s="22">
        <v>0</v>
      </c>
      <c r="I320" s="22">
        <v>0</v>
      </c>
      <c r="J320" s="22">
        <v>2.1959039072450188E-5</v>
      </c>
      <c r="K320" s="22">
        <v>2.1959039072450188E-5</v>
      </c>
      <c r="L320" s="22">
        <v>1.8022943206702132E-5</v>
      </c>
      <c r="M320" s="22">
        <v>1.8022943206702132E-5</v>
      </c>
      <c r="N320" s="22">
        <v>0</v>
      </c>
      <c r="O320" s="22">
        <v>0</v>
      </c>
      <c r="P320" s="22">
        <v>2.7924578020465823E-3</v>
      </c>
      <c r="Q320" s="22">
        <v>2.7924578020465823E-3</v>
      </c>
      <c r="R320" s="22">
        <v>2.2919176111189546E-3</v>
      </c>
      <c r="S320" s="22">
        <v>2.2919176111189546E-3</v>
      </c>
      <c r="T320" s="21" t="s">
        <v>18</v>
      </c>
      <c r="U320" s="27"/>
      <c r="V320" s="28">
        <f t="shared" si="4"/>
        <v>-5.6838831995802348</v>
      </c>
    </row>
    <row r="321" spans="1:22">
      <c r="A321" s="20">
        <v>43960</v>
      </c>
      <c r="B321" s="22">
        <v>0</v>
      </c>
      <c r="C321" s="22">
        <v>0</v>
      </c>
      <c r="D321" s="22">
        <v>7.4880323237055142E-3</v>
      </c>
      <c r="E321" s="22">
        <v>7.4880323237055142E-3</v>
      </c>
      <c r="F321" s="22">
        <v>6.1458236334854272E-3</v>
      </c>
      <c r="G321" s="22">
        <v>6.1458236334854272E-3</v>
      </c>
      <c r="H321" s="22">
        <v>0</v>
      </c>
      <c r="I321" s="22">
        <v>0</v>
      </c>
      <c r="J321" s="22">
        <v>3.6598398454083649E-5</v>
      </c>
      <c r="K321" s="22">
        <v>3.6598398454083649E-5</v>
      </c>
      <c r="L321" s="22">
        <v>3.0038238677836887E-5</v>
      </c>
      <c r="M321" s="22">
        <v>3.0038238677836887E-5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1" t="s">
        <v>18</v>
      </c>
      <c r="U321" s="27"/>
      <c r="V321" s="28">
        <f t="shared" si="4"/>
        <v>-5.091982511831791</v>
      </c>
    </row>
    <row r="322" spans="1:22">
      <c r="A322" s="20">
        <v>43961</v>
      </c>
      <c r="B322" s="22">
        <v>0</v>
      </c>
      <c r="C322" s="22">
        <v>0</v>
      </c>
      <c r="D322" s="22">
        <v>1.0796527543954677E-3</v>
      </c>
      <c r="E322" s="22">
        <v>1.0796527543954677E-3</v>
      </c>
      <c r="F322" s="22">
        <v>8.8612804099618813E-4</v>
      </c>
      <c r="G322" s="22">
        <v>8.8612804099618813E-4</v>
      </c>
      <c r="H322" s="22">
        <v>0</v>
      </c>
      <c r="I322" s="22">
        <v>0</v>
      </c>
      <c r="J322" s="22">
        <v>3.6598398454083649E-6</v>
      </c>
      <c r="K322" s="22">
        <v>3.6598398454083649E-6</v>
      </c>
      <c r="L322" s="22">
        <v>3.0038238677836887E-6</v>
      </c>
      <c r="M322" s="22">
        <v>3.0038238677836887E-6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1" t="s">
        <v>18</v>
      </c>
      <c r="U322" s="27"/>
      <c r="V322" s="28">
        <f t="shared" si="4"/>
        <v>-7.0286491020035431</v>
      </c>
    </row>
    <row r="323" spans="1:22">
      <c r="A323" s="20">
        <v>43962</v>
      </c>
      <c r="B323" s="22">
        <v>0</v>
      </c>
      <c r="C323" s="22">
        <v>0</v>
      </c>
      <c r="D323" s="22">
        <v>3.1705192580772666E-2</v>
      </c>
      <c r="E323" s="22">
        <v>3.1705192580772666E-2</v>
      </c>
      <c r="F323" s="22">
        <v>2.6022126166610097E-2</v>
      </c>
      <c r="G323" s="22">
        <v>2.6022126166610097E-2</v>
      </c>
      <c r="H323" s="22">
        <v>0</v>
      </c>
      <c r="I323" s="22">
        <v>0</v>
      </c>
      <c r="J323" s="22">
        <v>2.9644702747807757E-4</v>
      </c>
      <c r="K323" s="22">
        <v>2.9644702747807757E-4</v>
      </c>
      <c r="L323" s="22">
        <v>2.4330973329047878E-4</v>
      </c>
      <c r="M323" s="22">
        <v>2.4330973329047878E-4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1" t="s">
        <v>18</v>
      </c>
      <c r="U323" s="27"/>
      <c r="V323" s="28">
        <f t="shared" si="4"/>
        <v>-3.6488080964532226</v>
      </c>
    </row>
    <row r="324" spans="1:22">
      <c r="A324" s="20">
        <v>43963</v>
      </c>
      <c r="B324" s="22">
        <v>0</v>
      </c>
      <c r="C324" s="22">
        <v>0</v>
      </c>
      <c r="D324" s="22">
        <v>2.1058718470479732E-2</v>
      </c>
      <c r="E324" s="22">
        <v>2.1058718470479732E-2</v>
      </c>
      <c r="F324" s="22">
        <v>1.7284002535227345E-2</v>
      </c>
      <c r="G324" s="22">
        <v>1.7284002535227345E-2</v>
      </c>
      <c r="H324" s="22">
        <v>0</v>
      </c>
      <c r="I324" s="22">
        <v>0</v>
      </c>
      <c r="J324" s="22">
        <v>2.5252894933317719E-4</v>
      </c>
      <c r="K324" s="22">
        <v>2.5252894933317719E-4</v>
      </c>
      <c r="L324" s="22">
        <v>2.072638468770745E-4</v>
      </c>
      <c r="M324" s="22">
        <v>2.072638468770745E-4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1" t="s">
        <v>18</v>
      </c>
      <c r="U324" s="27"/>
      <c r="V324" s="28">
        <f t="shared" si="4"/>
        <v>-4.0579739142318694</v>
      </c>
    </row>
    <row r="325" spans="1:22">
      <c r="A325" s="20">
        <v>43964</v>
      </c>
      <c r="B325" s="22">
        <v>0</v>
      </c>
      <c r="C325" s="22">
        <v>0</v>
      </c>
      <c r="D325" s="22">
        <v>4.033143509640018E-3</v>
      </c>
      <c r="E325" s="22">
        <v>4.033143509640018E-3</v>
      </c>
      <c r="F325" s="22">
        <v>3.3102139022976249E-3</v>
      </c>
      <c r="G325" s="22">
        <v>3.3102139022976249E-3</v>
      </c>
      <c r="H325" s="22">
        <v>0</v>
      </c>
      <c r="I325" s="22">
        <v>0</v>
      </c>
      <c r="J325" s="22">
        <v>3.2938558608675282E-5</v>
      </c>
      <c r="K325" s="22">
        <v>3.2938558608675282E-5</v>
      </c>
      <c r="L325" s="22">
        <v>2.7034414810053198E-5</v>
      </c>
      <c r="M325" s="22">
        <v>2.7034414810053198E-5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1" t="s">
        <v>18</v>
      </c>
      <c r="U325" s="27"/>
      <c r="V325" s="28">
        <f t="shared" si="4"/>
        <v>-5.7107424686305031</v>
      </c>
    </row>
    <row r="326" spans="1:22">
      <c r="A326" s="20">
        <v>43965</v>
      </c>
      <c r="B326" s="22">
        <v>0</v>
      </c>
      <c r="C326" s="22">
        <v>0</v>
      </c>
      <c r="D326" s="22">
        <v>5.1786733812528365E-3</v>
      </c>
      <c r="E326" s="22">
        <v>5.1786733812528365E-3</v>
      </c>
      <c r="F326" s="22">
        <v>4.25041077291392E-3</v>
      </c>
      <c r="G326" s="22">
        <v>4.25041077291392E-3</v>
      </c>
      <c r="H326" s="22">
        <v>0</v>
      </c>
      <c r="I326" s="22">
        <v>0</v>
      </c>
      <c r="J326" s="22">
        <v>2.1959039072450188E-5</v>
      </c>
      <c r="K326" s="22">
        <v>2.1959039072450188E-5</v>
      </c>
      <c r="L326" s="22">
        <v>1.8022943206702132E-5</v>
      </c>
      <c r="M326" s="22">
        <v>1.8022943206702132E-5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1" t="s">
        <v>18</v>
      </c>
      <c r="U326" s="27"/>
      <c r="V326" s="28">
        <f t="shared" si="4"/>
        <v>-5.4607396482660242</v>
      </c>
    </row>
    <row r="327" spans="1:22">
      <c r="A327" s="20">
        <v>43966</v>
      </c>
      <c r="B327" s="22">
        <v>2.0109597305313963E-3</v>
      </c>
      <c r="C327" s="22">
        <v>2.0109597305313963E-3</v>
      </c>
      <c r="D327" s="22">
        <v>9.2129148428464785E-2</v>
      </c>
      <c r="E327" s="22">
        <v>9.2129148428464785E-2</v>
      </c>
      <c r="F327" s="22">
        <v>7.5975717087852834E-2</v>
      </c>
      <c r="G327" s="22">
        <v>7.5975717087852834E-2</v>
      </c>
      <c r="H327" s="22">
        <v>1.6757997754428302E-5</v>
      </c>
      <c r="I327" s="22">
        <v>1.6757997754428302E-5</v>
      </c>
      <c r="J327" s="22">
        <v>4.8675869943931257E-4</v>
      </c>
      <c r="K327" s="22">
        <v>4.8675869943931257E-4</v>
      </c>
      <c r="L327" s="22">
        <v>4.0251239828301426E-4</v>
      </c>
      <c r="M327" s="22">
        <v>4.0251239828301426E-4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1" t="s">
        <v>18</v>
      </c>
      <c r="U327" s="27"/>
      <c r="V327" s="28">
        <f t="shared" si="4"/>
        <v>-2.5773415017525774</v>
      </c>
    </row>
    <row r="328" spans="1:22">
      <c r="A328" s="20">
        <v>43967</v>
      </c>
      <c r="B328" s="22">
        <v>0</v>
      </c>
      <c r="C328" s="22">
        <v>0</v>
      </c>
      <c r="D328" s="22">
        <v>1.8676162731118887E-2</v>
      </c>
      <c r="E328" s="22">
        <v>1.8676162731118887E-2</v>
      </c>
      <c r="F328" s="22">
        <v>1.5328513197300163E-2</v>
      </c>
      <c r="G328" s="22">
        <v>1.5328513197300163E-2</v>
      </c>
      <c r="H328" s="22">
        <v>0</v>
      </c>
      <c r="I328" s="22">
        <v>0</v>
      </c>
      <c r="J328" s="22">
        <v>6.2217277371942205E-5</v>
      </c>
      <c r="K328" s="22">
        <v>6.2217277371942205E-5</v>
      </c>
      <c r="L328" s="22">
        <v>5.1065005752322704E-5</v>
      </c>
      <c r="M328" s="22">
        <v>5.1065005752322704E-5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1" t="s">
        <v>18</v>
      </c>
      <c r="U328" s="27"/>
      <c r="V328" s="28">
        <f t="shared" si="4"/>
        <v>-4.1780405772793916</v>
      </c>
    </row>
    <row r="329" spans="1:22">
      <c r="A329" s="20">
        <v>43968</v>
      </c>
      <c r="B329" s="22">
        <v>0</v>
      </c>
      <c r="C329" s="22">
        <v>0</v>
      </c>
      <c r="D329" s="22">
        <v>0.68350071000893009</v>
      </c>
      <c r="E329" s="22">
        <v>0.68350071000893009</v>
      </c>
      <c r="F329" s="22">
        <v>0.56098513407567818</v>
      </c>
      <c r="G329" s="22">
        <v>0.56098513407567818</v>
      </c>
      <c r="H329" s="22">
        <v>0</v>
      </c>
      <c r="I329" s="22">
        <v>0</v>
      </c>
      <c r="J329" s="22">
        <v>1.0496420676631193E-2</v>
      </c>
      <c r="K329" s="22">
        <v>1.0496420676631193E-2</v>
      </c>
      <c r="L329" s="22">
        <v>8.6149668528036176E-3</v>
      </c>
      <c r="M329" s="22">
        <v>8.6149668528036176E-3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1" t="s">
        <v>18</v>
      </c>
      <c r="U329" s="27"/>
      <c r="V329" s="28">
        <f t="shared" ref="V329:V392" si="5">IF(G329&gt;0,LN(G329),"")</f>
        <v>-0.57806087278438045</v>
      </c>
    </row>
    <row r="330" spans="1:22">
      <c r="A330" s="20">
        <v>43969</v>
      </c>
      <c r="B330" s="22">
        <v>0</v>
      </c>
      <c r="C330" s="22">
        <v>0</v>
      </c>
      <c r="D330" s="22">
        <v>2.4777115753414633E-3</v>
      </c>
      <c r="E330" s="22">
        <v>2.4777115753414633E-3</v>
      </c>
      <c r="F330" s="22">
        <v>2.0335887584895574E-3</v>
      </c>
      <c r="G330" s="22">
        <v>2.0335887584895574E-3</v>
      </c>
      <c r="H330" s="22">
        <v>0</v>
      </c>
      <c r="I330" s="22">
        <v>0</v>
      </c>
      <c r="J330" s="22">
        <v>2.5618878917858552E-5</v>
      </c>
      <c r="K330" s="22">
        <v>2.5618878917858552E-5</v>
      </c>
      <c r="L330" s="22">
        <v>2.1026767074485821E-5</v>
      </c>
      <c r="M330" s="22">
        <v>2.1026767074485821E-5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1" t="s">
        <v>18</v>
      </c>
      <c r="U330" s="27"/>
      <c r="V330" s="28">
        <f t="shared" si="5"/>
        <v>-6.1979531854310874</v>
      </c>
    </row>
    <row r="331" spans="1:22">
      <c r="A331" s="20">
        <v>43970</v>
      </c>
      <c r="B331" s="22">
        <v>1.4663248035124763E-2</v>
      </c>
      <c r="C331" s="22">
        <v>1.4663248035124763E-2</v>
      </c>
      <c r="D331" s="22">
        <v>7.1732860970003952E-4</v>
      </c>
      <c r="E331" s="22">
        <v>7.1732860970003952E-4</v>
      </c>
      <c r="F331" s="22">
        <v>3.2170953623963305E-3</v>
      </c>
      <c r="G331" s="22">
        <v>3.2170953623963305E-3</v>
      </c>
      <c r="H331" s="22">
        <v>1.6757997754428302E-5</v>
      </c>
      <c r="I331" s="22">
        <v>1.6757997754428302E-5</v>
      </c>
      <c r="J331" s="22">
        <v>1.4639359381633459E-5</v>
      </c>
      <c r="K331" s="22">
        <v>1.4639359381633459E-5</v>
      </c>
      <c r="L331" s="22">
        <v>1.5019119338918443E-5</v>
      </c>
      <c r="M331" s="22">
        <v>1.5019119338918443E-5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1" t="s">
        <v>18</v>
      </c>
      <c r="U331" s="27"/>
      <c r="V331" s="28">
        <f t="shared" si="5"/>
        <v>-5.7392763878956137</v>
      </c>
    </row>
    <row r="332" spans="1:22">
      <c r="A332" s="20">
        <v>43971</v>
      </c>
      <c r="B332" s="22">
        <v>0</v>
      </c>
      <c r="C332" s="22">
        <v>0</v>
      </c>
      <c r="D332" s="22">
        <v>1.2772841060475193E-3</v>
      </c>
      <c r="E332" s="22">
        <v>1.2772841060475193E-3</v>
      </c>
      <c r="F332" s="22">
        <v>1.0483345298565074E-3</v>
      </c>
      <c r="G332" s="22">
        <v>1.0483345298565074E-3</v>
      </c>
      <c r="H332" s="22">
        <v>0</v>
      </c>
      <c r="I332" s="22">
        <v>0</v>
      </c>
      <c r="J332" s="22">
        <v>1.0979519536225094E-5</v>
      </c>
      <c r="K332" s="22">
        <v>1.0979519536225094E-5</v>
      </c>
      <c r="L332" s="22">
        <v>9.011471603351066E-6</v>
      </c>
      <c r="M332" s="22">
        <v>9.011471603351066E-6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1" t="s">
        <v>18</v>
      </c>
      <c r="U332" s="27"/>
      <c r="V332" s="28">
        <f t="shared" si="5"/>
        <v>-6.8605525361409354</v>
      </c>
    </row>
    <row r="333" spans="1:22">
      <c r="A333" s="20">
        <v>43972</v>
      </c>
      <c r="B333" s="22">
        <v>1.9606857372681114E-3</v>
      </c>
      <c r="C333" s="22">
        <v>1.9606857372681114E-3</v>
      </c>
      <c r="D333" s="22">
        <v>4.0649841162950714E-2</v>
      </c>
      <c r="E333" s="22">
        <v>4.0649841162950714E-2</v>
      </c>
      <c r="F333" s="22">
        <v>3.3714919092004123E-2</v>
      </c>
      <c r="G333" s="22">
        <v>3.3714919092004123E-2</v>
      </c>
      <c r="H333" s="22">
        <v>1.6757997754428302E-5</v>
      </c>
      <c r="I333" s="22">
        <v>1.6757997754428302E-5</v>
      </c>
      <c r="J333" s="22">
        <v>3.1474622670511944E-4</v>
      </c>
      <c r="K333" s="22">
        <v>3.1474622670511944E-4</v>
      </c>
      <c r="L333" s="22">
        <v>2.6133267649718089E-4</v>
      </c>
      <c r="M333" s="22">
        <v>2.6133267649718089E-4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1" t="s">
        <v>18</v>
      </c>
      <c r="U333" s="27"/>
      <c r="V333" s="28">
        <f t="shared" si="5"/>
        <v>-3.3898148365610656</v>
      </c>
    </row>
    <row r="334" spans="1:22">
      <c r="A334" s="20">
        <v>43973</v>
      </c>
      <c r="B334" s="22">
        <v>0</v>
      </c>
      <c r="C334" s="22">
        <v>0</v>
      </c>
      <c r="D334" s="22">
        <v>0.28253597622568039</v>
      </c>
      <c r="E334" s="22">
        <v>0.28253597622568039</v>
      </c>
      <c r="F334" s="22">
        <v>0.23189219876903303</v>
      </c>
      <c r="G334" s="22">
        <v>0.23189219876903303</v>
      </c>
      <c r="H334" s="22">
        <v>0</v>
      </c>
      <c r="I334" s="22">
        <v>0</v>
      </c>
      <c r="J334" s="22">
        <v>4.7980500373303652E-3</v>
      </c>
      <c r="K334" s="22">
        <v>4.7980500373303652E-3</v>
      </c>
      <c r="L334" s="22">
        <v>3.9380130906644158E-3</v>
      </c>
      <c r="M334" s="22">
        <v>3.9380130906644158E-3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1" t="s">
        <v>18</v>
      </c>
      <c r="U334" s="27"/>
      <c r="V334" s="28">
        <f t="shared" si="5"/>
        <v>-1.4614826757822663</v>
      </c>
    </row>
    <row r="335" spans="1:22">
      <c r="A335" s="20">
        <v>43974</v>
      </c>
      <c r="B335" s="22">
        <v>0</v>
      </c>
      <c r="C335" s="22">
        <v>0</v>
      </c>
      <c r="D335" s="22">
        <v>6.5584330029717893E-3</v>
      </c>
      <c r="E335" s="22">
        <v>6.5584330029717893E-3</v>
      </c>
      <c r="F335" s="22">
        <v>5.3828523710683701E-3</v>
      </c>
      <c r="G335" s="22">
        <v>5.3828523710683701E-3</v>
      </c>
      <c r="H335" s="22">
        <v>0</v>
      </c>
      <c r="I335" s="22">
        <v>0</v>
      </c>
      <c r="J335" s="22">
        <v>2.5618878917858555E-5</v>
      </c>
      <c r="K335" s="22">
        <v>2.5618878917858555E-5</v>
      </c>
      <c r="L335" s="22">
        <v>2.1026767074485821E-5</v>
      </c>
      <c r="M335" s="22">
        <v>2.1026767074485821E-5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1" t="s">
        <v>18</v>
      </c>
      <c r="U335" s="27"/>
      <c r="V335" s="28">
        <f t="shared" si="5"/>
        <v>-5.2245368648084867</v>
      </c>
    </row>
    <row r="336" spans="1:22">
      <c r="A336" s="20">
        <v>43975</v>
      </c>
      <c r="B336" s="22">
        <v>0</v>
      </c>
      <c r="C336" s="22">
        <v>0</v>
      </c>
      <c r="D336" s="22">
        <v>1.0503740356322007E-3</v>
      </c>
      <c r="E336" s="22">
        <v>1.0503740356322007E-3</v>
      </c>
      <c r="F336" s="22">
        <v>8.6209745005391865E-4</v>
      </c>
      <c r="G336" s="22">
        <v>8.6209745005391865E-4</v>
      </c>
      <c r="H336" s="22">
        <v>0</v>
      </c>
      <c r="I336" s="22">
        <v>0</v>
      </c>
      <c r="J336" s="22">
        <v>1.0979519536225094E-5</v>
      </c>
      <c r="K336" s="22">
        <v>1.0979519536225094E-5</v>
      </c>
      <c r="L336" s="22">
        <v>9.011471603351066E-6</v>
      </c>
      <c r="M336" s="22">
        <v>9.011471603351066E-6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1" t="s">
        <v>18</v>
      </c>
      <c r="U336" s="27"/>
      <c r="V336" s="28">
        <f t="shared" si="5"/>
        <v>-7.0561422425837419</v>
      </c>
    </row>
    <row r="337" spans="1:22">
      <c r="A337" s="20">
        <v>43976</v>
      </c>
      <c r="B337" s="22">
        <v>0</v>
      </c>
      <c r="C337" s="22">
        <v>0</v>
      </c>
      <c r="D337" s="22">
        <v>0.10413342312140419</v>
      </c>
      <c r="E337" s="22">
        <v>0.10413342312140419</v>
      </c>
      <c r="F337" s="22">
        <v>8.5467800510049291E-2</v>
      </c>
      <c r="G337" s="22">
        <v>8.5467800510049291E-2</v>
      </c>
      <c r="H337" s="22">
        <v>0</v>
      </c>
      <c r="I337" s="22">
        <v>0</v>
      </c>
      <c r="J337" s="22">
        <v>3.6232414469542819E-4</v>
      </c>
      <c r="K337" s="22">
        <v>3.6232414469542819E-4</v>
      </c>
      <c r="L337" s="22">
        <v>2.9737856291058517E-4</v>
      </c>
      <c r="M337" s="22">
        <v>2.9737856291058517E-4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1" t="s">
        <v>18</v>
      </c>
      <c r="U337" s="27"/>
      <c r="V337" s="28">
        <f t="shared" si="5"/>
        <v>-2.4596155761934941</v>
      </c>
    </row>
    <row r="338" spans="1:22">
      <c r="A338" s="20">
        <v>43977</v>
      </c>
      <c r="B338" s="22">
        <v>1.2451192331540227E-2</v>
      </c>
      <c r="C338" s="22">
        <v>1.2451192331540227E-2</v>
      </c>
      <c r="D338" s="22">
        <v>1.3658522303064018E-2</v>
      </c>
      <c r="E338" s="22">
        <v>1.3658522303064018E-2</v>
      </c>
      <c r="F338" s="22">
        <v>1.3442111808332005E-2</v>
      </c>
      <c r="G338" s="22">
        <v>1.3442111808332005E-2</v>
      </c>
      <c r="H338" s="22">
        <v>1.6757997754428302E-5</v>
      </c>
      <c r="I338" s="22">
        <v>1.6757997754428302E-5</v>
      </c>
      <c r="J338" s="22">
        <v>8.0516476598984019E-5</v>
      </c>
      <c r="K338" s="22">
        <v>8.0516476598984019E-5</v>
      </c>
      <c r="L338" s="22">
        <v>6.9087948959024829E-5</v>
      </c>
      <c r="M338" s="22">
        <v>6.9087948959024829E-5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1" t="s">
        <v>18</v>
      </c>
      <c r="U338" s="27"/>
      <c r="V338" s="28">
        <f t="shared" si="5"/>
        <v>-4.3093628276344074</v>
      </c>
    </row>
    <row r="339" spans="1:22">
      <c r="A339" s="20">
        <v>43978</v>
      </c>
      <c r="B339" s="22">
        <v>2.0109597305313962E-4</v>
      </c>
      <c r="C339" s="22">
        <v>2.0109597305313962E-4</v>
      </c>
      <c r="D339" s="22">
        <v>0.10765052921284164</v>
      </c>
      <c r="E339" s="22">
        <v>0.10765052921284164</v>
      </c>
      <c r="F339" s="22">
        <v>8.839052113340283E-2</v>
      </c>
      <c r="G339" s="22">
        <v>8.839052113340283E-2</v>
      </c>
      <c r="H339" s="22">
        <v>5.0273993263284905E-5</v>
      </c>
      <c r="I339" s="22">
        <v>5.0273993263284905E-5</v>
      </c>
      <c r="J339" s="22">
        <v>6.5511133232809722E-4</v>
      </c>
      <c r="K339" s="22">
        <v>6.5511133232809722E-4</v>
      </c>
      <c r="L339" s="22">
        <v>5.4669594393663126E-4</v>
      </c>
      <c r="M339" s="22">
        <v>5.4669594393663126E-4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1" t="s">
        <v>18</v>
      </c>
      <c r="U339" s="27"/>
      <c r="V339" s="28">
        <f t="shared" si="5"/>
        <v>-2.4259905420854704</v>
      </c>
    </row>
    <row r="340" spans="1:22">
      <c r="A340" s="20">
        <v>43979</v>
      </c>
      <c r="B340" s="22">
        <v>1.0825666549360683E-2</v>
      </c>
      <c r="C340" s="22">
        <v>1.0825666549360683E-2</v>
      </c>
      <c r="D340" s="22">
        <v>1.6871861687332561E-3</v>
      </c>
      <c r="E340" s="22">
        <v>1.6871861687332561E-3</v>
      </c>
      <c r="F340" s="22">
        <v>3.3252330216365436E-3</v>
      </c>
      <c r="G340" s="22">
        <v>3.3252330216365436E-3</v>
      </c>
      <c r="H340" s="22">
        <v>1.6757997754428302E-5</v>
      </c>
      <c r="I340" s="22">
        <v>1.6757997754428302E-5</v>
      </c>
      <c r="J340" s="22">
        <v>1.0979519536225094E-5</v>
      </c>
      <c r="K340" s="22">
        <v>1.0979519536225094E-5</v>
      </c>
      <c r="L340" s="22">
        <v>1.2015295471134755E-5</v>
      </c>
      <c r="M340" s="22">
        <v>1.2015295471134755E-5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1" t="s">
        <v>18</v>
      </c>
      <c r="U340" s="27"/>
      <c r="V340" s="28">
        <f t="shared" si="5"/>
        <v>-5.7062155256347253</v>
      </c>
    </row>
    <row r="341" spans="1:22">
      <c r="A341" s="20">
        <v>43980</v>
      </c>
      <c r="B341" s="22">
        <v>0</v>
      </c>
      <c r="C341" s="22">
        <v>0</v>
      </c>
      <c r="D341" s="22">
        <v>6.8621997101406844E-3</v>
      </c>
      <c r="E341" s="22">
        <v>6.8621997101406844E-3</v>
      </c>
      <c r="F341" s="22">
        <v>5.6321697520944165E-3</v>
      </c>
      <c r="G341" s="22">
        <v>5.6321697520944165E-3</v>
      </c>
      <c r="H341" s="22">
        <v>0</v>
      </c>
      <c r="I341" s="22">
        <v>0</v>
      </c>
      <c r="J341" s="22">
        <v>1.8299199227041825E-5</v>
      </c>
      <c r="K341" s="22">
        <v>1.8299199227041825E-5</v>
      </c>
      <c r="L341" s="22">
        <v>1.5019119338918443E-5</v>
      </c>
      <c r="M341" s="22">
        <v>1.5019119338918443E-5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1" t="s">
        <v>18</v>
      </c>
      <c r="U341" s="27"/>
      <c r="V341" s="28">
        <f t="shared" si="5"/>
        <v>-5.1792605199388513</v>
      </c>
    </row>
    <row r="342" spans="1:22">
      <c r="A342" s="20">
        <v>43981</v>
      </c>
      <c r="B342" s="22">
        <v>0</v>
      </c>
      <c r="C342" s="22">
        <v>0</v>
      </c>
      <c r="D342" s="22">
        <v>0.20448623168250157</v>
      </c>
      <c r="E342" s="22">
        <v>0.20448623168250157</v>
      </c>
      <c r="F342" s="22">
        <v>0.16783265096467803</v>
      </c>
      <c r="G342" s="22">
        <v>0.16783265096467803</v>
      </c>
      <c r="H342" s="22">
        <v>0</v>
      </c>
      <c r="I342" s="22">
        <v>0</v>
      </c>
      <c r="J342" s="22">
        <v>3.0486465912251681E-3</v>
      </c>
      <c r="K342" s="22">
        <v>3.0486465912251681E-3</v>
      </c>
      <c r="L342" s="22">
        <v>2.5021852818638123E-3</v>
      </c>
      <c r="M342" s="22">
        <v>2.5021852818638123E-3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1" t="s">
        <v>18</v>
      </c>
      <c r="U342" s="27"/>
      <c r="V342" s="28">
        <f t="shared" si="5"/>
        <v>-1.7847879212515652</v>
      </c>
    </row>
    <row r="343" spans="1:22">
      <c r="A343" s="20">
        <v>43982</v>
      </c>
      <c r="B343" s="22">
        <v>0</v>
      </c>
      <c r="C343" s="22">
        <v>0</v>
      </c>
      <c r="D343" s="22">
        <v>1.3504809029556866E-3</v>
      </c>
      <c r="E343" s="22">
        <v>1.3504809029556866E-3</v>
      </c>
      <c r="F343" s="22">
        <v>1.1084110072121811E-3</v>
      </c>
      <c r="G343" s="22">
        <v>1.1084110072121811E-3</v>
      </c>
      <c r="H343" s="22">
        <v>0</v>
      </c>
      <c r="I343" s="22">
        <v>0</v>
      </c>
      <c r="J343" s="22">
        <v>1.0979519536225094E-5</v>
      </c>
      <c r="K343" s="22">
        <v>1.0979519536225094E-5</v>
      </c>
      <c r="L343" s="22">
        <v>9.011471603351066E-6</v>
      </c>
      <c r="M343" s="22">
        <v>9.011471603351066E-6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1" t="s">
        <v>18</v>
      </c>
      <c r="U343" s="27"/>
      <c r="V343" s="28">
        <f t="shared" si="5"/>
        <v>-6.8048278143028353</v>
      </c>
    </row>
    <row r="344" spans="1:22">
      <c r="A344" s="20">
        <v>43983</v>
      </c>
      <c r="B344" s="22">
        <v>0</v>
      </c>
      <c r="C344" s="22">
        <v>0</v>
      </c>
      <c r="D344" s="22">
        <v>0.15385966710096768</v>
      </c>
      <c r="E344" s="22">
        <v>0.15385966710096768</v>
      </c>
      <c r="F344" s="22">
        <v>0.12628075540162625</v>
      </c>
      <c r="G344" s="22">
        <v>0.12628075540162625</v>
      </c>
      <c r="H344" s="22">
        <v>0</v>
      </c>
      <c r="I344" s="22">
        <v>0</v>
      </c>
      <c r="J344" s="22">
        <v>7.5758684799953125E-4</v>
      </c>
      <c r="K344" s="22">
        <v>7.5758684799953125E-4</v>
      </c>
      <c r="L344" s="22">
        <v>6.217915406312235E-4</v>
      </c>
      <c r="M344" s="22">
        <v>6.217915406312235E-4</v>
      </c>
      <c r="N344" s="22">
        <v>0</v>
      </c>
      <c r="O344" s="22">
        <v>0</v>
      </c>
      <c r="P344" s="22">
        <v>5.087177385117627E-4</v>
      </c>
      <c r="Q344" s="22">
        <v>5.087177385117627E-4</v>
      </c>
      <c r="R344" s="22">
        <v>4.1753151762193274E-4</v>
      </c>
      <c r="S344" s="22">
        <v>4.1753151762193274E-4</v>
      </c>
      <c r="T344" s="21" t="s">
        <v>18</v>
      </c>
      <c r="U344" s="27"/>
      <c r="V344" s="28">
        <f t="shared" si="5"/>
        <v>-2.0692476333524756</v>
      </c>
    </row>
    <row r="345" spans="1:22">
      <c r="A345" s="20">
        <v>43984</v>
      </c>
      <c r="B345" s="22">
        <v>8.2583412933822667E-2</v>
      </c>
      <c r="C345" s="22">
        <v>8.2583412933822667E-2</v>
      </c>
      <c r="D345" s="22">
        <v>5.5728381326033166E-2</v>
      </c>
      <c r="E345" s="22">
        <v>5.5728381326033166E-2</v>
      </c>
      <c r="F345" s="22">
        <v>6.0542070055180246E-2</v>
      </c>
      <c r="G345" s="22">
        <v>6.0542070055180246E-2</v>
      </c>
      <c r="H345" s="22">
        <v>4.692239371239924E-4</v>
      </c>
      <c r="I345" s="22">
        <v>4.692239371239924E-4</v>
      </c>
      <c r="J345" s="22">
        <v>1.1418700317674096E-3</v>
      </c>
      <c r="K345" s="22">
        <v>1.1418700317674096E-3</v>
      </c>
      <c r="L345" s="22">
        <v>1.0213001150464541E-3</v>
      </c>
      <c r="M345" s="22">
        <v>1.0213001150464541E-3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1" t="s">
        <v>18</v>
      </c>
      <c r="U345" s="27"/>
      <c r="V345" s="28">
        <f t="shared" si="5"/>
        <v>-2.8044167827920967</v>
      </c>
    </row>
    <row r="346" spans="1:22">
      <c r="A346" s="20">
        <v>43985</v>
      </c>
      <c r="B346" s="22">
        <v>0</v>
      </c>
      <c r="C346" s="22">
        <v>0</v>
      </c>
      <c r="D346" s="22">
        <v>5.2335709789339616E-3</v>
      </c>
      <c r="E346" s="22">
        <v>5.2335709789339616E-3</v>
      </c>
      <c r="F346" s="22">
        <v>4.2954681309306745E-3</v>
      </c>
      <c r="G346" s="22">
        <v>4.2954681309306745E-3</v>
      </c>
      <c r="H346" s="22">
        <v>0</v>
      </c>
      <c r="I346" s="22">
        <v>0</v>
      </c>
      <c r="J346" s="22">
        <v>5.4897597681125471E-5</v>
      </c>
      <c r="K346" s="22">
        <v>5.4897597681125471E-5</v>
      </c>
      <c r="L346" s="22">
        <v>4.5057358016755327E-5</v>
      </c>
      <c r="M346" s="22">
        <v>4.5057358016755327E-5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1" t="s">
        <v>18</v>
      </c>
      <c r="U346" s="27"/>
      <c r="V346" s="28">
        <f t="shared" si="5"/>
        <v>-5.4501947350894095</v>
      </c>
    </row>
    <row r="347" spans="1:22">
      <c r="A347" s="20">
        <v>43986</v>
      </c>
      <c r="B347" s="22">
        <v>1.943927739513683E-3</v>
      </c>
      <c r="C347" s="22">
        <v>1.943927739513683E-3</v>
      </c>
      <c r="D347" s="22">
        <v>1.9397151180664336E-2</v>
      </c>
      <c r="E347" s="22">
        <v>1.9397151180664336E-2</v>
      </c>
      <c r="F347" s="22">
        <v>1.6268710067916459E-2</v>
      </c>
      <c r="G347" s="22">
        <v>1.6268710067916459E-2</v>
      </c>
      <c r="H347" s="22">
        <v>1.6757997754428302E-5</v>
      </c>
      <c r="I347" s="22">
        <v>1.6757997754428302E-5</v>
      </c>
      <c r="J347" s="22">
        <v>1.50053433661743E-4</v>
      </c>
      <c r="K347" s="22">
        <v>1.50053433661743E-4</v>
      </c>
      <c r="L347" s="22">
        <v>1.2616060244691492E-4</v>
      </c>
      <c r="M347" s="22">
        <v>1.2616060244691492E-4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1" t="s">
        <v>18</v>
      </c>
      <c r="U347" s="27"/>
      <c r="V347" s="28">
        <f t="shared" si="5"/>
        <v>-4.1185116437512521</v>
      </c>
    </row>
    <row r="348" spans="1:22">
      <c r="A348" s="20">
        <v>43987</v>
      </c>
      <c r="B348" s="22">
        <v>0</v>
      </c>
      <c r="C348" s="22">
        <v>0</v>
      </c>
      <c r="D348" s="22">
        <v>0.12224231067648479</v>
      </c>
      <c r="E348" s="22">
        <v>0.12224231067648479</v>
      </c>
      <c r="F348" s="22">
        <v>0.10033072100784299</v>
      </c>
      <c r="G348" s="22">
        <v>0.10033072100784299</v>
      </c>
      <c r="H348" s="22">
        <v>0</v>
      </c>
      <c r="I348" s="22">
        <v>0</v>
      </c>
      <c r="J348" s="22">
        <v>5.9289405495615514E-4</v>
      </c>
      <c r="K348" s="22">
        <v>5.9289405495615514E-4</v>
      </c>
      <c r="L348" s="22">
        <v>4.8661946658095756E-4</v>
      </c>
      <c r="M348" s="22">
        <v>4.8661946658095756E-4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1" t="s">
        <v>18</v>
      </c>
      <c r="U348" s="27"/>
      <c r="V348" s="28">
        <f t="shared" si="5"/>
        <v>-2.2992833397070069</v>
      </c>
    </row>
    <row r="349" spans="1:22">
      <c r="A349" s="20">
        <v>43988</v>
      </c>
      <c r="B349" s="22">
        <v>0</v>
      </c>
      <c r="C349" s="22">
        <v>0</v>
      </c>
      <c r="D349" s="22">
        <v>4.6589761232048487E-3</v>
      </c>
      <c r="E349" s="22">
        <v>4.6589761232048487E-3</v>
      </c>
      <c r="F349" s="22">
        <v>3.8238677836886356E-3</v>
      </c>
      <c r="G349" s="22">
        <v>3.8238677836886356E-3</v>
      </c>
      <c r="H349" s="22">
        <v>0</v>
      </c>
      <c r="I349" s="22">
        <v>0</v>
      </c>
      <c r="J349" s="22">
        <v>1.0979519536225094E-5</v>
      </c>
      <c r="K349" s="22">
        <v>1.0979519536225094E-5</v>
      </c>
      <c r="L349" s="22">
        <v>9.011471603351066E-6</v>
      </c>
      <c r="M349" s="22">
        <v>9.011471603351066E-6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1" t="s">
        <v>18</v>
      </c>
      <c r="U349" s="27"/>
      <c r="V349" s="28">
        <f t="shared" si="5"/>
        <v>-5.5664928597859564</v>
      </c>
    </row>
    <row r="350" spans="1:22">
      <c r="A350" s="20">
        <v>43989</v>
      </c>
      <c r="B350" s="22">
        <v>0</v>
      </c>
      <c r="C350" s="22">
        <v>0</v>
      </c>
      <c r="D350" s="22">
        <v>4.7435184236337816E-2</v>
      </c>
      <c r="E350" s="22">
        <v>4.7435184236337816E-2</v>
      </c>
      <c r="F350" s="22">
        <v>3.893256115034438E-2</v>
      </c>
      <c r="G350" s="22">
        <v>3.893256115034438E-2</v>
      </c>
      <c r="H350" s="22">
        <v>0</v>
      </c>
      <c r="I350" s="22">
        <v>0</v>
      </c>
      <c r="J350" s="22">
        <v>3.4036510562297789E-4</v>
      </c>
      <c r="K350" s="22">
        <v>3.4036510562297789E-4</v>
      </c>
      <c r="L350" s="22">
        <v>2.79355619703883E-4</v>
      </c>
      <c r="M350" s="22">
        <v>2.79355619703883E-4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1" t="s">
        <v>18</v>
      </c>
      <c r="U350" s="27"/>
      <c r="V350" s="28">
        <f t="shared" si="5"/>
        <v>-3.2459243309199879</v>
      </c>
    </row>
    <row r="351" spans="1:22">
      <c r="A351" s="20">
        <v>43990</v>
      </c>
      <c r="B351" s="22">
        <v>5.8720024131516765E-2</v>
      </c>
      <c r="C351" s="22">
        <v>5.8720024131516765E-2</v>
      </c>
      <c r="D351" s="22">
        <v>8.1361899603273363E-2</v>
      </c>
      <c r="E351" s="22">
        <v>8.1361899603273363E-2</v>
      </c>
      <c r="F351" s="22">
        <v>7.7303407237413219E-2</v>
      </c>
      <c r="G351" s="22">
        <v>7.7303407237413219E-2</v>
      </c>
      <c r="H351" s="22">
        <v>2.8488596182528112E-4</v>
      </c>
      <c r="I351" s="22">
        <v>2.8488596182528112E-4</v>
      </c>
      <c r="J351" s="22">
        <v>3.5134462515920307E-4</v>
      </c>
      <c r="K351" s="22">
        <v>3.5134462515920307E-4</v>
      </c>
      <c r="L351" s="22">
        <v>3.3943209705955682E-4</v>
      </c>
      <c r="M351" s="22">
        <v>3.3943209705955682E-4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1" t="s">
        <v>18</v>
      </c>
      <c r="U351" s="27"/>
      <c r="V351" s="28">
        <f t="shared" si="5"/>
        <v>-2.5600172462565078</v>
      </c>
    </row>
    <row r="352" spans="1:22">
      <c r="A352" s="20">
        <v>43991</v>
      </c>
      <c r="B352" s="22">
        <v>1.2400918338276942E-3</v>
      </c>
      <c r="C352" s="22">
        <v>1.2400918338276942E-3</v>
      </c>
      <c r="D352" s="22">
        <v>8.9739273009413104E-2</v>
      </c>
      <c r="E352" s="22">
        <v>8.9739273009413104E-2</v>
      </c>
      <c r="F352" s="22">
        <v>7.3876044204272032E-2</v>
      </c>
      <c r="G352" s="22">
        <v>7.3876044204272032E-2</v>
      </c>
      <c r="H352" s="22">
        <v>1.6757997754428302E-5</v>
      </c>
      <c r="I352" s="22">
        <v>1.6757997754428302E-5</v>
      </c>
      <c r="J352" s="22">
        <v>4.3552094160359539E-4</v>
      </c>
      <c r="K352" s="22">
        <v>4.3552094160359539E-4</v>
      </c>
      <c r="L352" s="22">
        <v>3.6045886413404261E-4</v>
      </c>
      <c r="M352" s="22">
        <v>3.6045886413404261E-4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1" t="s">
        <v>18</v>
      </c>
      <c r="U352" s="27"/>
      <c r="V352" s="28">
        <f t="shared" si="5"/>
        <v>-2.6053666686109702</v>
      </c>
    </row>
    <row r="353" spans="1:22">
      <c r="A353" s="20">
        <v>43992</v>
      </c>
      <c r="B353" s="22">
        <v>4.4944949977376705E-2</v>
      </c>
      <c r="C353" s="22">
        <v>4.4944949977376705E-2</v>
      </c>
      <c r="D353" s="22">
        <v>0.12857017376919586</v>
      </c>
      <c r="E353" s="22">
        <v>0.12857017376919586</v>
      </c>
      <c r="F353" s="22">
        <v>0.11358058808863683</v>
      </c>
      <c r="G353" s="22">
        <v>0.11358058808863683</v>
      </c>
      <c r="H353" s="22">
        <v>1.6757997754428302E-4</v>
      </c>
      <c r="I353" s="22">
        <v>1.6757997754428302E-4</v>
      </c>
      <c r="J353" s="22">
        <v>7.8686556676279835E-4</v>
      </c>
      <c r="K353" s="22">
        <v>7.8686556676279835E-4</v>
      </c>
      <c r="L353" s="22">
        <v>6.7586037025132994E-4</v>
      </c>
      <c r="M353" s="22">
        <v>6.7586037025132994E-4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1" t="s">
        <v>18</v>
      </c>
      <c r="U353" s="27"/>
      <c r="V353" s="28">
        <f t="shared" si="5"/>
        <v>-2.1752426667980878</v>
      </c>
    </row>
    <row r="354" spans="1:22">
      <c r="A354" s="20">
        <v>43993</v>
      </c>
      <c r="B354" s="22">
        <v>0</v>
      </c>
      <c r="C354" s="22">
        <v>0</v>
      </c>
      <c r="D354" s="22">
        <v>1.3914711092242604E-2</v>
      </c>
      <c r="E354" s="22">
        <v>1.3914711092242604E-2</v>
      </c>
      <c r="F354" s="22">
        <v>1.1420538345313586E-2</v>
      </c>
      <c r="G354" s="22">
        <v>1.1420538345313586E-2</v>
      </c>
      <c r="H354" s="22">
        <v>0</v>
      </c>
      <c r="I354" s="22">
        <v>0</v>
      </c>
      <c r="J354" s="22">
        <v>1.2809439458929278E-4</v>
      </c>
      <c r="K354" s="22">
        <v>1.2809439458929278E-4</v>
      </c>
      <c r="L354" s="22">
        <v>1.0513383537242909E-4</v>
      </c>
      <c r="M354" s="22">
        <v>1.0513383537242909E-4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1" t="s">
        <v>18</v>
      </c>
      <c r="U354" s="27"/>
      <c r="V354" s="28">
        <f t="shared" si="5"/>
        <v>-4.4723419352949882</v>
      </c>
    </row>
    <row r="355" spans="1:22">
      <c r="A355" s="20">
        <v>43994</v>
      </c>
      <c r="B355" s="22">
        <v>6.6529251085080355E-3</v>
      </c>
      <c r="C355" s="22">
        <v>6.6529251085080355E-3</v>
      </c>
      <c r="D355" s="22">
        <v>4.8163492365574075E-3</v>
      </c>
      <c r="E355" s="22">
        <v>4.8163492365574075E-3</v>
      </c>
      <c r="F355" s="22">
        <v>5.1455502855134588E-3</v>
      </c>
      <c r="G355" s="22">
        <v>5.1455502855134588E-3</v>
      </c>
      <c r="H355" s="22">
        <v>1.6757997754428302E-5</v>
      </c>
      <c r="I355" s="22">
        <v>1.6757997754428302E-5</v>
      </c>
      <c r="J355" s="22">
        <v>1.8299199227041825E-5</v>
      </c>
      <c r="K355" s="22">
        <v>1.8299199227041825E-5</v>
      </c>
      <c r="L355" s="22">
        <v>1.8022943206702132E-5</v>
      </c>
      <c r="M355" s="22">
        <v>1.8022943206702132E-5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1" t="s">
        <v>18</v>
      </c>
      <c r="U355" s="27"/>
      <c r="V355" s="28">
        <f t="shared" si="5"/>
        <v>-5.2696229600192428</v>
      </c>
    </row>
    <row r="356" spans="1:22">
      <c r="A356" s="20">
        <v>43995</v>
      </c>
      <c r="B356" s="22">
        <v>0</v>
      </c>
      <c r="C356" s="22">
        <v>0</v>
      </c>
      <c r="D356" s="22">
        <v>1.6725468093516226E-3</v>
      </c>
      <c r="E356" s="22">
        <v>1.6725468093516226E-3</v>
      </c>
      <c r="F356" s="22">
        <v>1.3727475075771458E-3</v>
      </c>
      <c r="G356" s="22">
        <v>1.3727475075771458E-3</v>
      </c>
      <c r="H356" s="22">
        <v>0</v>
      </c>
      <c r="I356" s="22">
        <v>0</v>
      </c>
      <c r="J356" s="22">
        <v>7.3196796908167297E-6</v>
      </c>
      <c r="K356" s="22">
        <v>7.3196796908167297E-6</v>
      </c>
      <c r="L356" s="22">
        <v>6.0076477355673773E-6</v>
      </c>
      <c r="M356" s="22">
        <v>6.0076477355673773E-6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1" t="s">
        <v>18</v>
      </c>
      <c r="U356" s="27"/>
      <c r="V356" s="28">
        <f t="shared" si="5"/>
        <v>-6.5909410674491582</v>
      </c>
    </row>
    <row r="357" spans="1:22">
      <c r="A357" s="20">
        <v>43996</v>
      </c>
      <c r="B357" s="22">
        <v>0</v>
      </c>
      <c r="C357" s="22">
        <v>0</v>
      </c>
      <c r="D357" s="22">
        <v>1.9250757586847999E-3</v>
      </c>
      <c r="E357" s="22">
        <v>1.9250757586847999E-3</v>
      </c>
      <c r="F357" s="22">
        <v>1.5800113544542202E-3</v>
      </c>
      <c r="G357" s="22">
        <v>1.5800113544542202E-3</v>
      </c>
      <c r="H357" s="22">
        <v>0</v>
      </c>
      <c r="I357" s="22">
        <v>0</v>
      </c>
      <c r="J357" s="22">
        <v>2.9278718763266919E-5</v>
      </c>
      <c r="K357" s="22">
        <v>2.9278718763266919E-5</v>
      </c>
      <c r="L357" s="22">
        <v>2.4030590942269509E-5</v>
      </c>
      <c r="M357" s="22">
        <v>2.4030590942269509E-5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1" t="s">
        <v>18</v>
      </c>
      <c r="U357" s="27"/>
      <c r="V357" s="28">
        <f t="shared" si="5"/>
        <v>-6.4503232456056532</v>
      </c>
    </row>
    <row r="358" spans="1:22">
      <c r="A358" s="20">
        <v>43997</v>
      </c>
      <c r="B358" s="22">
        <v>7.2059390344041694E-4</v>
      </c>
      <c r="C358" s="22">
        <v>7.2059390344041694E-4</v>
      </c>
      <c r="D358" s="22">
        <v>3.6342209664905062E-3</v>
      </c>
      <c r="E358" s="22">
        <v>3.6342209664905062E-3</v>
      </c>
      <c r="F358" s="22">
        <v>3.111961527023901E-3</v>
      </c>
      <c r="G358" s="22">
        <v>3.111961527023901E-3</v>
      </c>
      <c r="H358" s="22">
        <v>1.6757997754428302E-5</v>
      </c>
      <c r="I358" s="22">
        <v>1.6757997754428302E-5</v>
      </c>
      <c r="J358" s="22">
        <v>1.8299199227041825E-5</v>
      </c>
      <c r="K358" s="22">
        <v>1.8299199227041825E-5</v>
      </c>
      <c r="L358" s="22">
        <v>1.8022943206702132E-5</v>
      </c>
      <c r="M358" s="22">
        <v>1.8022943206702132E-5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1" t="s">
        <v>18</v>
      </c>
      <c r="U358" s="27"/>
      <c r="V358" s="28">
        <f t="shared" si="5"/>
        <v>-5.7725020355239343</v>
      </c>
    </row>
    <row r="359" spans="1:22">
      <c r="A359" s="20">
        <v>43998</v>
      </c>
      <c r="B359" s="22">
        <v>0</v>
      </c>
      <c r="C359" s="22">
        <v>0</v>
      </c>
      <c r="D359" s="22">
        <v>3.3524132983940629E-2</v>
      </c>
      <c r="E359" s="22">
        <v>3.3524132983940629E-2</v>
      </c>
      <c r="F359" s="22">
        <v>2.7515026628898591E-2</v>
      </c>
      <c r="G359" s="22">
        <v>2.7515026628898591E-2</v>
      </c>
      <c r="H359" s="22">
        <v>0</v>
      </c>
      <c r="I359" s="22">
        <v>0</v>
      </c>
      <c r="J359" s="22">
        <v>4.3186110175818707E-4</v>
      </c>
      <c r="K359" s="22">
        <v>4.3186110175818707E-4</v>
      </c>
      <c r="L359" s="22">
        <v>3.5445121639847524E-4</v>
      </c>
      <c r="M359" s="22">
        <v>3.5445121639847524E-4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1" t="s">
        <v>18</v>
      </c>
      <c r="U359" s="27"/>
      <c r="V359" s="28">
        <f t="shared" si="5"/>
        <v>-3.5930230006751867</v>
      </c>
    </row>
    <row r="360" spans="1:22">
      <c r="A360" s="20">
        <v>43999</v>
      </c>
      <c r="B360" s="22">
        <v>0</v>
      </c>
      <c r="C360" s="22">
        <v>0</v>
      </c>
      <c r="D360" s="22">
        <v>3.3590010101157974E-2</v>
      </c>
      <c r="E360" s="22">
        <v>3.3590010101157974E-2</v>
      </c>
      <c r="F360" s="22">
        <v>2.7569095458518694E-2</v>
      </c>
      <c r="G360" s="22">
        <v>2.7569095458518694E-2</v>
      </c>
      <c r="H360" s="22">
        <v>0</v>
      </c>
      <c r="I360" s="22">
        <v>0</v>
      </c>
      <c r="J360" s="22">
        <v>9.5155835980617487E-5</v>
      </c>
      <c r="K360" s="22">
        <v>9.5155835980617487E-5</v>
      </c>
      <c r="L360" s="22">
        <v>7.8099420562375898E-5</v>
      </c>
      <c r="M360" s="22">
        <v>7.8099420562375898E-5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0</v>
      </c>
      <c r="T360" s="21" t="s">
        <v>18</v>
      </c>
      <c r="U360" s="27"/>
      <c r="V360" s="28">
        <f t="shared" si="5"/>
        <v>-3.5910598633885837</v>
      </c>
    </row>
    <row r="361" spans="1:22">
      <c r="A361" s="20">
        <v>44000</v>
      </c>
      <c r="B361" s="22">
        <v>5.4631072679436265E-3</v>
      </c>
      <c r="C361" s="22">
        <v>5.4631072679436265E-3</v>
      </c>
      <c r="D361" s="22">
        <v>0.10923889970574888</v>
      </c>
      <c r="E361" s="22">
        <v>0.10923889970574888</v>
      </c>
      <c r="F361" s="22">
        <v>9.0637381386505025E-2</v>
      </c>
      <c r="G361" s="22">
        <v>9.0637381386505025E-2</v>
      </c>
      <c r="H361" s="22">
        <v>2.6812796407085283E-4</v>
      </c>
      <c r="I361" s="22">
        <v>2.6812796407085283E-4</v>
      </c>
      <c r="J361" s="22">
        <v>3.8208727986063333E-3</v>
      </c>
      <c r="K361" s="22">
        <v>3.8208727986063333E-3</v>
      </c>
      <c r="L361" s="22">
        <v>3.1840532998507094E-3</v>
      </c>
      <c r="M361" s="22">
        <v>3.1840532998507094E-3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1" t="s">
        <v>18</v>
      </c>
      <c r="U361" s="27"/>
      <c r="V361" s="28">
        <f t="shared" si="5"/>
        <v>-2.4008885529433428</v>
      </c>
    </row>
    <row r="362" spans="1:22">
      <c r="A362" s="20">
        <v>44001</v>
      </c>
      <c r="B362" s="22">
        <v>0</v>
      </c>
      <c r="C362" s="22">
        <v>0</v>
      </c>
      <c r="D362" s="22">
        <v>3.7831764481986267E-2</v>
      </c>
      <c r="E362" s="22">
        <v>3.7831764481986267E-2</v>
      </c>
      <c r="F362" s="22">
        <v>3.105052732127999E-2</v>
      </c>
      <c r="G362" s="22">
        <v>3.105052732127999E-2</v>
      </c>
      <c r="H362" s="22">
        <v>0</v>
      </c>
      <c r="I362" s="22">
        <v>0</v>
      </c>
      <c r="J362" s="22">
        <v>1.5005343366174297E-4</v>
      </c>
      <c r="K362" s="22">
        <v>1.5005343366174297E-4</v>
      </c>
      <c r="L362" s="22">
        <v>1.2315677857913123E-4</v>
      </c>
      <c r="M362" s="22">
        <v>1.2315677857913123E-4</v>
      </c>
      <c r="N362" s="22">
        <v>0</v>
      </c>
      <c r="O362" s="22">
        <v>0</v>
      </c>
      <c r="P362" s="22">
        <v>2.6431363363539212E-2</v>
      </c>
      <c r="Q362" s="22">
        <v>2.6431363363539212E-2</v>
      </c>
      <c r="R362" s="22">
        <v>2.1693615973133802E-2</v>
      </c>
      <c r="S362" s="22">
        <v>2.1693615973133802E-2</v>
      </c>
      <c r="T362" s="21" t="s">
        <v>18</v>
      </c>
      <c r="U362" s="27"/>
      <c r="V362" s="28">
        <f t="shared" si="5"/>
        <v>-3.4721394877748781</v>
      </c>
    </row>
    <row r="363" spans="1:22">
      <c r="A363" s="20">
        <v>44002</v>
      </c>
      <c r="B363" s="22">
        <v>0</v>
      </c>
      <c r="C363" s="22">
        <v>0</v>
      </c>
      <c r="D363" s="22">
        <v>1.0591576512611807E-2</v>
      </c>
      <c r="E363" s="22">
        <v>1.0591576512611807E-2</v>
      </c>
      <c r="F363" s="22">
        <v>8.6930662733659941E-3</v>
      </c>
      <c r="G363" s="22">
        <v>8.6930662733659941E-3</v>
      </c>
      <c r="H363" s="22">
        <v>0</v>
      </c>
      <c r="I363" s="22">
        <v>0</v>
      </c>
      <c r="J363" s="22">
        <v>8.0516476598984019E-5</v>
      </c>
      <c r="K363" s="22">
        <v>8.0516476598984019E-5</v>
      </c>
      <c r="L363" s="22">
        <v>6.6084125091241144E-5</v>
      </c>
      <c r="M363" s="22">
        <v>6.6084125091241144E-5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1" t="s">
        <v>18</v>
      </c>
      <c r="U363" s="27"/>
      <c r="V363" s="28">
        <f t="shared" si="5"/>
        <v>-4.745229551151934</v>
      </c>
    </row>
    <row r="364" spans="1:22">
      <c r="A364" s="20">
        <v>44003</v>
      </c>
      <c r="B364" s="22">
        <v>0</v>
      </c>
      <c r="C364" s="22">
        <v>0</v>
      </c>
      <c r="D364" s="22">
        <v>8.157417031430704E-2</v>
      </c>
      <c r="E364" s="22">
        <v>8.157417031430704E-2</v>
      </c>
      <c r="F364" s="22">
        <v>6.695223018903064E-2</v>
      </c>
      <c r="G364" s="22">
        <v>6.695223018903064E-2</v>
      </c>
      <c r="H364" s="22">
        <v>0</v>
      </c>
      <c r="I364" s="22">
        <v>0</v>
      </c>
      <c r="J364" s="22">
        <v>9.4789851996076647E-4</v>
      </c>
      <c r="K364" s="22">
        <v>9.4789851996076647E-4</v>
      </c>
      <c r="L364" s="22">
        <v>7.7799038175597535E-4</v>
      </c>
      <c r="M364" s="22">
        <v>7.7799038175597535E-4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1" t="s">
        <v>18</v>
      </c>
      <c r="U364" s="27"/>
      <c r="V364" s="28">
        <f t="shared" si="5"/>
        <v>-2.7037758961371696</v>
      </c>
    </row>
    <row r="365" spans="1:22">
      <c r="A365" s="20">
        <v>44004</v>
      </c>
      <c r="B365" s="22">
        <v>0</v>
      </c>
      <c r="C365" s="22">
        <v>0</v>
      </c>
      <c r="D365" s="22">
        <v>5.2569939539445755E-2</v>
      </c>
      <c r="E365" s="22">
        <v>5.2569939539445755E-2</v>
      </c>
      <c r="F365" s="22">
        <v>4.3146926036844904E-2</v>
      </c>
      <c r="G365" s="22">
        <v>4.3146926036844904E-2</v>
      </c>
      <c r="H365" s="22">
        <v>0</v>
      </c>
      <c r="I365" s="22">
        <v>0</v>
      </c>
      <c r="J365" s="22">
        <v>4.0990206268573683E-4</v>
      </c>
      <c r="K365" s="22">
        <v>4.0990206268573683E-4</v>
      </c>
      <c r="L365" s="22">
        <v>3.3642827319177313E-4</v>
      </c>
      <c r="M365" s="22">
        <v>3.3642827319177313E-4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1" t="s">
        <v>18</v>
      </c>
      <c r="U365" s="27"/>
      <c r="V365" s="28">
        <f t="shared" si="5"/>
        <v>-3.1431441029973892</v>
      </c>
    </row>
    <row r="366" spans="1:22">
      <c r="A366" s="20">
        <v>44005</v>
      </c>
      <c r="B366" s="22">
        <v>0</v>
      </c>
      <c r="C366" s="22">
        <v>0</v>
      </c>
      <c r="D366" s="22">
        <v>3.0047285130802679E-3</v>
      </c>
      <c r="E366" s="22">
        <v>3.0047285130802679E-3</v>
      </c>
      <c r="F366" s="22">
        <v>2.4661393954504085E-3</v>
      </c>
      <c r="G366" s="22">
        <v>2.4661393954504085E-3</v>
      </c>
      <c r="H366" s="22">
        <v>0</v>
      </c>
      <c r="I366" s="22">
        <v>0</v>
      </c>
      <c r="J366" s="22">
        <v>2.1959039072450188E-5</v>
      </c>
      <c r="K366" s="22">
        <v>2.1959039072450188E-5</v>
      </c>
      <c r="L366" s="22">
        <v>1.8022943206702132E-5</v>
      </c>
      <c r="M366" s="22">
        <v>1.8022943206702132E-5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1" t="s">
        <v>18</v>
      </c>
      <c r="U366" s="27"/>
      <c r="V366" s="28">
        <f t="shared" si="5"/>
        <v>-6.0051013488909346</v>
      </c>
    </row>
    <row r="367" spans="1:22">
      <c r="A367" s="20">
        <v>44006</v>
      </c>
      <c r="B367" s="22">
        <v>1.4861159988604562</v>
      </c>
      <c r="C367" s="22">
        <v>1.4861159988604562</v>
      </c>
      <c r="D367" s="22">
        <v>2.1446661494093017E-3</v>
      </c>
      <c r="E367" s="22">
        <v>2.1446661494093017E-3</v>
      </c>
      <c r="F367" s="22">
        <v>0.26814234520544655</v>
      </c>
      <c r="G367" s="22">
        <v>0.26814234520544655</v>
      </c>
      <c r="H367" s="22">
        <v>2.4014210782095754E-2</v>
      </c>
      <c r="I367" s="22">
        <v>2.4014210782095754E-2</v>
      </c>
      <c r="J367" s="22">
        <v>1.0979519536225094E-5</v>
      </c>
      <c r="K367" s="22">
        <v>1.0979519536225094E-5</v>
      </c>
      <c r="L367" s="22">
        <v>4.3134910741373768E-3</v>
      </c>
      <c r="M367" s="22">
        <v>4.3134910741373768E-3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1" t="s">
        <v>18</v>
      </c>
      <c r="U367" s="27"/>
      <c r="V367" s="28">
        <f t="shared" si="5"/>
        <v>-1.3162373006492873</v>
      </c>
    </row>
    <row r="368" spans="1:22">
      <c r="A368" s="20">
        <v>44007</v>
      </c>
      <c r="B368" s="22">
        <v>0</v>
      </c>
      <c r="C368" s="22">
        <v>0</v>
      </c>
      <c r="D368" s="22">
        <v>5.7975522991113908E-2</v>
      </c>
      <c r="E368" s="22">
        <v>5.7975522991113908E-2</v>
      </c>
      <c r="F368" s="22">
        <v>4.7583573889561408E-2</v>
      </c>
      <c r="G368" s="22">
        <v>4.7583573889561408E-2</v>
      </c>
      <c r="H368" s="22">
        <v>0</v>
      </c>
      <c r="I368" s="22">
        <v>0</v>
      </c>
      <c r="J368" s="22">
        <v>2.8180766809644413E-4</v>
      </c>
      <c r="K368" s="22">
        <v>2.8180766809644413E-4</v>
      </c>
      <c r="L368" s="22">
        <v>2.3129443781934404E-4</v>
      </c>
      <c r="M368" s="22">
        <v>2.3129443781934404E-4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1" t="s">
        <v>18</v>
      </c>
      <c r="U368" s="27"/>
      <c r="V368" s="28">
        <f t="shared" si="5"/>
        <v>-3.0452676636545122</v>
      </c>
    </row>
    <row r="369" spans="1:22">
      <c r="A369" s="20">
        <v>44008</v>
      </c>
      <c r="B369" s="22">
        <v>0</v>
      </c>
      <c r="C369" s="22">
        <v>0</v>
      </c>
      <c r="D369" s="22">
        <v>0.45419710433471433</v>
      </c>
      <c r="E369" s="22">
        <v>0.45419710433471433</v>
      </c>
      <c r="F369" s="22">
        <v>0.37278355346355907</v>
      </c>
      <c r="G369" s="22">
        <v>0.37278355346355907</v>
      </c>
      <c r="H369" s="22">
        <v>0</v>
      </c>
      <c r="I369" s="22">
        <v>0</v>
      </c>
      <c r="J369" s="22">
        <v>5.0176404280548662E-3</v>
      </c>
      <c r="K369" s="22">
        <v>5.0176404280548662E-3</v>
      </c>
      <c r="L369" s="22">
        <v>4.1182425227314365E-3</v>
      </c>
      <c r="M369" s="22">
        <v>4.1182425227314365E-3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1" t="s">
        <v>18</v>
      </c>
      <c r="U369" s="27"/>
      <c r="V369" s="28">
        <f t="shared" si="5"/>
        <v>-0.9867573133896691</v>
      </c>
    </row>
    <row r="370" spans="1:22">
      <c r="A370" s="20">
        <v>44009</v>
      </c>
      <c r="B370" s="22">
        <v>3.7470882978901679E-2</v>
      </c>
      <c r="C370" s="22">
        <v>3.7470882978901679E-2</v>
      </c>
      <c r="D370" s="22">
        <v>2.539928852713405E-3</v>
      </c>
      <c r="E370" s="22">
        <v>2.539928852713405E-3</v>
      </c>
      <c r="F370" s="22">
        <v>8.801203932606208E-3</v>
      </c>
      <c r="G370" s="22">
        <v>8.801203932606208E-3</v>
      </c>
      <c r="H370" s="22">
        <v>2.1785397080756791E-4</v>
      </c>
      <c r="I370" s="22">
        <v>2.1785397080756791E-4</v>
      </c>
      <c r="J370" s="22">
        <v>7.3196796908167297E-6</v>
      </c>
      <c r="K370" s="22">
        <v>7.3196796908167297E-6</v>
      </c>
      <c r="L370" s="22">
        <v>4.5057358016755327E-5</v>
      </c>
      <c r="M370" s="22">
        <v>4.5057358016755327E-5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1" t="s">
        <v>18</v>
      </c>
      <c r="U370" s="27"/>
      <c r="V370" s="28">
        <f t="shared" si="5"/>
        <v>-4.7328667563322497</v>
      </c>
    </row>
    <row r="371" spans="1:22">
      <c r="A371" s="20">
        <v>44010</v>
      </c>
      <c r="B371" s="22">
        <v>0</v>
      </c>
      <c r="C371" s="22">
        <v>0</v>
      </c>
      <c r="D371" s="22">
        <v>0.10209123248766636</v>
      </c>
      <c r="E371" s="22">
        <v>0.10209123248766636</v>
      </c>
      <c r="F371" s="22">
        <v>8.3791666791825994E-2</v>
      </c>
      <c r="G371" s="22">
        <v>8.3791666791825994E-2</v>
      </c>
      <c r="H371" s="22">
        <v>0</v>
      </c>
      <c r="I371" s="22">
        <v>0</v>
      </c>
      <c r="J371" s="22">
        <v>9.4789851996076625E-4</v>
      </c>
      <c r="K371" s="22">
        <v>9.4789851996076625E-4</v>
      </c>
      <c r="L371" s="22">
        <v>7.7799038175597535E-4</v>
      </c>
      <c r="M371" s="22">
        <v>7.7799038175597535E-4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1" t="s">
        <v>18</v>
      </c>
      <c r="U371" s="27"/>
      <c r="V371" s="28">
        <f t="shared" si="5"/>
        <v>-2.4794217180637341</v>
      </c>
    </row>
    <row r="372" spans="1:22">
      <c r="A372" s="20">
        <v>44011</v>
      </c>
      <c r="B372" s="22">
        <v>0</v>
      </c>
      <c r="C372" s="22">
        <v>0</v>
      </c>
      <c r="D372" s="22">
        <v>7.0982593801695248E-2</v>
      </c>
      <c r="E372" s="22">
        <v>7.0982593801695248E-2</v>
      </c>
      <c r="F372" s="22">
        <v>5.8259163915664644E-2</v>
      </c>
      <c r="G372" s="22">
        <v>5.8259163915664644E-2</v>
      </c>
      <c r="H372" s="22">
        <v>0</v>
      </c>
      <c r="I372" s="22">
        <v>0</v>
      </c>
      <c r="J372" s="22">
        <v>6.5877117217350576E-4</v>
      </c>
      <c r="K372" s="22">
        <v>6.5877117217350576E-4</v>
      </c>
      <c r="L372" s="22">
        <v>5.40688296201064E-4</v>
      </c>
      <c r="M372" s="22">
        <v>5.40688296201064E-4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1" t="s">
        <v>18</v>
      </c>
      <c r="U372" s="27"/>
      <c r="V372" s="28">
        <f t="shared" si="5"/>
        <v>-2.8428538784692949</v>
      </c>
    </row>
    <row r="373" spans="1:22">
      <c r="A373" s="20">
        <v>44012</v>
      </c>
      <c r="B373" s="22">
        <v>6.8540210815611754E-3</v>
      </c>
      <c r="C373" s="22">
        <v>6.8540210815611754E-3</v>
      </c>
      <c r="D373" s="22">
        <v>9.9145061412112597E-3</v>
      </c>
      <c r="E373" s="22">
        <v>9.9145061412112597E-3</v>
      </c>
      <c r="F373" s="22">
        <v>9.3659228197495413E-3</v>
      </c>
      <c r="G373" s="22">
        <v>9.3659228197495413E-3</v>
      </c>
      <c r="H373" s="22">
        <v>1.6757997754428302E-5</v>
      </c>
      <c r="I373" s="22">
        <v>1.6757997754428302E-5</v>
      </c>
      <c r="J373" s="22">
        <v>3.6598398454083649E-5</v>
      </c>
      <c r="K373" s="22">
        <v>3.6598398454083649E-5</v>
      </c>
      <c r="L373" s="22">
        <v>3.3042062545620579E-5</v>
      </c>
      <c r="M373" s="22">
        <v>3.3042062545620579E-5</v>
      </c>
      <c r="N373" s="22">
        <v>0</v>
      </c>
      <c r="O373" s="22">
        <v>0</v>
      </c>
      <c r="P373" s="22">
        <v>7.6856636753575664E-4</v>
      </c>
      <c r="Q373" s="22">
        <v>7.6856636753575664E-4</v>
      </c>
      <c r="R373" s="22">
        <v>6.3080301223457467E-4</v>
      </c>
      <c r="S373" s="22">
        <v>6.3080301223457467E-4</v>
      </c>
      <c r="T373" s="21" t="s">
        <v>18</v>
      </c>
      <c r="U373" s="27"/>
      <c r="V373" s="28">
        <f t="shared" si="5"/>
        <v>-4.6706774087256413</v>
      </c>
    </row>
    <row r="374" spans="1:22">
      <c r="A374" s="20">
        <v>44013</v>
      </c>
      <c r="B374" s="22">
        <v>1.1985106865802102E-2</v>
      </c>
      <c r="C374" s="22">
        <v>1.1985106865802102E-2</v>
      </c>
      <c r="D374" s="22">
        <v>1.3580199335304298E-3</v>
      </c>
      <c r="E374" s="22">
        <v>1.3580199335304298E-3</v>
      </c>
      <c r="F374" s="22">
        <v>3.2625788531869641E-3</v>
      </c>
      <c r="G374" s="22">
        <v>3.2625788531869641E-3</v>
      </c>
      <c r="H374" s="22">
        <v>5.0428219631705901E-5</v>
      </c>
      <c r="I374" s="22">
        <v>5.0428219631705901E-5</v>
      </c>
      <c r="J374" s="22">
        <v>3.6703241446768371E-6</v>
      </c>
      <c r="K374" s="22">
        <v>3.6703241446768371E-6</v>
      </c>
      <c r="L374" s="22">
        <v>1.2050152735685925E-5</v>
      </c>
      <c r="M374" s="22">
        <v>1.2050152735685925E-5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1" t="s">
        <v>18</v>
      </c>
      <c r="U374" s="27"/>
      <c r="V374" s="28">
        <f t="shared" si="5"/>
        <v>-5.725237337066182</v>
      </c>
    </row>
    <row r="375" spans="1:22">
      <c r="A375" s="20">
        <v>44014</v>
      </c>
      <c r="B375" s="22"/>
      <c r="C375" s="22"/>
      <c r="D375" s="22">
        <v>0.12838426825665109</v>
      </c>
      <c r="E375" s="22">
        <v>0.12838426825665109</v>
      </c>
      <c r="F375" s="22">
        <v>0.10537557313538949</v>
      </c>
      <c r="G375" s="22">
        <v>0.10537557313538949</v>
      </c>
      <c r="H375" s="22"/>
      <c r="I375" s="22"/>
      <c r="J375" s="22">
        <v>4.8815311124201935E-4</v>
      </c>
      <c r="K375" s="22">
        <v>4.8815311124201935E-4</v>
      </c>
      <c r="L375" s="22">
        <v>4.0066757846155698E-4</v>
      </c>
      <c r="M375" s="22">
        <v>4.0066757846155698E-4</v>
      </c>
      <c r="N375" s="22"/>
      <c r="O375" s="22"/>
      <c r="P375" s="22">
        <v>0</v>
      </c>
      <c r="Q375" s="22">
        <v>0</v>
      </c>
      <c r="R375" s="22">
        <v>0</v>
      </c>
      <c r="S375" s="22">
        <v>0</v>
      </c>
      <c r="T375" s="21" t="s">
        <v>18</v>
      </c>
      <c r="U375" s="27"/>
      <c r="V375" s="28">
        <f t="shared" si="5"/>
        <v>-2.2502244236676541</v>
      </c>
    </row>
    <row r="376" spans="1:22">
      <c r="A376" s="20">
        <v>44015</v>
      </c>
      <c r="B376" s="22">
        <v>4.0342575705364717E-3</v>
      </c>
      <c r="C376" s="22">
        <v>4.0342575705364717E-3</v>
      </c>
      <c r="D376" s="22">
        <v>1.0243874687793052E-2</v>
      </c>
      <c r="E376" s="22">
        <v>1.0243874687793052E-2</v>
      </c>
      <c r="F376" s="22">
        <v>9.1310032354660099E-3</v>
      </c>
      <c r="G376" s="22">
        <v>9.1310032354660099E-3</v>
      </c>
      <c r="H376" s="22">
        <v>3.3618813087803936E-5</v>
      </c>
      <c r="I376" s="22">
        <v>3.3618813087803936E-5</v>
      </c>
      <c r="J376" s="22">
        <v>5.1384538025475715E-5</v>
      </c>
      <c r="K376" s="22">
        <v>5.1384538025475715E-5</v>
      </c>
      <c r="L376" s="22">
        <v>4.8200610942743707E-5</v>
      </c>
      <c r="M376" s="22">
        <v>4.8200610942743707E-5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1" t="s">
        <v>18</v>
      </c>
      <c r="U376" s="27"/>
      <c r="V376" s="28">
        <f t="shared" si="5"/>
        <v>-4.6960797070093694</v>
      </c>
    </row>
    <row r="377" spans="1:22">
      <c r="A377" s="20">
        <v>44016</v>
      </c>
      <c r="B377" s="22"/>
      <c r="C377" s="22"/>
      <c r="D377" s="22">
        <v>2.217609848213745E-2</v>
      </c>
      <c r="E377" s="22">
        <v>2.217609848213745E-2</v>
      </c>
      <c r="F377" s="22">
        <v>1.8201755707253589E-2</v>
      </c>
      <c r="G377" s="22">
        <v>1.8201755707253589E-2</v>
      </c>
      <c r="H377" s="22"/>
      <c r="I377" s="22"/>
      <c r="J377" s="22">
        <v>4.7714213880798879E-5</v>
      </c>
      <c r="K377" s="22">
        <v>4.7714213880798879E-5</v>
      </c>
      <c r="L377" s="22">
        <v>3.9162996390979261E-5</v>
      </c>
      <c r="M377" s="22">
        <v>3.9162996390979261E-5</v>
      </c>
      <c r="N377" s="22"/>
      <c r="O377" s="22"/>
      <c r="P377" s="22">
        <v>0</v>
      </c>
      <c r="Q377" s="22">
        <v>0</v>
      </c>
      <c r="R377" s="22">
        <v>0</v>
      </c>
      <c r="S377" s="22">
        <v>0</v>
      </c>
      <c r="T377" s="21" t="s">
        <v>18</v>
      </c>
      <c r="U377" s="27"/>
      <c r="V377" s="28">
        <f t="shared" si="5"/>
        <v>-4.0062372221205553</v>
      </c>
    </row>
    <row r="378" spans="1:22">
      <c r="A378" s="20">
        <v>44017</v>
      </c>
      <c r="B378" s="22"/>
      <c r="C378" s="22"/>
      <c r="D378" s="22">
        <v>7.88018593862117E-3</v>
      </c>
      <c r="E378" s="22">
        <v>7.88018593862117E-3</v>
      </c>
      <c r="F378" s="22">
        <v>6.4679194808794204E-3</v>
      </c>
      <c r="G378" s="22">
        <v>6.4679194808794204E-3</v>
      </c>
      <c r="H378" s="22"/>
      <c r="I378" s="22"/>
      <c r="J378" s="22">
        <v>2.2021944868061022E-5</v>
      </c>
      <c r="K378" s="22">
        <v>2.2021944868061022E-5</v>
      </c>
      <c r="L378" s="22">
        <v>1.8075229103528889E-5</v>
      </c>
      <c r="M378" s="22">
        <v>1.8075229103528889E-5</v>
      </c>
      <c r="N378" s="22"/>
      <c r="O378" s="22"/>
      <c r="P378" s="22">
        <v>0</v>
      </c>
      <c r="Q378" s="22">
        <v>0</v>
      </c>
      <c r="R378" s="22">
        <v>0</v>
      </c>
      <c r="S378" s="22">
        <v>0</v>
      </c>
      <c r="T378" s="21" t="s">
        <v>18</v>
      </c>
      <c r="U378" s="27"/>
      <c r="V378" s="28">
        <f t="shared" si="5"/>
        <v>-5.0409007861883914</v>
      </c>
    </row>
    <row r="379" spans="1:22">
      <c r="A379" s="20">
        <v>44018</v>
      </c>
      <c r="B379" s="22">
        <v>2.8407897059194325E-3</v>
      </c>
      <c r="C379" s="22">
        <v>2.8407897059194325E-3</v>
      </c>
      <c r="D379" s="22">
        <v>2.4106688982237466E-2</v>
      </c>
      <c r="E379" s="22">
        <v>2.4106688982237466E-2</v>
      </c>
      <c r="F379" s="22">
        <v>2.0295469745079019E-2</v>
      </c>
      <c r="G379" s="22">
        <v>2.0295469745079019E-2</v>
      </c>
      <c r="H379" s="22">
        <v>1.6809406543901968E-5</v>
      </c>
      <c r="I379" s="22">
        <v>1.6809406543901968E-5</v>
      </c>
      <c r="J379" s="22">
        <v>2.8995560742947016E-4</v>
      </c>
      <c r="K379" s="22">
        <v>2.8995560742947016E-4</v>
      </c>
      <c r="L379" s="22">
        <v>2.4100305471371852E-4</v>
      </c>
      <c r="M379" s="22">
        <v>2.4100305471371852E-4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1" t="s">
        <v>18</v>
      </c>
      <c r="U379" s="27"/>
      <c r="V379" s="28">
        <f t="shared" si="5"/>
        <v>-3.8973575831065124</v>
      </c>
    </row>
    <row r="380" spans="1:22">
      <c r="A380" s="20">
        <v>44019</v>
      </c>
      <c r="B380" s="22">
        <v>8.6400349635656105E-3</v>
      </c>
      <c r="C380" s="22">
        <v>8.6400349635656105E-3</v>
      </c>
      <c r="D380" s="22">
        <v>0.13844095641306561</v>
      </c>
      <c r="E380" s="22">
        <v>0.13844095641306561</v>
      </c>
      <c r="F380" s="22">
        <v>0.11517837238586999</v>
      </c>
      <c r="G380" s="22">
        <v>0.11517837238586999</v>
      </c>
      <c r="H380" s="22">
        <v>1.6809406543901968E-5</v>
      </c>
      <c r="I380" s="22">
        <v>1.6809406543901968E-5</v>
      </c>
      <c r="J380" s="22">
        <v>2.0700628175977357E-3</v>
      </c>
      <c r="K380" s="22">
        <v>2.0700628175977357E-3</v>
      </c>
      <c r="L380" s="22">
        <v>1.7020840739156364E-3</v>
      </c>
      <c r="M380" s="22">
        <v>1.7020840739156364E-3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1" t="s">
        <v>18</v>
      </c>
      <c r="U380" s="27"/>
      <c r="V380" s="28">
        <f t="shared" si="5"/>
        <v>-2.1612732880516403</v>
      </c>
    </row>
    <row r="381" spans="1:22">
      <c r="A381" s="20">
        <v>44020</v>
      </c>
      <c r="B381" s="22">
        <v>1.4624183693194711E-3</v>
      </c>
      <c r="C381" s="22">
        <v>1.4624183693194711E-3</v>
      </c>
      <c r="D381" s="22">
        <v>0.44427805641655232</v>
      </c>
      <c r="E381" s="22">
        <v>0.44427805641655232</v>
      </c>
      <c r="F381" s="22">
        <v>0.36491778783296075</v>
      </c>
      <c r="G381" s="22">
        <v>0.36491778783296075</v>
      </c>
      <c r="H381" s="22">
        <v>1.6809406543901968E-5</v>
      </c>
      <c r="I381" s="22">
        <v>1.6809406543901968E-5</v>
      </c>
      <c r="J381" s="22">
        <v>4.8044543053819824E-3</v>
      </c>
      <c r="K381" s="22">
        <v>4.8044543053819824E-3</v>
      </c>
      <c r="L381" s="22">
        <v>3.9464250209371391E-3</v>
      </c>
      <c r="M381" s="22">
        <v>3.9464250209371391E-3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1" t="s">
        <v>18</v>
      </c>
      <c r="U381" s="27"/>
      <c r="V381" s="28">
        <f t="shared" si="5"/>
        <v>-1.0080831895835229</v>
      </c>
    </row>
    <row r="382" spans="1:22">
      <c r="A382" s="20">
        <v>44021</v>
      </c>
      <c r="B382" s="22">
        <v>2.5886486077609031E-3</v>
      </c>
      <c r="C382" s="22">
        <v>2.5886486077609031E-3</v>
      </c>
      <c r="D382" s="22">
        <v>1.5121735476068569E-3</v>
      </c>
      <c r="E382" s="22">
        <v>1.5121735476068569E-3</v>
      </c>
      <c r="F382" s="22">
        <v>1.7050966120995585E-3</v>
      </c>
      <c r="G382" s="22">
        <v>1.7050966120995585E-3</v>
      </c>
      <c r="H382" s="22">
        <v>1.6809406543901968E-5</v>
      </c>
      <c r="I382" s="22">
        <v>1.6809406543901968E-5</v>
      </c>
      <c r="J382" s="22">
        <v>1.8351620723384186E-5</v>
      </c>
      <c r="K382" s="22">
        <v>1.8351620723384186E-5</v>
      </c>
      <c r="L382" s="22">
        <v>1.8075229103528889E-5</v>
      </c>
      <c r="M382" s="22">
        <v>1.8075229103528889E-5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1" t="s">
        <v>18</v>
      </c>
      <c r="U382" s="27"/>
      <c r="V382" s="28">
        <f t="shared" si="5"/>
        <v>-6.3741335058639894</v>
      </c>
    </row>
    <row r="383" spans="1:22">
      <c r="A383" s="20">
        <v>44022</v>
      </c>
      <c r="B383" s="22">
        <v>3.9334011312730606E-3</v>
      </c>
      <c r="C383" s="22">
        <v>3.9334011312730606E-3</v>
      </c>
      <c r="D383" s="22">
        <v>1.4160110550163238E-2</v>
      </c>
      <c r="E383" s="22">
        <v>1.4160110550163238E-2</v>
      </c>
      <c r="F383" s="22">
        <v>1.2327306248606703E-2</v>
      </c>
      <c r="G383" s="22">
        <v>1.2327306248606703E-2</v>
      </c>
      <c r="H383" s="22">
        <v>3.3618813087803936E-5</v>
      </c>
      <c r="I383" s="22">
        <v>3.3618813087803936E-5</v>
      </c>
      <c r="J383" s="22">
        <v>8.8087779472244087E-5</v>
      </c>
      <c r="K383" s="22">
        <v>8.8087779472244087E-5</v>
      </c>
      <c r="L383" s="22">
        <v>7.8325992781958509E-5</v>
      </c>
      <c r="M383" s="22">
        <v>7.8325992781958509E-5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1" t="s">
        <v>18</v>
      </c>
      <c r="U383" s="27"/>
      <c r="V383" s="28">
        <f t="shared" si="5"/>
        <v>-4.3959384569956548</v>
      </c>
    </row>
    <row r="384" spans="1:22">
      <c r="A384" s="20">
        <v>44023</v>
      </c>
      <c r="B384" s="22"/>
      <c r="C384" s="22"/>
      <c r="D384" s="22">
        <v>2.8889121342751387E-2</v>
      </c>
      <c r="E384" s="22">
        <v>2.8889121342751387E-2</v>
      </c>
      <c r="F384" s="22">
        <v>2.3711688045645978E-2</v>
      </c>
      <c r="G384" s="22">
        <v>2.3711688045645978E-2</v>
      </c>
      <c r="H384" s="22"/>
      <c r="I384" s="22"/>
      <c r="J384" s="22">
        <v>1.4314264164239665E-4</v>
      </c>
      <c r="K384" s="22">
        <v>1.4314264164239665E-4</v>
      </c>
      <c r="L384" s="22">
        <v>1.1748898917293777E-4</v>
      </c>
      <c r="M384" s="22">
        <v>1.1748898917293777E-4</v>
      </c>
      <c r="N384" s="22"/>
      <c r="O384" s="22"/>
      <c r="P384" s="22">
        <v>0</v>
      </c>
      <c r="Q384" s="22">
        <v>0</v>
      </c>
      <c r="R384" s="22">
        <v>0</v>
      </c>
      <c r="S384" s="22">
        <v>0</v>
      </c>
      <c r="T384" s="21" t="s">
        <v>18</v>
      </c>
      <c r="U384" s="27"/>
      <c r="V384" s="28">
        <f t="shared" si="5"/>
        <v>-3.7417871859247223</v>
      </c>
    </row>
    <row r="385" spans="1:22">
      <c r="A385" s="20">
        <v>44024</v>
      </c>
      <c r="B385" s="22">
        <v>0.39144065018784507</v>
      </c>
      <c r="C385" s="22">
        <v>0.39144065018784507</v>
      </c>
      <c r="D385" s="22">
        <v>0.17810247912044355</v>
      </c>
      <c r="E385" s="22">
        <v>0.17810247912044355</v>
      </c>
      <c r="F385" s="22">
        <v>0.21633639206376942</v>
      </c>
      <c r="G385" s="22">
        <v>0.21633639206376942</v>
      </c>
      <c r="H385" s="22">
        <v>4.6393962061169426E-3</v>
      </c>
      <c r="I385" s="22">
        <v>4.6393962061169426E-3</v>
      </c>
      <c r="J385" s="22">
        <v>5.8835296039169722E-3</v>
      </c>
      <c r="K385" s="22">
        <v>5.8835296039169722E-3</v>
      </c>
      <c r="L385" s="22">
        <v>5.6605592475884618E-3</v>
      </c>
      <c r="M385" s="22">
        <v>5.6605592475884618E-3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1" t="s">
        <v>18</v>
      </c>
      <c r="U385" s="27"/>
      <c r="V385" s="28">
        <f t="shared" si="5"/>
        <v>-1.5309207120764527</v>
      </c>
    </row>
    <row r="386" spans="1:22">
      <c r="A386" s="20">
        <v>44025</v>
      </c>
      <c r="B386" s="22">
        <v>3.8493540985535504E-3</v>
      </c>
      <c r="C386" s="22">
        <v>3.8493540985535504E-3</v>
      </c>
      <c r="D386" s="22">
        <v>0.22278133493359467</v>
      </c>
      <c r="E386" s="22">
        <v>0.22278133493359467</v>
      </c>
      <c r="F386" s="22">
        <v>0.1835449139317841</v>
      </c>
      <c r="G386" s="22">
        <v>0.1835449139317841</v>
      </c>
      <c r="H386" s="22">
        <v>3.3618813087803936E-5</v>
      </c>
      <c r="I386" s="22">
        <v>3.3618813087803936E-5</v>
      </c>
      <c r="J386" s="22">
        <v>4.1548069317741791E-3</v>
      </c>
      <c r="K386" s="22">
        <v>4.1548069317741791E-3</v>
      </c>
      <c r="L386" s="22">
        <v>3.4162183005669597E-3</v>
      </c>
      <c r="M386" s="22">
        <v>3.4162183005669597E-3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1" t="s">
        <v>18</v>
      </c>
      <c r="U386" s="27"/>
      <c r="V386" s="28">
        <f t="shared" si="5"/>
        <v>-1.6952958788659527</v>
      </c>
    </row>
    <row r="387" spans="1:22">
      <c r="A387" s="20">
        <v>44026</v>
      </c>
      <c r="B387" s="22">
        <v>8.2870374261436695E-3</v>
      </c>
      <c r="C387" s="22">
        <v>8.2870374261436695E-3</v>
      </c>
      <c r="D387" s="22">
        <v>3.5528737720471782E-3</v>
      </c>
      <c r="E387" s="22">
        <v>3.5528737720471782E-3</v>
      </c>
      <c r="F387" s="22">
        <v>4.4013182867092843E-3</v>
      </c>
      <c r="G387" s="22">
        <v>4.4013182867092843E-3</v>
      </c>
      <c r="H387" s="22">
        <v>3.3618813087803936E-5</v>
      </c>
      <c r="I387" s="22">
        <v>3.3618813087803936E-5</v>
      </c>
      <c r="J387" s="22">
        <v>1.8351620723384186E-5</v>
      </c>
      <c r="K387" s="22">
        <v>1.8351620723384186E-5</v>
      </c>
      <c r="L387" s="22">
        <v>2.1087767287450369E-5</v>
      </c>
      <c r="M387" s="22">
        <v>2.1087767287450369E-5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1" t="s">
        <v>18</v>
      </c>
      <c r="U387" s="27"/>
      <c r="V387" s="28">
        <f t="shared" si="5"/>
        <v>-5.4258511723164728</v>
      </c>
    </row>
    <row r="388" spans="1:22">
      <c r="A388" s="20">
        <v>44027</v>
      </c>
      <c r="B388" s="22"/>
      <c r="C388" s="22"/>
      <c r="D388" s="22">
        <v>3.8868732692127705E-2</v>
      </c>
      <c r="E388" s="22">
        <v>3.8868732692127705E-2</v>
      </c>
      <c r="F388" s="22">
        <v>3.1902779367728486E-2</v>
      </c>
      <c r="G388" s="22">
        <v>3.1902779367728486E-2</v>
      </c>
      <c r="H388" s="22"/>
      <c r="I388" s="22"/>
      <c r="J388" s="22">
        <v>1.688349106551345E-4</v>
      </c>
      <c r="K388" s="22">
        <v>1.688349106551345E-4</v>
      </c>
      <c r="L388" s="22">
        <v>1.3857675646038813E-4</v>
      </c>
      <c r="M388" s="22">
        <v>1.3857675646038813E-4</v>
      </c>
      <c r="N388" s="22"/>
      <c r="O388" s="22"/>
      <c r="P388" s="22">
        <v>0</v>
      </c>
      <c r="Q388" s="22">
        <v>0</v>
      </c>
      <c r="R388" s="22">
        <v>0</v>
      </c>
      <c r="S388" s="22">
        <v>0</v>
      </c>
      <c r="T388" s="21" t="s">
        <v>18</v>
      </c>
      <c r="U388" s="27"/>
      <c r="V388" s="28">
        <f t="shared" si="5"/>
        <v>-3.4450621454717201</v>
      </c>
    </row>
    <row r="389" spans="1:22">
      <c r="A389" s="20">
        <v>44028</v>
      </c>
      <c r="B389" s="22">
        <v>4.8074902715559628E-3</v>
      </c>
      <c r="C389" s="22">
        <v>4.8074902715559628E-3</v>
      </c>
      <c r="D389" s="22">
        <v>3.3891773151945914E-2</v>
      </c>
      <c r="E389" s="22">
        <v>3.3891773151945914E-2</v>
      </c>
      <c r="F389" s="22">
        <v>2.8679363510932504E-2</v>
      </c>
      <c r="G389" s="22">
        <v>2.8679363510932504E-2</v>
      </c>
      <c r="H389" s="22">
        <v>3.3618813087803936E-5</v>
      </c>
      <c r="I389" s="22">
        <v>3.3618813087803936E-5</v>
      </c>
      <c r="J389" s="22">
        <v>2.092084762465797E-4</v>
      </c>
      <c r="K389" s="22">
        <v>2.092084762465797E-4</v>
      </c>
      <c r="L389" s="22">
        <v>1.777397528513674E-4</v>
      </c>
      <c r="M389" s="22">
        <v>1.777397528513674E-4</v>
      </c>
      <c r="N389" s="22">
        <v>0</v>
      </c>
      <c r="O389" s="22">
        <v>0</v>
      </c>
      <c r="P389" s="22">
        <v>7.4177250963918875E-3</v>
      </c>
      <c r="Q389" s="22">
        <v>7.4177250963918875E-3</v>
      </c>
      <c r="R389" s="22">
        <v>6.0974873886703194E-3</v>
      </c>
      <c r="S389" s="22">
        <v>6.0974873886703194E-3</v>
      </c>
      <c r="T389" s="21" t="s">
        <v>18</v>
      </c>
      <c r="U389" s="27"/>
      <c r="V389" s="28">
        <f t="shared" si="5"/>
        <v>-3.5515774562817612</v>
      </c>
    </row>
    <row r="390" spans="1:22">
      <c r="A390" s="20">
        <v>44029</v>
      </c>
      <c r="B390" s="22"/>
      <c r="C390" s="22"/>
      <c r="D390" s="22">
        <v>3.662249431558548E-2</v>
      </c>
      <c r="E390" s="22">
        <v>3.662249431558548E-2</v>
      </c>
      <c r="F390" s="22">
        <v>3.0059105999168542E-2</v>
      </c>
      <c r="G390" s="22">
        <v>3.0059105999168542E-2</v>
      </c>
      <c r="H390" s="22"/>
      <c r="I390" s="22"/>
      <c r="J390" s="22">
        <v>2.7527431085076277E-4</v>
      </c>
      <c r="K390" s="22">
        <v>2.7527431085076277E-4</v>
      </c>
      <c r="L390" s="22">
        <v>2.259403637941111E-4</v>
      </c>
      <c r="M390" s="22">
        <v>2.259403637941111E-4</v>
      </c>
      <c r="N390" s="22"/>
      <c r="O390" s="22"/>
      <c r="P390" s="22">
        <v>0</v>
      </c>
      <c r="Q390" s="22">
        <v>0</v>
      </c>
      <c r="R390" s="22">
        <v>0</v>
      </c>
      <c r="S390" s="22">
        <v>0</v>
      </c>
      <c r="T390" s="21" t="s">
        <v>18</v>
      </c>
      <c r="U390" s="27"/>
      <c r="V390" s="28">
        <f t="shared" si="5"/>
        <v>-3.5045896356461896</v>
      </c>
    </row>
    <row r="391" spans="1:22">
      <c r="A391" s="20">
        <v>44030</v>
      </c>
      <c r="B391" s="22"/>
      <c r="C391" s="22"/>
      <c r="D391" s="22">
        <v>1.2600222788675581E-2</v>
      </c>
      <c r="E391" s="22">
        <v>1.2600222788675581E-2</v>
      </c>
      <c r="F391" s="22">
        <v>1.0342043585402446E-2</v>
      </c>
      <c r="G391" s="22">
        <v>1.0342043585402446E-2</v>
      </c>
      <c r="H391" s="22"/>
      <c r="I391" s="22"/>
      <c r="J391" s="22">
        <v>1.5048328993175032E-4</v>
      </c>
      <c r="K391" s="22">
        <v>1.5048328993175032E-4</v>
      </c>
      <c r="L391" s="22">
        <v>1.2351406554078073E-4</v>
      </c>
      <c r="M391" s="22">
        <v>1.2351406554078073E-4</v>
      </c>
      <c r="N391" s="22"/>
      <c r="O391" s="22"/>
      <c r="P391" s="22">
        <v>0</v>
      </c>
      <c r="Q391" s="22">
        <v>0</v>
      </c>
      <c r="R391" s="22">
        <v>0</v>
      </c>
      <c r="S391" s="22">
        <v>0</v>
      </c>
      <c r="T391" s="21" t="s">
        <v>18</v>
      </c>
      <c r="U391" s="27"/>
      <c r="V391" s="28">
        <f t="shared" si="5"/>
        <v>-4.5715377906094803</v>
      </c>
    </row>
    <row r="392" spans="1:22">
      <c r="A392" s="20">
        <v>44031</v>
      </c>
      <c r="B392" s="22">
        <v>5.2949630613291195E-3</v>
      </c>
      <c r="C392" s="22">
        <v>5.2949630613291195E-3</v>
      </c>
      <c r="D392" s="22">
        <v>1.772032497049977E-2</v>
      </c>
      <c r="E392" s="22">
        <v>1.772032497049977E-2</v>
      </c>
      <c r="F392" s="22">
        <v>1.5493483879908178E-2</v>
      </c>
      <c r="G392" s="22">
        <v>1.5493483879908178E-2</v>
      </c>
      <c r="H392" s="22">
        <v>1.6809406543901968E-5</v>
      </c>
      <c r="I392" s="22">
        <v>1.6809406543901968E-5</v>
      </c>
      <c r="J392" s="22">
        <v>2.6059301427205548E-4</v>
      </c>
      <c r="K392" s="22">
        <v>2.6059301427205548E-4</v>
      </c>
      <c r="L392" s="22">
        <v>2.1690274924234668E-4</v>
      </c>
      <c r="M392" s="22">
        <v>2.1690274924234668E-4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1" t="s">
        <v>18</v>
      </c>
      <c r="U392" s="27"/>
      <c r="V392" s="28">
        <f t="shared" si="5"/>
        <v>-4.1673357382922562</v>
      </c>
    </row>
    <row r="393" spans="1:22">
      <c r="A393" s="20">
        <v>44032</v>
      </c>
      <c r="B393" s="22">
        <v>4.3200174817828053E-3</v>
      </c>
      <c r="C393" s="22">
        <v>4.3200174817828053E-3</v>
      </c>
      <c r="D393" s="22">
        <v>1.1620246242046868E-2</v>
      </c>
      <c r="E393" s="22">
        <v>1.1620246242046868E-2</v>
      </c>
      <c r="F393" s="22">
        <v>1.031191820356323E-2</v>
      </c>
      <c r="G393" s="22">
        <v>1.031191820356323E-2</v>
      </c>
      <c r="H393" s="22">
        <v>1.6809406543901968E-5</v>
      </c>
      <c r="I393" s="22">
        <v>1.6809406543901968E-5</v>
      </c>
      <c r="J393" s="22">
        <v>4.0373565591445201E-5</v>
      </c>
      <c r="K393" s="22">
        <v>4.0373565591445201E-5</v>
      </c>
      <c r="L393" s="22">
        <v>3.6150458207057777E-5</v>
      </c>
      <c r="M393" s="22">
        <v>3.6150458207057777E-5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1" t="s">
        <v>18</v>
      </c>
      <c r="U393" s="27"/>
      <c r="V393" s="28">
        <f t="shared" ref="V393:V456" si="6">IF(G393&gt;0,LN(G393),"")</f>
        <v>-4.5744549455369867</v>
      </c>
    </row>
    <row r="394" spans="1:22">
      <c r="A394" s="20">
        <v>44033</v>
      </c>
      <c r="B394" s="22">
        <v>1.5632748085828831E-3</v>
      </c>
      <c r="C394" s="22">
        <v>1.5632748085828831E-3</v>
      </c>
      <c r="D394" s="22">
        <v>1.550344918711496E-2</v>
      </c>
      <c r="E394" s="22">
        <v>1.550344918711496E-2</v>
      </c>
      <c r="F394" s="22">
        <v>1.3005127339989035E-2</v>
      </c>
      <c r="G394" s="22">
        <v>1.3005127339989035E-2</v>
      </c>
      <c r="H394" s="22">
        <v>1.6809406543901968E-5</v>
      </c>
      <c r="I394" s="22">
        <v>1.6809406543901968E-5</v>
      </c>
      <c r="J394" s="22">
        <v>2.5692269012737862E-4</v>
      </c>
      <c r="K394" s="22">
        <v>2.5692269012737862E-4</v>
      </c>
      <c r="L394" s="22">
        <v>2.1389021105842519E-4</v>
      </c>
      <c r="M394" s="22">
        <v>2.1389021105842519E-4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1" t="s">
        <v>18</v>
      </c>
      <c r="U394" s="27"/>
      <c r="V394" s="28">
        <f t="shared" si="6"/>
        <v>-4.3424115885116947</v>
      </c>
    </row>
    <row r="395" spans="1:22">
      <c r="A395" s="20">
        <v>44034</v>
      </c>
      <c r="B395" s="22"/>
      <c r="C395" s="22"/>
      <c r="D395" s="22">
        <v>7.4507580136939791E-4</v>
      </c>
      <c r="E395" s="22">
        <v>7.4507580136939791E-4</v>
      </c>
      <c r="F395" s="22">
        <v>6.115452513360607E-4</v>
      </c>
      <c r="G395" s="22">
        <v>6.115452513360607E-4</v>
      </c>
      <c r="H395" s="22"/>
      <c r="I395" s="22"/>
      <c r="J395" s="22">
        <v>1.1010972434030511E-5</v>
      </c>
      <c r="K395" s="22">
        <v>1.1010972434030511E-5</v>
      </c>
      <c r="L395" s="22">
        <v>9.0376145517644443E-6</v>
      </c>
      <c r="M395" s="22">
        <v>9.0376145517644443E-6</v>
      </c>
      <c r="N395" s="22"/>
      <c r="O395" s="22"/>
      <c r="P395" s="22">
        <v>0</v>
      </c>
      <c r="Q395" s="22">
        <v>0</v>
      </c>
      <c r="R395" s="22">
        <v>0</v>
      </c>
      <c r="S395" s="22">
        <v>0</v>
      </c>
      <c r="T395" s="21" t="s">
        <v>18</v>
      </c>
      <c r="U395" s="27"/>
      <c r="V395" s="28">
        <f t="shared" si="6"/>
        <v>-7.3995216050253845</v>
      </c>
    </row>
    <row r="396" spans="1:22">
      <c r="A396" s="20">
        <v>44035</v>
      </c>
      <c r="B396" s="22"/>
      <c r="C396" s="22"/>
      <c r="D396" s="22">
        <v>3.7584119241490812E-3</v>
      </c>
      <c r="E396" s="22">
        <v>3.7584119241490812E-3</v>
      </c>
      <c r="F396" s="22">
        <v>3.0848391003355964E-3</v>
      </c>
      <c r="G396" s="22">
        <v>3.0848391003355964E-3</v>
      </c>
      <c r="H396" s="22"/>
      <c r="I396" s="22"/>
      <c r="J396" s="22">
        <v>1.8351620723384186E-5</v>
      </c>
      <c r="K396" s="22">
        <v>1.8351620723384186E-5</v>
      </c>
      <c r="L396" s="22">
        <v>1.5062690919607406E-5</v>
      </c>
      <c r="M396" s="22">
        <v>1.5062690919607406E-5</v>
      </c>
      <c r="N396" s="22"/>
      <c r="O396" s="22"/>
      <c r="P396" s="22">
        <v>0</v>
      </c>
      <c r="Q396" s="22">
        <v>0</v>
      </c>
      <c r="R396" s="22">
        <v>0</v>
      </c>
      <c r="S396" s="22">
        <v>0</v>
      </c>
      <c r="T396" s="21" t="s">
        <v>18</v>
      </c>
      <c r="U396" s="27"/>
      <c r="V396" s="28">
        <f t="shared" si="6"/>
        <v>-5.7812557784677194</v>
      </c>
    </row>
    <row r="397" spans="1:22">
      <c r="A397" s="20">
        <v>44036</v>
      </c>
      <c r="B397" s="22"/>
      <c r="C397" s="22"/>
      <c r="D397" s="22">
        <v>1.978671746395283E-2</v>
      </c>
      <c r="E397" s="22">
        <v>1.978671746395283E-2</v>
      </c>
      <c r="F397" s="22">
        <v>1.6240593349520705E-2</v>
      </c>
      <c r="G397" s="22">
        <v>1.6240593349520705E-2</v>
      </c>
      <c r="H397" s="22"/>
      <c r="I397" s="22"/>
      <c r="J397" s="22">
        <v>1.5048328993175032E-4</v>
      </c>
      <c r="K397" s="22">
        <v>1.5048328993175032E-4</v>
      </c>
      <c r="L397" s="22">
        <v>1.2351406554078073E-4</v>
      </c>
      <c r="M397" s="22">
        <v>1.2351406554078073E-4</v>
      </c>
      <c r="N397" s="22"/>
      <c r="O397" s="22"/>
      <c r="P397" s="22">
        <v>0</v>
      </c>
      <c r="Q397" s="22">
        <v>0</v>
      </c>
      <c r="R397" s="22">
        <v>0</v>
      </c>
      <c r="S397" s="22">
        <v>0</v>
      </c>
      <c r="T397" s="21" t="s">
        <v>18</v>
      </c>
      <c r="U397" s="27"/>
      <c r="V397" s="28">
        <f t="shared" si="6"/>
        <v>-4.1202414086155033</v>
      </c>
    </row>
    <row r="398" spans="1:22">
      <c r="A398" s="20">
        <v>44037</v>
      </c>
      <c r="B398" s="22"/>
      <c r="C398" s="22"/>
      <c r="D398" s="22">
        <v>1.5463075621523515E-2</v>
      </c>
      <c r="E398" s="22">
        <v>1.5463075621523515E-2</v>
      </c>
      <c r="F398" s="22">
        <v>1.2691823368861198E-2</v>
      </c>
      <c r="G398" s="22">
        <v>1.2691823368861198E-2</v>
      </c>
      <c r="H398" s="22"/>
      <c r="I398" s="22"/>
      <c r="J398" s="22">
        <v>1.3580199335304298E-4</v>
      </c>
      <c r="K398" s="22">
        <v>1.3580199335304298E-4</v>
      </c>
      <c r="L398" s="22">
        <v>1.1146391280509479E-4</v>
      </c>
      <c r="M398" s="22">
        <v>1.1146391280509479E-4</v>
      </c>
      <c r="N398" s="22"/>
      <c r="O398" s="22"/>
      <c r="P398" s="22">
        <v>0</v>
      </c>
      <c r="Q398" s="22">
        <v>0</v>
      </c>
      <c r="R398" s="22">
        <v>0</v>
      </c>
      <c r="S398" s="22">
        <v>0</v>
      </c>
      <c r="T398" s="21" t="s">
        <v>18</v>
      </c>
      <c r="U398" s="27"/>
      <c r="V398" s="28">
        <f t="shared" si="6"/>
        <v>-4.3667973220881562</v>
      </c>
    </row>
    <row r="399" spans="1:22">
      <c r="A399" s="20">
        <v>44038</v>
      </c>
      <c r="B399" s="22"/>
      <c r="C399" s="22"/>
      <c r="D399" s="22">
        <v>0.11397090534050516</v>
      </c>
      <c r="E399" s="22">
        <v>0.11397090534050516</v>
      </c>
      <c r="F399" s="22">
        <v>9.3545335687129819E-2</v>
      </c>
      <c r="G399" s="22">
        <v>9.3545335687129819E-2</v>
      </c>
      <c r="H399" s="22"/>
      <c r="I399" s="22"/>
      <c r="J399" s="22">
        <v>1.4717999820154117E-3</v>
      </c>
      <c r="K399" s="22">
        <v>1.4717999820154117E-3</v>
      </c>
      <c r="L399" s="22">
        <v>1.2080278117525141E-3</v>
      </c>
      <c r="M399" s="22">
        <v>1.2080278117525141E-3</v>
      </c>
      <c r="N399" s="22"/>
      <c r="O399" s="22"/>
      <c r="P399" s="22">
        <v>0</v>
      </c>
      <c r="Q399" s="22">
        <v>0</v>
      </c>
      <c r="R399" s="22">
        <v>0</v>
      </c>
      <c r="S399" s="22">
        <v>0</v>
      </c>
      <c r="T399" s="21" t="s">
        <v>18</v>
      </c>
      <c r="U399" s="27"/>
      <c r="V399" s="28">
        <f t="shared" si="6"/>
        <v>-2.3693090865416013</v>
      </c>
    </row>
    <row r="400" spans="1:22">
      <c r="A400" s="20">
        <v>44039</v>
      </c>
      <c r="B400" s="22">
        <v>6.8414284633681009E-3</v>
      </c>
      <c r="C400" s="22">
        <v>6.8414284633681009E-3</v>
      </c>
      <c r="D400" s="22">
        <v>2.9766328813329145E-3</v>
      </c>
      <c r="E400" s="22">
        <v>2.9766328813329145E-3</v>
      </c>
      <c r="F400" s="22">
        <v>3.6692715080163642E-3</v>
      </c>
      <c r="G400" s="22">
        <v>3.6692715080163642E-3</v>
      </c>
      <c r="H400" s="22">
        <v>1.6809406543901968E-5</v>
      </c>
      <c r="I400" s="22">
        <v>1.6809406543901968E-5</v>
      </c>
      <c r="J400" s="22">
        <v>1.8351620723384186E-5</v>
      </c>
      <c r="K400" s="22">
        <v>1.8351620723384186E-5</v>
      </c>
      <c r="L400" s="22">
        <v>1.8075229103528889E-5</v>
      </c>
      <c r="M400" s="22">
        <v>1.8075229103528889E-5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1" t="s">
        <v>18</v>
      </c>
      <c r="U400" s="27"/>
      <c r="V400" s="28">
        <f t="shared" si="6"/>
        <v>-5.60776213579733</v>
      </c>
    </row>
    <row r="401" spans="1:22">
      <c r="A401" s="20">
        <v>44040</v>
      </c>
      <c r="B401" s="22">
        <v>2.3365075096023736E-3</v>
      </c>
      <c r="C401" s="22">
        <v>2.3365075096023736E-3</v>
      </c>
      <c r="D401" s="22">
        <v>2.9729625571882383E-3</v>
      </c>
      <c r="E401" s="22">
        <v>2.9729625571882383E-3</v>
      </c>
      <c r="F401" s="22">
        <v>2.8588987365414853E-3</v>
      </c>
      <c r="G401" s="22">
        <v>2.8588987365414853E-3</v>
      </c>
      <c r="H401" s="22">
        <v>1.6809406543901968E-5</v>
      </c>
      <c r="I401" s="22">
        <v>1.6809406543901968E-5</v>
      </c>
      <c r="J401" s="22">
        <v>4.0373565591445208E-5</v>
      </c>
      <c r="K401" s="22">
        <v>4.0373565591445208E-5</v>
      </c>
      <c r="L401" s="22">
        <v>3.6150458207057777E-5</v>
      </c>
      <c r="M401" s="22">
        <v>3.6150458207057777E-5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1" t="s">
        <v>18</v>
      </c>
      <c r="U401" s="27"/>
      <c r="V401" s="28">
        <f t="shared" si="6"/>
        <v>-5.8573187854572444</v>
      </c>
    </row>
    <row r="402" spans="1:22">
      <c r="A402" s="20">
        <v>44041</v>
      </c>
      <c r="B402" s="22"/>
      <c r="C402" s="22"/>
      <c r="D402" s="22">
        <v>8.8858547542626232E-3</v>
      </c>
      <c r="E402" s="22">
        <v>8.8858547542626232E-3</v>
      </c>
      <c r="F402" s="22">
        <v>7.2933549432739062E-3</v>
      </c>
      <c r="G402" s="22">
        <v>7.2933549432739062E-3</v>
      </c>
      <c r="H402" s="22"/>
      <c r="I402" s="22"/>
      <c r="J402" s="22">
        <v>1.5415361407642716E-4</v>
      </c>
      <c r="K402" s="22">
        <v>1.5415361407642716E-4</v>
      </c>
      <c r="L402" s="22">
        <v>1.2652660372470222E-4</v>
      </c>
      <c r="M402" s="22">
        <v>1.2652660372470222E-4</v>
      </c>
      <c r="N402" s="22"/>
      <c r="O402" s="22"/>
      <c r="P402" s="22">
        <v>0</v>
      </c>
      <c r="Q402" s="22">
        <v>0</v>
      </c>
      <c r="R402" s="22">
        <v>0</v>
      </c>
      <c r="S402" s="22">
        <v>0</v>
      </c>
      <c r="T402" s="21" t="s">
        <v>18</v>
      </c>
      <c r="U402" s="27"/>
      <c r="V402" s="28">
        <f t="shared" si="6"/>
        <v>-4.9207916271291134</v>
      </c>
    </row>
    <row r="403" spans="1:22">
      <c r="A403" s="20">
        <v>44042</v>
      </c>
      <c r="B403" s="22"/>
      <c r="C403" s="22"/>
      <c r="D403" s="22">
        <v>3.8758622967787399E-3</v>
      </c>
      <c r="E403" s="22">
        <v>3.8758622967787399E-3</v>
      </c>
      <c r="F403" s="22">
        <v>3.1812403222210841E-3</v>
      </c>
      <c r="G403" s="22">
        <v>3.1812403222210841E-3</v>
      </c>
      <c r="H403" s="22"/>
      <c r="I403" s="22"/>
      <c r="J403" s="22">
        <v>4.0373565591445208E-5</v>
      </c>
      <c r="K403" s="22">
        <v>4.0373565591445208E-5</v>
      </c>
      <c r="L403" s="22">
        <v>3.3137920023136293E-5</v>
      </c>
      <c r="M403" s="22">
        <v>3.3137920023136293E-5</v>
      </c>
      <c r="N403" s="22"/>
      <c r="O403" s="22"/>
      <c r="P403" s="22">
        <v>0</v>
      </c>
      <c r="Q403" s="22">
        <v>0</v>
      </c>
      <c r="R403" s="22">
        <v>0</v>
      </c>
      <c r="S403" s="22">
        <v>0</v>
      </c>
      <c r="T403" s="21" t="s">
        <v>18</v>
      </c>
      <c r="U403" s="27"/>
      <c r="V403" s="28">
        <f t="shared" si="6"/>
        <v>-5.7504841198009657</v>
      </c>
    </row>
    <row r="404" spans="1:22">
      <c r="A404" s="20">
        <v>44043</v>
      </c>
      <c r="B404" s="22"/>
      <c r="C404" s="22"/>
      <c r="D404" s="22">
        <v>8.6582946572926582E-3</v>
      </c>
      <c r="E404" s="22">
        <v>8.6582946572926582E-3</v>
      </c>
      <c r="F404" s="22">
        <v>7.1065775758707749E-3</v>
      </c>
      <c r="G404" s="22">
        <v>7.1065775758707749E-3</v>
      </c>
      <c r="H404" s="22"/>
      <c r="I404" s="22"/>
      <c r="J404" s="22">
        <v>8.0747131182890415E-5</v>
      </c>
      <c r="K404" s="22">
        <v>8.0747131182890415E-5</v>
      </c>
      <c r="L404" s="22">
        <v>6.6275840046272586E-5</v>
      </c>
      <c r="M404" s="22">
        <v>6.6275840046272586E-5</v>
      </c>
      <c r="N404" s="22"/>
      <c r="O404" s="22"/>
      <c r="P404" s="22">
        <v>0</v>
      </c>
      <c r="Q404" s="22">
        <v>0</v>
      </c>
      <c r="R404" s="22">
        <v>0</v>
      </c>
      <c r="S404" s="22">
        <v>0</v>
      </c>
      <c r="T404" s="21" t="s">
        <v>18</v>
      </c>
      <c r="U404" s="27"/>
      <c r="V404" s="28">
        <f t="shared" si="6"/>
        <v>-4.9467345046594975</v>
      </c>
    </row>
    <row r="405" spans="1:22">
      <c r="A405" s="20">
        <v>44044</v>
      </c>
      <c r="B405" s="22">
        <v>3.0542691690269876E-2</v>
      </c>
      <c r="C405" s="22">
        <v>3.0542691690269876E-2</v>
      </c>
      <c r="D405" s="22">
        <v>1.4901516027387958E-3</v>
      </c>
      <c r="E405" s="22">
        <v>1.4901516027387958E-3</v>
      </c>
      <c r="F405" s="22">
        <v>6.6968723828574528E-3</v>
      </c>
      <c r="G405" s="22">
        <v>6.6968723828574528E-3</v>
      </c>
      <c r="H405" s="22">
        <v>1.3447525235121575E-4</v>
      </c>
      <c r="I405" s="22">
        <v>1.3447525235121575E-4</v>
      </c>
      <c r="J405" s="22">
        <v>1.1010972434030511E-5</v>
      </c>
      <c r="K405" s="22">
        <v>1.1010972434030511E-5</v>
      </c>
      <c r="L405" s="22">
        <v>3.3137920023136293E-5</v>
      </c>
      <c r="M405" s="22">
        <v>3.3137920023136293E-5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1" t="s">
        <v>18</v>
      </c>
      <c r="U405" s="27"/>
      <c r="V405" s="28">
        <f t="shared" si="6"/>
        <v>-5.0061146701029759</v>
      </c>
    </row>
    <row r="406" spans="1:22">
      <c r="A406" s="20">
        <v>44045</v>
      </c>
      <c r="B406" s="22"/>
      <c r="C406" s="22"/>
      <c r="D406" s="22">
        <v>0</v>
      </c>
      <c r="E406" s="22">
        <v>0</v>
      </c>
      <c r="F406" s="22">
        <v>0</v>
      </c>
      <c r="G406" s="22">
        <v>0</v>
      </c>
      <c r="H406" s="22"/>
      <c r="I406" s="22"/>
      <c r="J406" s="22">
        <v>0</v>
      </c>
      <c r="K406" s="22">
        <v>0</v>
      </c>
      <c r="L406" s="22">
        <v>0</v>
      </c>
      <c r="M406" s="22">
        <v>0</v>
      </c>
      <c r="N406" s="22"/>
      <c r="O406" s="22"/>
      <c r="P406" s="22">
        <v>1.3947231749771982E-3</v>
      </c>
      <c r="Q406" s="22">
        <v>1.3947231749771982E-3</v>
      </c>
      <c r="R406" s="22">
        <v>1.1464845164248993E-3</v>
      </c>
      <c r="S406" s="22">
        <v>1.1464845164248993E-3</v>
      </c>
      <c r="T406" s="21" t="s">
        <v>18</v>
      </c>
      <c r="U406" s="27"/>
      <c r="V406" s="28" t="str">
        <f t="shared" si="6"/>
        <v/>
      </c>
    </row>
    <row r="407" spans="1:22">
      <c r="A407" s="20">
        <v>44046</v>
      </c>
      <c r="B407" s="22"/>
      <c r="C407" s="22"/>
      <c r="D407" s="22">
        <v>2.6661234586932543E-2</v>
      </c>
      <c r="E407" s="22">
        <v>2.6661234586932543E-2</v>
      </c>
      <c r="F407" s="22">
        <v>2.1883077368005641E-2</v>
      </c>
      <c r="G407" s="22">
        <v>2.1883077368005641E-2</v>
      </c>
      <c r="H407" s="22"/>
      <c r="I407" s="22"/>
      <c r="J407" s="22">
        <v>2.275600969699639E-4</v>
      </c>
      <c r="K407" s="22">
        <v>2.275600969699639E-4</v>
      </c>
      <c r="L407" s="22">
        <v>1.8677736740313185E-4</v>
      </c>
      <c r="M407" s="22">
        <v>1.8677736740313185E-4</v>
      </c>
      <c r="N407" s="22"/>
      <c r="O407" s="22"/>
      <c r="P407" s="22">
        <v>4.8117949536713332E-3</v>
      </c>
      <c r="Q407" s="22">
        <v>4.8117949536713332E-3</v>
      </c>
      <c r="R407" s="22">
        <v>3.9553715816659021E-3</v>
      </c>
      <c r="S407" s="22">
        <v>3.9553715816659021E-3</v>
      </c>
      <c r="T407" s="21" t="s">
        <v>18</v>
      </c>
      <c r="U407" s="27"/>
      <c r="V407" s="28">
        <f t="shared" si="6"/>
        <v>-3.822041663786043</v>
      </c>
    </row>
    <row r="408" spans="1:22">
      <c r="A408" s="20">
        <v>44047</v>
      </c>
      <c r="B408" s="22"/>
      <c r="C408" s="22"/>
      <c r="D408" s="22">
        <v>0.30395789404141227</v>
      </c>
      <c r="E408" s="22">
        <v>0.30395789404141227</v>
      </c>
      <c r="F408" s="22">
        <v>0.24948334970145747</v>
      </c>
      <c r="G408" s="22">
        <v>0.24948334970145747</v>
      </c>
      <c r="H408" s="22"/>
      <c r="I408" s="22"/>
      <c r="J408" s="22">
        <v>5.7513979347086049E-3</v>
      </c>
      <c r="K408" s="22">
        <v>5.7513979347086049E-3</v>
      </c>
      <c r="L408" s="22">
        <v>4.7206473342049603E-3</v>
      </c>
      <c r="M408" s="22">
        <v>4.7206473342049603E-3</v>
      </c>
      <c r="N408" s="22"/>
      <c r="O408" s="22"/>
      <c r="P408" s="22">
        <v>0</v>
      </c>
      <c r="Q408" s="22">
        <v>0</v>
      </c>
      <c r="R408" s="22">
        <v>0</v>
      </c>
      <c r="S408" s="22">
        <v>0</v>
      </c>
      <c r="T408" s="21" t="s">
        <v>18</v>
      </c>
      <c r="U408" s="27"/>
      <c r="V408" s="28">
        <f t="shared" si="6"/>
        <v>-1.3883631006809176</v>
      </c>
    </row>
    <row r="409" spans="1:22">
      <c r="A409" s="20">
        <v>44048</v>
      </c>
      <c r="B409" s="22"/>
      <c r="C409" s="22"/>
      <c r="D409" s="22">
        <v>1.5855800305003937E-3</v>
      </c>
      <c r="E409" s="22">
        <v>1.5855800305003937E-3</v>
      </c>
      <c r="F409" s="22">
        <v>1.30141649545408E-3</v>
      </c>
      <c r="G409" s="22">
        <v>1.30141649545408E-3</v>
      </c>
      <c r="H409" s="22"/>
      <c r="I409" s="22"/>
      <c r="J409" s="22">
        <v>1.1010972434030511E-5</v>
      </c>
      <c r="K409" s="22">
        <v>1.1010972434030511E-5</v>
      </c>
      <c r="L409" s="22">
        <v>9.0376145517644443E-6</v>
      </c>
      <c r="M409" s="22">
        <v>9.0376145517644443E-6</v>
      </c>
      <c r="N409" s="22"/>
      <c r="O409" s="22"/>
      <c r="P409" s="22">
        <v>0</v>
      </c>
      <c r="Q409" s="22">
        <v>0</v>
      </c>
      <c r="R409" s="22">
        <v>0</v>
      </c>
      <c r="S409" s="22">
        <v>0</v>
      </c>
      <c r="T409" s="21" t="s">
        <v>18</v>
      </c>
      <c r="U409" s="27"/>
      <c r="V409" s="28">
        <f t="shared" si="6"/>
        <v>-6.6443019958230618</v>
      </c>
    </row>
    <row r="410" spans="1:22">
      <c r="A410" s="20">
        <v>44049</v>
      </c>
      <c r="B410" s="22"/>
      <c r="C410" s="22"/>
      <c r="D410" s="22">
        <v>1.5275889090144996E-2</v>
      </c>
      <c r="E410" s="22">
        <v>1.5275889090144996E-2</v>
      </c>
      <c r="F410" s="22">
        <v>1.2538183921481203E-2</v>
      </c>
      <c r="G410" s="22">
        <v>1.2538183921481203E-2</v>
      </c>
      <c r="H410" s="22"/>
      <c r="I410" s="22"/>
      <c r="J410" s="22">
        <v>2.3857106940399441E-4</v>
      </c>
      <c r="K410" s="22">
        <v>2.3857106940399441E-4</v>
      </c>
      <c r="L410" s="22">
        <v>1.9581498195489629E-4</v>
      </c>
      <c r="M410" s="22">
        <v>1.9581498195489629E-4</v>
      </c>
      <c r="N410" s="22"/>
      <c r="O410" s="22"/>
      <c r="P410" s="22">
        <v>0</v>
      </c>
      <c r="Q410" s="22">
        <v>0</v>
      </c>
      <c r="R410" s="22">
        <v>0</v>
      </c>
      <c r="S410" s="22">
        <v>0</v>
      </c>
      <c r="T410" s="21" t="s">
        <v>18</v>
      </c>
      <c r="U410" s="27"/>
      <c r="V410" s="28">
        <f t="shared" si="6"/>
        <v>-4.3789765771135922</v>
      </c>
    </row>
    <row r="411" spans="1:22">
      <c r="A411" s="20">
        <v>44050</v>
      </c>
      <c r="B411" s="22"/>
      <c r="C411" s="22"/>
      <c r="D411" s="22">
        <v>1.6589865133939303E-3</v>
      </c>
      <c r="E411" s="22">
        <v>1.6589865133939303E-3</v>
      </c>
      <c r="F411" s="22">
        <v>1.3616672591325095E-3</v>
      </c>
      <c r="G411" s="22">
        <v>1.3616672591325095E-3</v>
      </c>
      <c r="H411" s="22"/>
      <c r="I411" s="22"/>
      <c r="J411" s="22">
        <v>1.4681296578707348E-5</v>
      </c>
      <c r="K411" s="22">
        <v>1.4681296578707348E-5</v>
      </c>
      <c r="L411" s="22">
        <v>1.2050152735685925E-5</v>
      </c>
      <c r="M411" s="22">
        <v>1.2050152735685925E-5</v>
      </c>
      <c r="N411" s="22"/>
      <c r="O411" s="22"/>
      <c r="P411" s="22">
        <v>0</v>
      </c>
      <c r="Q411" s="22">
        <v>0</v>
      </c>
      <c r="R411" s="22">
        <v>0</v>
      </c>
      <c r="S411" s="22">
        <v>0</v>
      </c>
      <c r="T411" s="21" t="s">
        <v>18</v>
      </c>
      <c r="U411" s="27"/>
      <c r="V411" s="28">
        <f t="shared" si="6"/>
        <v>-6.5990454042349409</v>
      </c>
    </row>
    <row r="412" spans="1:22">
      <c r="A412" s="20">
        <v>44051</v>
      </c>
      <c r="B412" s="22"/>
      <c r="C412" s="22"/>
      <c r="D412" s="22">
        <v>5.3953764926749511E-4</v>
      </c>
      <c r="E412" s="22">
        <v>5.3953764926749511E-4</v>
      </c>
      <c r="F412" s="22">
        <v>4.4284311303645775E-4</v>
      </c>
      <c r="G412" s="22">
        <v>4.4284311303645775E-4</v>
      </c>
      <c r="H412" s="22"/>
      <c r="I412" s="22"/>
      <c r="J412" s="22">
        <v>3.6703241446768371E-6</v>
      </c>
      <c r="K412" s="22">
        <v>3.6703241446768371E-6</v>
      </c>
      <c r="L412" s="22">
        <v>3.0125381839214813E-6</v>
      </c>
      <c r="M412" s="22">
        <v>3.0125381839214813E-6</v>
      </c>
      <c r="N412" s="22"/>
      <c r="O412" s="22"/>
      <c r="P412" s="22">
        <v>0</v>
      </c>
      <c r="Q412" s="22">
        <v>0</v>
      </c>
      <c r="R412" s="22">
        <v>0</v>
      </c>
      <c r="S412" s="22">
        <v>0</v>
      </c>
      <c r="T412" s="21" t="s">
        <v>18</v>
      </c>
      <c r="U412" s="27"/>
      <c r="V412" s="28">
        <f t="shared" si="6"/>
        <v>-7.7222949972884356</v>
      </c>
    </row>
    <row r="413" spans="1:22">
      <c r="A413" s="20">
        <v>44052</v>
      </c>
      <c r="B413" s="22"/>
      <c r="C413" s="22"/>
      <c r="D413" s="22">
        <v>0.10817179319191574</v>
      </c>
      <c r="E413" s="22">
        <v>0.10817179319191574</v>
      </c>
      <c r="F413" s="22">
        <v>8.8785525356533904E-2</v>
      </c>
      <c r="G413" s="22">
        <v>8.8785525356533904E-2</v>
      </c>
      <c r="H413" s="22"/>
      <c r="I413" s="22"/>
      <c r="J413" s="22">
        <v>3.6005879859279766E-3</v>
      </c>
      <c r="K413" s="22">
        <v>3.6005879859279766E-3</v>
      </c>
      <c r="L413" s="22">
        <v>2.9552999584269738E-3</v>
      </c>
      <c r="M413" s="22">
        <v>2.9552999584269738E-3</v>
      </c>
      <c r="N413" s="22"/>
      <c r="O413" s="22"/>
      <c r="P413" s="22">
        <v>0</v>
      </c>
      <c r="Q413" s="22">
        <v>0</v>
      </c>
      <c r="R413" s="22">
        <v>0</v>
      </c>
      <c r="S413" s="22">
        <v>0</v>
      </c>
      <c r="T413" s="21" t="s">
        <v>18</v>
      </c>
      <c r="U413" s="27"/>
      <c r="V413" s="28">
        <f t="shared" si="6"/>
        <v>-2.4215316450121387</v>
      </c>
    </row>
    <row r="414" spans="1:22">
      <c r="A414" s="20">
        <v>44053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1" t="s">
        <v>18</v>
      </c>
      <c r="U414" s="27"/>
      <c r="V414" s="28" t="str">
        <f t="shared" si="6"/>
        <v/>
      </c>
    </row>
    <row r="415" spans="1:22">
      <c r="A415" s="20">
        <v>44054</v>
      </c>
      <c r="B415" s="22"/>
      <c r="C415" s="22"/>
      <c r="D415" s="22">
        <v>1.436564870226514E-2</v>
      </c>
      <c r="E415" s="22">
        <v>1.436564870226514E-2</v>
      </c>
      <c r="F415" s="22">
        <v>1.1791074451868677E-2</v>
      </c>
      <c r="G415" s="22">
        <v>1.1791074451868677E-2</v>
      </c>
      <c r="H415" s="22"/>
      <c r="I415" s="22"/>
      <c r="J415" s="22">
        <v>1.5048328993175032E-4</v>
      </c>
      <c r="K415" s="22">
        <v>1.5048328993175032E-4</v>
      </c>
      <c r="L415" s="22">
        <v>1.2351406554078073E-4</v>
      </c>
      <c r="M415" s="22">
        <v>1.2351406554078073E-4</v>
      </c>
      <c r="N415" s="22"/>
      <c r="O415" s="22"/>
      <c r="P415" s="22">
        <v>0</v>
      </c>
      <c r="Q415" s="22">
        <v>0</v>
      </c>
      <c r="R415" s="22">
        <v>0</v>
      </c>
      <c r="S415" s="22">
        <v>0</v>
      </c>
      <c r="T415" s="21" t="s">
        <v>18</v>
      </c>
      <c r="U415" s="27"/>
      <c r="V415" s="28">
        <f t="shared" si="6"/>
        <v>-4.440412436111151</v>
      </c>
    </row>
    <row r="416" spans="1:22">
      <c r="A416" s="20">
        <v>44055</v>
      </c>
      <c r="B416" s="22"/>
      <c r="C416" s="22"/>
      <c r="D416" s="22">
        <v>5.1722207846785988E-2</v>
      </c>
      <c r="E416" s="22">
        <v>5.1722207846785988E-2</v>
      </c>
      <c r="F416" s="22">
        <v>4.2452688087821509E-2</v>
      </c>
      <c r="G416" s="22">
        <v>4.2452688087821509E-2</v>
      </c>
      <c r="H416" s="22"/>
      <c r="I416" s="22"/>
      <c r="J416" s="22">
        <v>3.7437306275703747E-4</v>
      </c>
      <c r="K416" s="22">
        <v>3.7437306275703747E-4</v>
      </c>
      <c r="L416" s="22">
        <v>3.0727889475999106E-4</v>
      </c>
      <c r="M416" s="22">
        <v>3.0727889475999106E-4</v>
      </c>
      <c r="N416" s="22"/>
      <c r="O416" s="22"/>
      <c r="P416" s="22">
        <v>0</v>
      </c>
      <c r="Q416" s="22">
        <v>0</v>
      </c>
      <c r="R416" s="22">
        <v>0</v>
      </c>
      <c r="S416" s="22">
        <v>0</v>
      </c>
      <c r="T416" s="21" t="s">
        <v>18</v>
      </c>
      <c r="U416" s="27"/>
      <c r="V416" s="28">
        <f t="shared" si="6"/>
        <v>-3.1593650446060439</v>
      </c>
    </row>
    <row r="417" spans="1:22">
      <c r="A417" s="20">
        <v>44056</v>
      </c>
      <c r="B417" s="22"/>
      <c r="C417" s="22"/>
      <c r="D417" s="22">
        <v>1.4729010792588147E-2</v>
      </c>
      <c r="E417" s="22">
        <v>1.4729010792588147E-2</v>
      </c>
      <c r="F417" s="22">
        <v>1.2089315732076902E-2</v>
      </c>
      <c r="G417" s="22">
        <v>1.2089315732076902E-2</v>
      </c>
      <c r="H417" s="22"/>
      <c r="I417" s="22"/>
      <c r="J417" s="22">
        <v>1.9452717966787235E-4</v>
      </c>
      <c r="K417" s="22">
        <v>1.9452717966787235E-4</v>
      </c>
      <c r="L417" s="22">
        <v>1.5966452374783856E-4</v>
      </c>
      <c r="M417" s="22">
        <v>1.5966452374783856E-4</v>
      </c>
      <c r="N417" s="22"/>
      <c r="O417" s="22"/>
      <c r="P417" s="22">
        <v>0</v>
      </c>
      <c r="Q417" s="22">
        <v>0</v>
      </c>
      <c r="R417" s="22">
        <v>0</v>
      </c>
      <c r="S417" s="22">
        <v>0</v>
      </c>
      <c r="T417" s="21" t="s">
        <v>18</v>
      </c>
      <c r="U417" s="27"/>
      <c r="V417" s="28">
        <f t="shared" si="6"/>
        <v>-4.4154332138002559</v>
      </c>
    </row>
    <row r="418" spans="1:22">
      <c r="A418" s="20">
        <v>44057</v>
      </c>
      <c r="B418" s="22">
        <v>2.8945798068599191E-2</v>
      </c>
      <c r="C418" s="22">
        <v>2.8945798068599191E-2</v>
      </c>
      <c r="D418" s="22">
        <v>4.1878398490762707E-3</v>
      </c>
      <c r="E418" s="22">
        <v>4.1878398490762707E-3</v>
      </c>
      <c r="F418" s="22">
        <v>8.6248968205672009E-3</v>
      </c>
      <c r="G418" s="22">
        <v>8.6248968205672009E-3</v>
      </c>
      <c r="H418" s="22">
        <v>3.3618813087803936E-5</v>
      </c>
      <c r="I418" s="22">
        <v>3.3618813087803936E-5</v>
      </c>
      <c r="J418" s="22">
        <v>1.4681296578707349E-4</v>
      </c>
      <c r="K418" s="22">
        <v>1.4681296578707349E-4</v>
      </c>
      <c r="L418" s="22">
        <v>1.2652660372470222E-4</v>
      </c>
      <c r="M418" s="22">
        <v>1.2652660372470222E-4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1" t="s">
        <v>18</v>
      </c>
      <c r="U418" s="27"/>
      <c r="V418" s="28">
        <f t="shared" si="6"/>
        <v>-4.7531022789690569</v>
      </c>
    </row>
    <row r="419" spans="1:22">
      <c r="A419" s="20">
        <v>44058</v>
      </c>
      <c r="B419" s="22">
        <v>6.1690522016120217E-3</v>
      </c>
      <c r="C419" s="22">
        <v>6.1690522016120217E-3</v>
      </c>
      <c r="D419" s="22">
        <v>1.0442072191605601E-2</v>
      </c>
      <c r="E419" s="22">
        <v>1.0442072191605601E-2</v>
      </c>
      <c r="F419" s="22">
        <v>9.6762726467557979E-3</v>
      </c>
      <c r="G419" s="22">
        <v>9.6762726467557979E-3</v>
      </c>
      <c r="H419" s="22">
        <v>1.6809406543901968E-5</v>
      </c>
      <c r="I419" s="22">
        <v>1.6809406543901968E-5</v>
      </c>
      <c r="J419" s="22">
        <v>5.8725186314829393E-5</v>
      </c>
      <c r="K419" s="22">
        <v>5.8725186314829393E-5</v>
      </c>
      <c r="L419" s="22">
        <v>5.1213149126665185E-5</v>
      </c>
      <c r="M419" s="22">
        <v>5.1213149126665185E-5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1" t="s">
        <v>18</v>
      </c>
      <c r="U419" s="27"/>
      <c r="V419" s="28">
        <f t="shared" si="6"/>
        <v>-4.6380785090005201</v>
      </c>
    </row>
    <row r="420" spans="1:22">
      <c r="A420" s="20">
        <v>44059</v>
      </c>
      <c r="B420" s="22">
        <v>2.4037451357779814E-3</v>
      </c>
      <c r="C420" s="22">
        <v>2.4037451357779814E-3</v>
      </c>
      <c r="D420" s="22">
        <v>4.9329156504456691E-3</v>
      </c>
      <c r="E420" s="22">
        <v>4.9329156504456691E-3</v>
      </c>
      <c r="F420" s="22">
        <v>4.4796442794912432E-3</v>
      </c>
      <c r="G420" s="22">
        <v>4.4796442794912432E-3</v>
      </c>
      <c r="H420" s="22">
        <v>1.6809406543901968E-5</v>
      </c>
      <c r="I420" s="22">
        <v>1.6809406543901968E-5</v>
      </c>
      <c r="J420" s="22">
        <v>7.3406482893536743E-5</v>
      </c>
      <c r="K420" s="22">
        <v>7.3406482893536743E-5</v>
      </c>
      <c r="L420" s="22">
        <v>6.3263301862351108E-5</v>
      </c>
      <c r="M420" s="22">
        <v>6.3263301862351108E-5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1" t="s">
        <v>18</v>
      </c>
      <c r="U420" s="27"/>
      <c r="V420" s="28">
        <f t="shared" si="6"/>
        <v>-5.4082116376070166</v>
      </c>
    </row>
    <row r="421" spans="1:22">
      <c r="A421" s="20">
        <v>44060</v>
      </c>
      <c r="B421" s="22"/>
      <c r="C421" s="22"/>
      <c r="D421" s="22">
        <v>3.4097311304047816E-3</v>
      </c>
      <c r="E421" s="22">
        <v>3.4097311304047816E-3</v>
      </c>
      <c r="F421" s="22">
        <v>2.7986479728630562E-3</v>
      </c>
      <c r="G421" s="22">
        <v>2.7986479728630562E-3</v>
      </c>
      <c r="H421" s="22"/>
      <c r="I421" s="22"/>
      <c r="J421" s="22">
        <v>2.5692269012737857E-5</v>
      </c>
      <c r="K421" s="22">
        <v>2.5692269012737857E-5</v>
      </c>
      <c r="L421" s="22">
        <v>2.1087767287450369E-5</v>
      </c>
      <c r="M421" s="22">
        <v>2.1087767287450369E-5</v>
      </c>
      <c r="N421" s="22"/>
      <c r="O421" s="22"/>
      <c r="P421" s="22">
        <v>0</v>
      </c>
      <c r="Q421" s="22">
        <v>0</v>
      </c>
      <c r="R421" s="22">
        <v>0</v>
      </c>
      <c r="S421" s="22">
        <v>0</v>
      </c>
      <c r="T421" s="21" t="s">
        <v>18</v>
      </c>
      <c r="U421" s="27"/>
      <c r="V421" s="28">
        <f t="shared" si="6"/>
        <v>-5.8786188452533334</v>
      </c>
    </row>
    <row r="422" spans="1:22">
      <c r="A422" s="20">
        <v>44061</v>
      </c>
      <c r="B422" s="22"/>
      <c r="C422" s="22"/>
      <c r="D422" s="22">
        <v>2.3306558318697919E-3</v>
      </c>
      <c r="E422" s="22">
        <v>2.3306558318697919E-3</v>
      </c>
      <c r="F422" s="22">
        <v>1.9129617467901405E-3</v>
      </c>
      <c r="G422" s="22">
        <v>1.9129617467901405E-3</v>
      </c>
      <c r="H422" s="22"/>
      <c r="I422" s="22"/>
      <c r="J422" s="22">
        <v>1.1010972434030511E-5</v>
      </c>
      <c r="K422" s="22">
        <v>1.1010972434030511E-5</v>
      </c>
      <c r="L422" s="22">
        <v>9.0376145517644443E-6</v>
      </c>
      <c r="M422" s="22">
        <v>9.0376145517644443E-6</v>
      </c>
      <c r="N422" s="22"/>
      <c r="O422" s="22"/>
      <c r="P422" s="22">
        <v>0</v>
      </c>
      <c r="Q422" s="22">
        <v>0</v>
      </c>
      <c r="R422" s="22">
        <v>0</v>
      </c>
      <c r="S422" s="22">
        <v>0</v>
      </c>
      <c r="T422" s="21" t="s">
        <v>18</v>
      </c>
      <c r="U422" s="27"/>
      <c r="V422" s="28">
        <f t="shared" si="6"/>
        <v>-6.2591025851744808</v>
      </c>
    </row>
    <row r="423" spans="1:22">
      <c r="A423" s="20">
        <v>44062</v>
      </c>
      <c r="B423" s="22"/>
      <c r="C423" s="22"/>
      <c r="D423" s="22">
        <v>0.51994545898321021</v>
      </c>
      <c r="E423" s="22">
        <v>0.51994545898321021</v>
      </c>
      <c r="F423" s="22">
        <v>0.42676218421068485</v>
      </c>
      <c r="G423" s="22">
        <v>0.42676218421068485</v>
      </c>
      <c r="H423" s="22"/>
      <c r="I423" s="22"/>
      <c r="J423" s="22">
        <v>6.1037490525975803E-3</v>
      </c>
      <c r="K423" s="22">
        <v>6.1037490525975803E-3</v>
      </c>
      <c r="L423" s="22">
        <v>5.0098509998614225E-3</v>
      </c>
      <c r="M423" s="22">
        <v>5.0098509998614225E-3</v>
      </c>
      <c r="N423" s="22"/>
      <c r="O423" s="22"/>
      <c r="P423" s="22">
        <v>0</v>
      </c>
      <c r="Q423" s="22">
        <v>0</v>
      </c>
      <c r="R423" s="22">
        <v>0</v>
      </c>
      <c r="S423" s="22">
        <v>0</v>
      </c>
      <c r="T423" s="21" t="s">
        <v>18</v>
      </c>
      <c r="U423" s="27"/>
      <c r="V423" s="28">
        <f t="shared" si="6"/>
        <v>-0.8515283665477712</v>
      </c>
    </row>
    <row r="424" spans="1:22">
      <c r="A424" s="20">
        <v>44063</v>
      </c>
      <c r="B424" s="22">
        <v>3.012245652667233E-2</v>
      </c>
      <c r="C424" s="22">
        <v>3.012245652667233E-2</v>
      </c>
      <c r="D424" s="22">
        <v>1.6307250174799184E-2</v>
      </c>
      <c r="E424" s="22">
        <v>1.6307250174799184E-2</v>
      </c>
      <c r="F424" s="22">
        <v>1.8783175576750438E-2</v>
      </c>
      <c r="G424" s="22">
        <v>1.8783175576750438E-2</v>
      </c>
      <c r="H424" s="22">
        <v>6.0513863558047081E-4</v>
      </c>
      <c r="I424" s="22">
        <v>6.0513863558047081E-4</v>
      </c>
      <c r="J424" s="22">
        <v>2.2388977282528707E-4</v>
      </c>
      <c r="K424" s="22">
        <v>2.2388977282528707E-4</v>
      </c>
      <c r="L424" s="22">
        <v>2.9221620384038368E-4</v>
      </c>
      <c r="M424" s="22">
        <v>2.9221620384038368E-4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1" t="s">
        <v>18</v>
      </c>
      <c r="U424" s="27"/>
      <c r="V424" s="28">
        <f t="shared" si="6"/>
        <v>-3.974793725953035</v>
      </c>
    </row>
    <row r="425" spans="1:22">
      <c r="A425" s="20">
        <v>44064</v>
      </c>
      <c r="B425" s="22"/>
      <c r="C425" s="22"/>
      <c r="D425" s="22">
        <v>0.15937648533430229</v>
      </c>
      <c r="E425" s="22">
        <v>0.15937648533430229</v>
      </c>
      <c r="F425" s="22">
        <v>0.13081344556042246</v>
      </c>
      <c r="G425" s="22">
        <v>0.13081344556042246</v>
      </c>
      <c r="H425" s="22"/>
      <c r="I425" s="22"/>
      <c r="J425" s="22">
        <v>4.3676857321654371E-4</v>
      </c>
      <c r="K425" s="22">
        <v>4.3676857321654371E-4</v>
      </c>
      <c r="L425" s="22">
        <v>3.5849204388665621E-4</v>
      </c>
      <c r="M425" s="22">
        <v>3.5849204388665621E-4</v>
      </c>
      <c r="N425" s="22"/>
      <c r="O425" s="22"/>
      <c r="P425" s="22">
        <v>0</v>
      </c>
      <c r="Q425" s="22">
        <v>0</v>
      </c>
      <c r="R425" s="22">
        <v>0</v>
      </c>
      <c r="S425" s="22">
        <v>0</v>
      </c>
      <c r="T425" s="21" t="s">
        <v>18</v>
      </c>
      <c r="U425" s="27"/>
      <c r="V425" s="28">
        <f t="shared" si="6"/>
        <v>-2.0339830504376097</v>
      </c>
    </row>
    <row r="426" spans="1:22">
      <c r="A426" s="20">
        <v>44065</v>
      </c>
      <c r="B426" s="22">
        <v>0.10958052125969693</v>
      </c>
      <c r="C426" s="22">
        <v>0.10958052125969693</v>
      </c>
      <c r="D426" s="22">
        <v>1.3569188362870266E-2</v>
      </c>
      <c r="E426" s="22">
        <v>1.3569188362870266E-2</v>
      </c>
      <c r="F426" s="22">
        <v>3.0776090086941849E-2</v>
      </c>
      <c r="G426" s="22">
        <v>3.0776090086941849E-2</v>
      </c>
      <c r="H426" s="22">
        <v>4.706633832292551E-4</v>
      </c>
      <c r="I426" s="22">
        <v>4.706633832292551E-4</v>
      </c>
      <c r="J426" s="22">
        <v>1.688349106551345E-4</v>
      </c>
      <c r="K426" s="22">
        <v>1.688349106551345E-4</v>
      </c>
      <c r="L426" s="22">
        <v>2.2292782561018963E-4</v>
      </c>
      <c r="M426" s="22">
        <v>2.2292782561018963E-4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1" t="s">
        <v>18</v>
      </c>
      <c r="U426" s="27"/>
      <c r="V426" s="28">
        <f t="shared" si="6"/>
        <v>-3.481017186354797</v>
      </c>
    </row>
    <row r="427" spans="1:22">
      <c r="A427" s="20">
        <v>44066</v>
      </c>
      <c r="B427" s="22">
        <v>0.28174246308234085</v>
      </c>
      <c r="C427" s="22">
        <v>0.28174246308234085</v>
      </c>
      <c r="D427" s="22">
        <v>0.37069539796407119</v>
      </c>
      <c r="E427" s="22">
        <v>0.37069539796407119</v>
      </c>
      <c r="F427" s="22">
        <v>0.35475348400040974</v>
      </c>
      <c r="G427" s="22">
        <v>0.35475348400040974</v>
      </c>
      <c r="H427" s="22">
        <v>2.5382203881291971E-3</v>
      </c>
      <c r="I427" s="22">
        <v>2.5382203881291971E-3</v>
      </c>
      <c r="J427" s="22">
        <v>4.4300812426249425E-3</v>
      </c>
      <c r="K427" s="22">
        <v>4.4300812426249425E-3</v>
      </c>
      <c r="L427" s="22">
        <v>4.0910268537653711E-3</v>
      </c>
      <c r="M427" s="22">
        <v>4.0910268537653711E-3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1" t="s">
        <v>18</v>
      </c>
      <c r="U427" s="27"/>
      <c r="V427" s="28">
        <f t="shared" si="6"/>
        <v>-1.0363321419883511</v>
      </c>
    </row>
    <row r="428" spans="1:22">
      <c r="A428" s="20">
        <v>44067</v>
      </c>
      <c r="B428" s="22"/>
      <c r="C428" s="22"/>
      <c r="D428" s="22">
        <v>0.14089273294170976</v>
      </c>
      <c r="E428" s="22">
        <v>0.14089273294170976</v>
      </c>
      <c r="F428" s="22">
        <v>0.11564230326619389</v>
      </c>
      <c r="G428" s="22">
        <v>0.11564230326619389</v>
      </c>
      <c r="H428" s="22"/>
      <c r="I428" s="22"/>
      <c r="J428" s="22">
        <v>9.2492168445856306E-4</v>
      </c>
      <c r="K428" s="22">
        <v>9.2492168445856306E-4</v>
      </c>
      <c r="L428" s="22">
        <v>7.5915962234821325E-4</v>
      </c>
      <c r="M428" s="22">
        <v>7.5915962234821325E-4</v>
      </c>
      <c r="N428" s="22"/>
      <c r="O428" s="22"/>
      <c r="P428" s="22">
        <v>0</v>
      </c>
      <c r="Q428" s="22">
        <v>0</v>
      </c>
      <c r="R428" s="22">
        <v>0</v>
      </c>
      <c r="S428" s="22">
        <v>0</v>
      </c>
      <c r="T428" s="21" t="s">
        <v>18</v>
      </c>
      <c r="U428" s="27"/>
      <c r="V428" s="28">
        <f t="shared" si="6"/>
        <v>-2.1572534444761877</v>
      </c>
    </row>
    <row r="429" spans="1:22">
      <c r="A429" s="20">
        <v>44068</v>
      </c>
      <c r="B429" s="22"/>
      <c r="C429" s="22"/>
      <c r="D429" s="22">
        <v>2.5728972254184627E-3</v>
      </c>
      <c r="E429" s="22">
        <v>2.5728972254184627E-3</v>
      </c>
      <c r="F429" s="22">
        <v>2.1117892669289579E-3</v>
      </c>
      <c r="G429" s="22">
        <v>2.1117892669289579E-3</v>
      </c>
      <c r="H429" s="22"/>
      <c r="I429" s="22"/>
      <c r="J429" s="22">
        <v>1.8351620723384186E-5</v>
      </c>
      <c r="K429" s="22">
        <v>1.8351620723384186E-5</v>
      </c>
      <c r="L429" s="22">
        <v>1.5062690919607408E-5</v>
      </c>
      <c r="M429" s="22">
        <v>1.5062690919607408E-5</v>
      </c>
      <c r="N429" s="22"/>
      <c r="O429" s="22"/>
      <c r="P429" s="22">
        <v>0</v>
      </c>
      <c r="Q429" s="22">
        <v>0</v>
      </c>
      <c r="R429" s="22">
        <v>0</v>
      </c>
      <c r="S429" s="22">
        <v>0</v>
      </c>
      <c r="T429" s="21" t="s">
        <v>18</v>
      </c>
      <c r="U429" s="27"/>
      <c r="V429" s="28">
        <f t="shared" si="6"/>
        <v>-6.1602196970325824</v>
      </c>
    </row>
    <row r="430" spans="1:22">
      <c r="A430" s="20">
        <v>44069</v>
      </c>
      <c r="B430" s="22"/>
      <c r="C430" s="22"/>
      <c r="D430" s="22">
        <v>7.366340558366412E-3</v>
      </c>
      <c r="E430" s="22">
        <v>7.366340558366412E-3</v>
      </c>
      <c r="F430" s="22">
        <v>6.0461641351304126E-3</v>
      </c>
      <c r="G430" s="22">
        <v>6.0461641351304126E-3</v>
      </c>
      <c r="H430" s="22"/>
      <c r="I430" s="22"/>
      <c r="J430" s="22">
        <v>4.0373565591445208E-5</v>
      </c>
      <c r="K430" s="22">
        <v>4.0373565591445208E-5</v>
      </c>
      <c r="L430" s="22">
        <v>3.3137920023136293E-5</v>
      </c>
      <c r="M430" s="22">
        <v>3.3137920023136293E-5</v>
      </c>
      <c r="N430" s="22"/>
      <c r="O430" s="22"/>
      <c r="P430" s="22">
        <v>0</v>
      </c>
      <c r="Q430" s="22">
        <v>0</v>
      </c>
      <c r="R430" s="22">
        <v>0</v>
      </c>
      <c r="S430" s="22">
        <v>0</v>
      </c>
      <c r="T430" s="21" t="s">
        <v>18</v>
      </c>
      <c r="U430" s="27"/>
      <c r="V430" s="28">
        <f t="shared" si="6"/>
        <v>-5.1083312352708345</v>
      </c>
    </row>
    <row r="431" spans="1:22">
      <c r="A431" s="20">
        <v>44070</v>
      </c>
      <c r="B431" s="22"/>
      <c r="C431" s="22"/>
      <c r="D431" s="22">
        <v>0.69895450816738891</v>
      </c>
      <c r="E431" s="22">
        <v>0.69895450816738891</v>
      </c>
      <c r="F431" s="22">
        <v>0.57368969651690338</v>
      </c>
      <c r="G431" s="22">
        <v>0.57368969651690338</v>
      </c>
      <c r="H431" s="22"/>
      <c r="I431" s="22"/>
      <c r="J431" s="22">
        <v>1.5672284097770096E-2</v>
      </c>
      <c r="K431" s="22">
        <v>1.5672284097770096E-2</v>
      </c>
      <c r="L431" s="22">
        <v>1.2863538045344725E-2</v>
      </c>
      <c r="M431" s="22">
        <v>1.2863538045344725E-2</v>
      </c>
      <c r="N431" s="22"/>
      <c r="O431" s="22"/>
      <c r="P431" s="22">
        <v>1.2989277148011326E-2</v>
      </c>
      <c r="Q431" s="22">
        <v>1.2989277148011326E-2</v>
      </c>
      <c r="R431" s="22">
        <v>1.0676164689096854E-2</v>
      </c>
      <c r="S431" s="22">
        <v>1.0676164689096854E-2</v>
      </c>
      <c r="T431" s="21" t="s">
        <v>18</v>
      </c>
      <c r="U431" s="27"/>
      <c r="V431" s="28">
        <f t="shared" si="6"/>
        <v>-0.55566662724117843</v>
      </c>
    </row>
    <row r="432" spans="1:22">
      <c r="A432" s="20">
        <v>44071</v>
      </c>
      <c r="B432" s="22"/>
      <c r="C432" s="22"/>
      <c r="D432" s="22">
        <v>0.19851315168899139</v>
      </c>
      <c r="E432" s="22">
        <v>0.19851315168899139</v>
      </c>
      <c r="F432" s="22">
        <v>0.16293614021557723</v>
      </c>
      <c r="G432" s="22">
        <v>0.16293614021557723</v>
      </c>
      <c r="H432" s="22"/>
      <c r="I432" s="22"/>
      <c r="J432" s="22">
        <v>3.4794672891536415E-3</v>
      </c>
      <c r="K432" s="22">
        <v>3.4794672891536415E-3</v>
      </c>
      <c r="L432" s="22">
        <v>2.8558861983575641E-3</v>
      </c>
      <c r="M432" s="22">
        <v>2.8558861983575641E-3</v>
      </c>
      <c r="N432" s="22"/>
      <c r="O432" s="22"/>
      <c r="P432" s="22">
        <v>0</v>
      </c>
      <c r="Q432" s="22">
        <v>0</v>
      </c>
      <c r="R432" s="22">
        <v>0</v>
      </c>
      <c r="S432" s="22">
        <v>0</v>
      </c>
      <c r="T432" s="21" t="s">
        <v>18</v>
      </c>
      <c r="U432" s="27"/>
      <c r="V432" s="28">
        <f t="shared" si="6"/>
        <v>-1.8143969327588994</v>
      </c>
    </row>
    <row r="433" spans="1:22">
      <c r="A433" s="20">
        <v>44072</v>
      </c>
      <c r="B433" s="22">
        <v>1.6641312478462948E-3</v>
      </c>
      <c r="C433" s="22">
        <v>1.6641312478462948E-3</v>
      </c>
      <c r="D433" s="22">
        <v>8.6436133607139514E-3</v>
      </c>
      <c r="E433" s="22">
        <v>8.6436133607139514E-3</v>
      </c>
      <c r="F433" s="22">
        <v>7.3927687033433142E-3</v>
      </c>
      <c r="G433" s="22">
        <v>7.3927687033433142E-3</v>
      </c>
      <c r="H433" s="22">
        <v>1.6809406543901968E-5</v>
      </c>
      <c r="I433" s="22">
        <v>1.6809406543901968E-5</v>
      </c>
      <c r="J433" s="22">
        <v>9.9098751906274594E-5</v>
      </c>
      <c r="K433" s="22">
        <v>9.9098751906274594E-5</v>
      </c>
      <c r="L433" s="22">
        <v>8.4351069149801478E-5</v>
      </c>
      <c r="M433" s="22">
        <v>8.4351069149801478E-5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1" t="s">
        <v>18</v>
      </c>
      <c r="U433" s="27"/>
      <c r="V433" s="28">
        <f t="shared" si="6"/>
        <v>-4.9072529587963158</v>
      </c>
    </row>
    <row r="434" spans="1:22">
      <c r="A434" s="20">
        <v>44073</v>
      </c>
      <c r="B434" s="22"/>
      <c r="C434" s="22"/>
      <c r="D434" s="22">
        <v>5.5164971894492857E-3</v>
      </c>
      <c r="E434" s="22">
        <v>5.5164971894492857E-3</v>
      </c>
      <c r="F434" s="22">
        <v>4.5278448904339866E-3</v>
      </c>
      <c r="G434" s="22">
        <v>4.5278448904339866E-3</v>
      </c>
      <c r="H434" s="22"/>
      <c r="I434" s="22"/>
      <c r="J434" s="22">
        <v>1.8351620723384186E-5</v>
      </c>
      <c r="K434" s="22">
        <v>1.8351620723384186E-5</v>
      </c>
      <c r="L434" s="22">
        <v>1.5062690919607406E-5</v>
      </c>
      <c r="M434" s="22">
        <v>1.5062690919607406E-5</v>
      </c>
      <c r="N434" s="22"/>
      <c r="O434" s="22"/>
      <c r="P434" s="22">
        <v>0</v>
      </c>
      <c r="Q434" s="22">
        <v>0</v>
      </c>
      <c r="R434" s="22">
        <v>0</v>
      </c>
      <c r="S434" s="22">
        <v>0</v>
      </c>
      <c r="T434" s="21" t="s">
        <v>18</v>
      </c>
      <c r="U434" s="27"/>
      <c r="V434" s="28">
        <f t="shared" si="6"/>
        <v>-5.397509194314198</v>
      </c>
    </row>
    <row r="435" spans="1:22">
      <c r="A435" s="20">
        <v>44074</v>
      </c>
      <c r="B435" s="22">
        <v>2.5046015750413934E-3</v>
      </c>
      <c r="C435" s="22">
        <v>2.5046015750413934E-3</v>
      </c>
      <c r="D435" s="22">
        <v>4.3577758569748083E-2</v>
      </c>
      <c r="E435" s="22">
        <v>4.3577758569748083E-2</v>
      </c>
      <c r="F435" s="22">
        <v>3.6216734047104043E-2</v>
      </c>
      <c r="G435" s="22">
        <v>3.6216734047104043E-2</v>
      </c>
      <c r="H435" s="22">
        <v>1.6809406543901968E-5</v>
      </c>
      <c r="I435" s="22">
        <v>1.6809406543901968E-5</v>
      </c>
      <c r="J435" s="22">
        <v>2.4591171769334808E-4</v>
      </c>
      <c r="K435" s="22">
        <v>2.4591171769334808E-4</v>
      </c>
      <c r="L435" s="22">
        <v>2.0485259650666071E-4</v>
      </c>
      <c r="M435" s="22">
        <v>2.0485259650666071E-4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1" t="s">
        <v>18</v>
      </c>
      <c r="U435" s="27"/>
      <c r="V435" s="28">
        <f t="shared" si="6"/>
        <v>-3.318234000468065</v>
      </c>
    </row>
    <row r="436" spans="1:22">
      <c r="A436" s="20">
        <v>44075</v>
      </c>
      <c r="B436" s="22">
        <v>0</v>
      </c>
      <c r="C436" s="22">
        <v>0</v>
      </c>
      <c r="D436" s="22">
        <v>2.1251176797678888E-2</v>
      </c>
      <c r="E436" s="22">
        <v>2.1251176797678888E-2</v>
      </c>
      <c r="F436" s="22">
        <v>1.7442596084905376E-2</v>
      </c>
      <c r="G436" s="22">
        <v>1.7442596084905376E-2</v>
      </c>
      <c r="H436" s="22">
        <v>0</v>
      </c>
      <c r="I436" s="22">
        <v>0</v>
      </c>
      <c r="J436" s="22">
        <v>5.5054862170152553E-4</v>
      </c>
      <c r="K436" s="22">
        <v>5.5054862170152553E-4</v>
      </c>
      <c r="L436" s="22">
        <v>4.5188072758822219E-4</v>
      </c>
      <c r="M436" s="22">
        <v>4.5188072758822219E-4</v>
      </c>
      <c r="N436" s="22">
        <v>1.6758978324270264E-2</v>
      </c>
      <c r="O436" s="22">
        <v>1.6758978324270264E-2</v>
      </c>
      <c r="P436" s="22">
        <v>0</v>
      </c>
      <c r="Q436" s="22">
        <v>0</v>
      </c>
      <c r="R436" s="22">
        <v>3.0035005693697168E-3</v>
      </c>
      <c r="S436" s="22">
        <v>3.0035005693697168E-3</v>
      </c>
      <c r="T436" s="21" t="s">
        <v>18</v>
      </c>
      <c r="U436" s="27"/>
      <c r="V436" s="28">
        <f t="shared" si="6"/>
        <v>-4.048840013500131</v>
      </c>
    </row>
    <row r="437" spans="1:22">
      <c r="A437" s="20">
        <v>44076</v>
      </c>
      <c r="B437" s="22"/>
      <c r="C437" s="22"/>
      <c r="D437" s="22">
        <v>6.2322103976612695E-3</v>
      </c>
      <c r="E437" s="22">
        <v>6.2322103976612695E-3</v>
      </c>
      <c r="F437" s="22">
        <v>5.1152898362986747E-3</v>
      </c>
      <c r="G437" s="22">
        <v>5.1152898362986747E-3</v>
      </c>
      <c r="H437" s="22"/>
      <c r="I437" s="22"/>
      <c r="J437" s="22">
        <v>3.3032917302091536E-5</v>
      </c>
      <c r="K437" s="22">
        <v>3.3032917302091536E-5</v>
      </c>
      <c r="L437" s="22">
        <v>2.7112843655293331E-5</v>
      </c>
      <c r="M437" s="22">
        <v>2.7112843655293331E-5</v>
      </c>
      <c r="N437" s="22"/>
      <c r="O437" s="22"/>
      <c r="P437" s="22">
        <v>0</v>
      </c>
      <c r="Q437" s="22">
        <v>0</v>
      </c>
      <c r="R437" s="22">
        <v>0</v>
      </c>
      <c r="S437" s="22">
        <v>0</v>
      </c>
      <c r="T437" s="21" t="s">
        <v>18</v>
      </c>
      <c r="U437" s="27"/>
      <c r="V437" s="28">
        <f t="shared" si="6"/>
        <v>-5.2755212171958794</v>
      </c>
    </row>
    <row r="438" spans="1:22">
      <c r="A438" s="20">
        <v>44077</v>
      </c>
      <c r="B438" s="22"/>
      <c r="C438" s="22"/>
      <c r="D438" s="22">
        <v>3.8391590553319716E-3</v>
      </c>
      <c r="E438" s="22">
        <v>3.8391590553319716E-3</v>
      </c>
      <c r="F438" s="22">
        <v>3.1511149403818692E-3</v>
      </c>
      <c r="G438" s="22">
        <v>3.1511149403818692E-3</v>
      </c>
      <c r="H438" s="22"/>
      <c r="I438" s="22"/>
      <c r="J438" s="22">
        <v>1.8351620723384186E-5</v>
      </c>
      <c r="K438" s="22">
        <v>1.8351620723384186E-5</v>
      </c>
      <c r="L438" s="22">
        <v>1.5062690919607406E-5</v>
      </c>
      <c r="M438" s="22">
        <v>1.5062690919607406E-5</v>
      </c>
      <c r="N438" s="22"/>
      <c r="O438" s="22"/>
      <c r="P438" s="22">
        <v>0</v>
      </c>
      <c r="Q438" s="22">
        <v>0</v>
      </c>
      <c r="R438" s="22">
        <v>0</v>
      </c>
      <c r="S438" s="22">
        <v>0</v>
      </c>
      <c r="T438" s="21" t="s">
        <v>18</v>
      </c>
      <c r="U438" s="27"/>
      <c r="V438" s="28">
        <f t="shared" si="6"/>
        <v>-5.7599989394423039</v>
      </c>
    </row>
    <row r="439" spans="1:22">
      <c r="A439" s="20">
        <v>44078</v>
      </c>
      <c r="B439" s="22"/>
      <c r="C439" s="22"/>
      <c r="D439" s="22">
        <v>8.2949325669696517E-4</v>
      </c>
      <c r="E439" s="22">
        <v>8.2949325669696517E-4</v>
      </c>
      <c r="F439" s="22">
        <v>6.8083362956625475E-4</v>
      </c>
      <c r="G439" s="22">
        <v>6.8083362956625475E-4</v>
      </c>
      <c r="H439" s="22"/>
      <c r="I439" s="22"/>
      <c r="J439" s="22">
        <v>7.3406482893536742E-6</v>
      </c>
      <c r="K439" s="22">
        <v>7.3406482893536742E-6</v>
      </c>
      <c r="L439" s="22">
        <v>6.0250763678429626E-6</v>
      </c>
      <c r="M439" s="22">
        <v>6.0250763678429626E-6</v>
      </c>
      <c r="N439" s="22"/>
      <c r="O439" s="22"/>
      <c r="P439" s="22">
        <v>0</v>
      </c>
      <c r="Q439" s="22">
        <v>0</v>
      </c>
      <c r="R439" s="22">
        <v>0</v>
      </c>
      <c r="S439" s="22">
        <v>0</v>
      </c>
      <c r="T439" s="21" t="s">
        <v>18</v>
      </c>
      <c r="U439" s="27"/>
      <c r="V439" s="28">
        <f t="shared" si="6"/>
        <v>-7.2921925847948863</v>
      </c>
    </row>
    <row r="440" spans="1:22">
      <c r="A440" s="20">
        <v>44079</v>
      </c>
      <c r="B440" s="22"/>
      <c r="C440" s="22"/>
      <c r="D440" s="22">
        <v>3.5712253927705625E-3</v>
      </c>
      <c r="E440" s="22">
        <v>3.5712253927705625E-3</v>
      </c>
      <c r="F440" s="22">
        <v>2.9311996529556017E-3</v>
      </c>
      <c r="G440" s="22">
        <v>2.9311996529556017E-3</v>
      </c>
      <c r="H440" s="22"/>
      <c r="I440" s="22"/>
      <c r="J440" s="22">
        <v>4.0373565591445208E-5</v>
      </c>
      <c r="K440" s="22">
        <v>4.0373565591445208E-5</v>
      </c>
      <c r="L440" s="22">
        <v>3.3137920023136293E-5</v>
      </c>
      <c r="M440" s="22">
        <v>3.3137920023136293E-5</v>
      </c>
      <c r="N440" s="22"/>
      <c r="O440" s="22"/>
      <c r="P440" s="22">
        <v>0</v>
      </c>
      <c r="Q440" s="22">
        <v>0</v>
      </c>
      <c r="R440" s="22">
        <v>0</v>
      </c>
      <c r="S440" s="22">
        <v>0</v>
      </c>
      <c r="T440" s="21" t="s">
        <v>18</v>
      </c>
      <c r="U440" s="27"/>
      <c r="V440" s="28">
        <f t="shared" si="6"/>
        <v>-5.8323435018811667</v>
      </c>
    </row>
    <row r="441" spans="1:22">
      <c r="A441" s="20">
        <v>44080</v>
      </c>
      <c r="B441" s="22"/>
      <c r="C441" s="22"/>
      <c r="D441" s="22">
        <v>1.7140413755640828E-3</v>
      </c>
      <c r="E441" s="22">
        <v>1.7140413755640828E-3</v>
      </c>
      <c r="F441" s="22">
        <v>1.4068553318913317E-3</v>
      </c>
      <c r="G441" s="22">
        <v>1.4068553318913317E-3</v>
      </c>
      <c r="H441" s="22"/>
      <c r="I441" s="22"/>
      <c r="J441" s="22">
        <v>1.4681296578707348E-5</v>
      </c>
      <c r="K441" s="22">
        <v>1.4681296578707348E-5</v>
      </c>
      <c r="L441" s="22">
        <v>1.2050152735685925E-5</v>
      </c>
      <c r="M441" s="22">
        <v>1.2050152735685925E-5</v>
      </c>
      <c r="N441" s="22"/>
      <c r="O441" s="22"/>
      <c r="P441" s="22">
        <v>0</v>
      </c>
      <c r="Q441" s="22">
        <v>0</v>
      </c>
      <c r="R441" s="22">
        <v>0</v>
      </c>
      <c r="S441" s="22">
        <v>0</v>
      </c>
      <c r="T441" s="21" t="s">
        <v>18</v>
      </c>
      <c r="U441" s="27"/>
      <c r="V441" s="28">
        <f t="shared" si="6"/>
        <v>-6.566398326398275</v>
      </c>
    </row>
    <row r="442" spans="1:22">
      <c r="A442" s="20">
        <v>44081</v>
      </c>
      <c r="B442" s="22"/>
      <c r="C442" s="22"/>
      <c r="D442" s="22">
        <v>9.7997654662871567E-2</v>
      </c>
      <c r="E442" s="22">
        <v>9.7997654662871567E-2</v>
      </c>
      <c r="F442" s="22">
        <v>8.0434769510703552E-2</v>
      </c>
      <c r="G442" s="22">
        <v>8.0434769510703552E-2</v>
      </c>
      <c r="H442" s="22"/>
      <c r="I442" s="22"/>
      <c r="J442" s="22">
        <v>3.4868079374429965E-4</v>
      </c>
      <c r="K442" s="22">
        <v>3.4868079374429965E-4</v>
      </c>
      <c r="L442" s="22">
        <v>2.861911274725407E-4</v>
      </c>
      <c r="M442" s="22">
        <v>2.861911274725407E-4</v>
      </c>
      <c r="N442" s="22"/>
      <c r="O442" s="22"/>
      <c r="P442" s="22">
        <v>0</v>
      </c>
      <c r="Q442" s="22">
        <v>0</v>
      </c>
      <c r="R442" s="22">
        <v>0</v>
      </c>
      <c r="S442" s="22">
        <v>0</v>
      </c>
      <c r="T442" s="21" t="s">
        <v>18</v>
      </c>
      <c r="U442" s="27"/>
      <c r="V442" s="28">
        <f t="shared" si="6"/>
        <v>-2.5203087396788311</v>
      </c>
    </row>
    <row r="443" spans="1:22">
      <c r="A443" s="20">
        <v>44082</v>
      </c>
      <c r="B443" s="22"/>
      <c r="C443" s="22"/>
      <c r="D443" s="22">
        <v>0.26891363910803784</v>
      </c>
      <c r="E443" s="22">
        <v>0.26891363910803784</v>
      </c>
      <c r="F443" s="22">
        <v>0.22071963512137521</v>
      </c>
      <c r="G443" s="22">
        <v>0.22071963512137521</v>
      </c>
      <c r="H443" s="22"/>
      <c r="I443" s="22"/>
      <c r="J443" s="22">
        <v>6.3570014185802826E-3</v>
      </c>
      <c r="K443" s="22">
        <v>6.3570014185802826E-3</v>
      </c>
      <c r="L443" s="22">
        <v>5.2177161345520048E-3</v>
      </c>
      <c r="M443" s="22">
        <v>5.2177161345520048E-3</v>
      </c>
      <c r="N443" s="22"/>
      <c r="O443" s="22"/>
      <c r="P443" s="22">
        <v>1.8278214240490648E-3</v>
      </c>
      <c r="Q443" s="22">
        <v>1.8278214240490648E-3</v>
      </c>
      <c r="R443" s="22">
        <v>1.5002440155928976E-3</v>
      </c>
      <c r="S443" s="22">
        <v>1.5002440155928976E-3</v>
      </c>
      <c r="T443" s="21" t="s">
        <v>18</v>
      </c>
      <c r="U443" s="27"/>
      <c r="V443" s="28">
        <f t="shared" si="6"/>
        <v>-1.5108620022034362</v>
      </c>
    </row>
    <row r="444" spans="1:22">
      <c r="A444" s="20">
        <v>44083</v>
      </c>
      <c r="B444" s="22">
        <v>7.732327010194905E-4</v>
      </c>
      <c r="C444" s="22">
        <v>7.732327010194905E-4</v>
      </c>
      <c r="D444" s="22">
        <v>7.3615691369783312E-2</v>
      </c>
      <c r="E444" s="22">
        <v>7.3615691369783312E-2</v>
      </c>
      <c r="F444" s="22">
        <v>6.0561055111373531E-2</v>
      </c>
      <c r="G444" s="22">
        <v>6.0561055111373531E-2</v>
      </c>
      <c r="H444" s="22">
        <v>1.6809406543901968E-5</v>
      </c>
      <c r="I444" s="22">
        <v>1.6809406543901968E-5</v>
      </c>
      <c r="J444" s="22">
        <v>4.9879705126158217E-3</v>
      </c>
      <c r="K444" s="22">
        <v>4.9879705126158217E-3</v>
      </c>
      <c r="L444" s="22">
        <v>4.0970519301332135E-3</v>
      </c>
      <c r="M444" s="22">
        <v>4.0970519301332135E-3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1" t="s">
        <v>18</v>
      </c>
      <c r="U444" s="27"/>
      <c r="V444" s="28">
        <f t="shared" si="6"/>
        <v>-2.8041032474258918</v>
      </c>
    </row>
    <row r="445" spans="1:22">
      <c r="A445" s="20">
        <v>44084</v>
      </c>
      <c r="B445" s="22">
        <v>3.1265496171657661E-3</v>
      </c>
      <c r="C445" s="22">
        <v>3.1265496171657661E-3</v>
      </c>
      <c r="D445" s="22">
        <v>4.7347181466331196E-4</v>
      </c>
      <c r="E445" s="22">
        <v>4.7347181466331196E-4</v>
      </c>
      <c r="F445" s="22">
        <v>9.4894952793526661E-4</v>
      </c>
      <c r="G445" s="22">
        <v>9.4894952793526661E-4</v>
      </c>
      <c r="H445" s="22">
        <v>1.6809406543901968E-5</v>
      </c>
      <c r="I445" s="22">
        <v>1.6809406543901968E-5</v>
      </c>
      <c r="J445" s="22">
        <v>7.3406482893536742E-6</v>
      </c>
      <c r="K445" s="22">
        <v>7.3406482893536742E-6</v>
      </c>
      <c r="L445" s="22">
        <v>9.0376145517644443E-6</v>
      </c>
      <c r="M445" s="22">
        <v>9.0376145517644443E-6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1" t="s">
        <v>18</v>
      </c>
      <c r="U445" s="27"/>
      <c r="V445" s="28">
        <f t="shared" si="6"/>
        <v>-6.9601549452415394</v>
      </c>
    </row>
    <row r="446" spans="1:22">
      <c r="A446" s="20">
        <v>44085</v>
      </c>
      <c r="B446" s="22"/>
      <c r="C446" s="22"/>
      <c r="D446" s="22">
        <v>1.0853148495809407E-2</v>
      </c>
      <c r="E446" s="22">
        <v>1.0853148495809407E-2</v>
      </c>
      <c r="F446" s="22">
        <v>8.9080754098558208E-3</v>
      </c>
      <c r="G446" s="22">
        <v>8.9080754098558208E-3</v>
      </c>
      <c r="H446" s="22"/>
      <c r="I446" s="22"/>
      <c r="J446" s="22">
        <v>4.7714213880798879E-5</v>
      </c>
      <c r="K446" s="22">
        <v>4.7714213880798879E-5</v>
      </c>
      <c r="L446" s="22">
        <v>3.9162996390979261E-5</v>
      </c>
      <c r="M446" s="22">
        <v>3.9162996390979261E-5</v>
      </c>
      <c r="N446" s="22"/>
      <c r="O446" s="22"/>
      <c r="P446" s="22">
        <v>0</v>
      </c>
      <c r="Q446" s="22">
        <v>0</v>
      </c>
      <c r="R446" s="22">
        <v>0</v>
      </c>
      <c r="S446" s="22">
        <v>0</v>
      </c>
      <c r="T446" s="21" t="s">
        <v>18</v>
      </c>
      <c r="U446" s="27"/>
      <c r="V446" s="28">
        <f t="shared" si="6"/>
        <v>-4.720797064214695</v>
      </c>
    </row>
    <row r="447" spans="1:22">
      <c r="A447" s="20">
        <v>44086</v>
      </c>
      <c r="B447" s="22">
        <v>0.34903051747758046</v>
      </c>
      <c r="C447" s="22">
        <v>0.34903051747758046</v>
      </c>
      <c r="D447" s="22">
        <v>6.3702145855011189E-2</v>
      </c>
      <c r="E447" s="22">
        <v>6.3702145855011189E-2</v>
      </c>
      <c r="F447" s="22">
        <v>0.11483795557108686</v>
      </c>
      <c r="G447" s="22">
        <v>0.11483795557108686</v>
      </c>
      <c r="H447" s="22">
        <v>2.3028886965145694E-3</v>
      </c>
      <c r="I447" s="22">
        <v>2.3028886965145694E-3</v>
      </c>
      <c r="J447" s="22">
        <v>3.4501046959962273E-4</v>
      </c>
      <c r="K447" s="22">
        <v>3.4501046959962273E-4</v>
      </c>
      <c r="L447" s="22">
        <v>6.9589632048586213E-4</v>
      </c>
      <c r="M447" s="22">
        <v>6.9589632048586213E-4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1" t="s">
        <v>18</v>
      </c>
      <c r="U447" s="27"/>
      <c r="V447" s="28">
        <f t="shared" si="6"/>
        <v>-2.164233226299034</v>
      </c>
    </row>
    <row r="448" spans="1:22">
      <c r="A448" s="20">
        <v>44087</v>
      </c>
      <c r="B448" s="22"/>
      <c r="C448" s="22"/>
      <c r="D448" s="22">
        <v>1.0398028301869479E-2</v>
      </c>
      <c r="E448" s="22">
        <v>1.0398028301869479E-2</v>
      </c>
      <c r="F448" s="22">
        <v>8.5345206750495565E-3</v>
      </c>
      <c r="G448" s="22">
        <v>8.5345206750495565E-3</v>
      </c>
      <c r="H448" s="22"/>
      <c r="I448" s="22"/>
      <c r="J448" s="22">
        <v>5.1384538025475722E-5</v>
      </c>
      <c r="K448" s="22">
        <v>5.1384538025475722E-5</v>
      </c>
      <c r="L448" s="22">
        <v>4.2175534574900739E-5</v>
      </c>
      <c r="M448" s="22">
        <v>4.2175534574900739E-5</v>
      </c>
      <c r="N448" s="22"/>
      <c r="O448" s="22"/>
      <c r="P448" s="22">
        <v>0</v>
      </c>
      <c r="Q448" s="22">
        <v>0</v>
      </c>
      <c r="R448" s="22">
        <v>0</v>
      </c>
      <c r="S448" s="22">
        <v>0</v>
      </c>
      <c r="T448" s="21" t="s">
        <v>18</v>
      </c>
      <c r="U448" s="27"/>
      <c r="V448" s="28">
        <f t="shared" si="6"/>
        <v>-4.7636360842366559</v>
      </c>
    </row>
    <row r="449" spans="1:22">
      <c r="A449" s="20">
        <v>44088</v>
      </c>
      <c r="B449" s="22">
        <v>3.9670199443608643E-3</v>
      </c>
      <c r="C449" s="22">
        <v>3.9670199443608643E-3</v>
      </c>
      <c r="D449" s="22">
        <v>1.1113741510081463E-2</v>
      </c>
      <c r="E449" s="22">
        <v>1.1113741510081463E-2</v>
      </c>
      <c r="F449" s="22">
        <v>9.8329246323197155E-3</v>
      </c>
      <c r="G449" s="22">
        <v>9.8329246323197155E-3</v>
      </c>
      <c r="H449" s="22">
        <v>3.3618813087803936E-5</v>
      </c>
      <c r="I449" s="22">
        <v>3.3618813087803936E-5</v>
      </c>
      <c r="J449" s="22">
        <v>1.1745037262965879E-4</v>
      </c>
      <c r="K449" s="22">
        <v>1.1745037262965879E-4</v>
      </c>
      <c r="L449" s="22">
        <v>1.0242629825333036E-4</v>
      </c>
      <c r="M449" s="22">
        <v>1.0242629825333036E-4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1" t="s">
        <v>18</v>
      </c>
      <c r="U449" s="27"/>
      <c r="V449" s="28">
        <f t="shared" si="6"/>
        <v>-4.6220188679831749</v>
      </c>
    </row>
    <row r="450" spans="1:22">
      <c r="A450" s="20">
        <v>44089</v>
      </c>
      <c r="B450" s="22"/>
      <c r="C450" s="22"/>
      <c r="D450" s="22">
        <v>0.21594352105206169</v>
      </c>
      <c r="E450" s="22">
        <v>0.21594352105206169</v>
      </c>
      <c r="F450" s="22">
        <v>0.17724268405102034</v>
      </c>
      <c r="G450" s="22">
        <v>0.17724268405102034</v>
      </c>
      <c r="H450" s="22"/>
      <c r="I450" s="22"/>
      <c r="J450" s="22">
        <v>2.0700628175977362E-3</v>
      </c>
      <c r="K450" s="22">
        <v>2.0700628175977362E-3</v>
      </c>
      <c r="L450" s="22">
        <v>1.6990715357317152E-3</v>
      </c>
      <c r="M450" s="22">
        <v>1.6990715357317152E-3</v>
      </c>
      <c r="N450" s="22"/>
      <c r="O450" s="22"/>
      <c r="P450" s="22">
        <v>0</v>
      </c>
      <c r="Q450" s="22">
        <v>0</v>
      </c>
      <c r="R450" s="22">
        <v>0</v>
      </c>
      <c r="S450" s="22">
        <v>0</v>
      </c>
      <c r="T450" s="21" t="s">
        <v>18</v>
      </c>
      <c r="U450" s="27"/>
      <c r="V450" s="28">
        <f t="shared" si="6"/>
        <v>-1.7302353891691429</v>
      </c>
    </row>
    <row r="451" spans="1:22">
      <c r="A451" s="20">
        <v>44090</v>
      </c>
      <c r="B451" s="22"/>
      <c r="C451" s="22"/>
      <c r="D451" s="22">
        <v>1.8094698033256809E-3</v>
      </c>
      <c r="E451" s="22">
        <v>1.8094698033256809E-3</v>
      </c>
      <c r="F451" s="22">
        <v>1.4851813246732903E-3</v>
      </c>
      <c r="G451" s="22">
        <v>1.4851813246732903E-3</v>
      </c>
      <c r="H451" s="22"/>
      <c r="I451" s="22"/>
      <c r="J451" s="22">
        <v>1.1010972434030511E-5</v>
      </c>
      <c r="K451" s="22">
        <v>1.1010972434030511E-5</v>
      </c>
      <c r="L451" s="22">
        <v>9.0376145517644443E-6</v>
      </c>
      <c r="M451" s="22">
        <v>9.0376145517644443E-6</v>
      </c>
      <c r="N451" s="22"/>
      <c r="O451" s="22"/>
      <c r="P451" s="22">
        <v>0</v>
      </c>
      <c r="Q451" s="22">
        <v>0</v>
      </c>
      <c r="R451" s="22">
        <v>0</v>
      </c>
      <c r="S451" s="22">
        <v>0</v>
      </c>
      <c r="T451" s="21" t="s">
        <v>18</v>
      </c>
      <c r="U451" s="27"/>
      <c r="V451" s="28">
        <f t="shared" si="6"/>
        <v>-6.5122184100244818</v>
      </c>
    </row>
    <row r="452" spans="1:22">
      <c r="A452" s="20">
        <v>44091</v>
      </c>
      <c r="B452" s="22"/>
      <c r="C452" s="22"/>
      <c r="D452" s="22">
        <v>1.4864812785941191E-3</v>
      </c>
      <c r="E452" s="22">
        <v>1.4864812785941191E-3</v>
      </c>
      <c r="F452" s="22">
        <v>1.2200779644882E-3</v>
      </c>
      <c r="G452" s="22">
        <v>1.2200779644882E-3</v>
      </c>
      <c r="H452" s="22"/>
      <c r="I452" s="22"/>
      <c r="J452" s="22">
        <v>1.1010972434030511E-5</v>
      </c>
      <c r="K452" s="22">
        <v>1.1010972434030511E-5</v>
      </c>
      <c r="L452" s="22">
        <v>9.0376145517644443E-6</v>
      </c>
      <c r="M452" s="22">
        <v>9.0376145517644443E-6</v>
      </c>
      <c r="N452" s="22"/>
      <c r="O452" s="22"/>
      <c r="P452" s="22">
        <v>0</v>
      </c>
      <c r="Q452" s="22">
        <v>0</v>
      </c>
      <c r="R452" s="22">
        <v>0</v>
      </c>
      <c r="S452" s="22">
        <v>0</v>
      </c>
      <c r="T452" s="21" t="s">
        <v>18</v>
      </c>
      <c r="U452" s="27"/>
      <c r="V452" s="28">
        <f t="shared" si="6"/>
        <v>-6.7088405169606329</v>
      </c>
    </row>
    <row r="453" spans="1:22">
      <c r="A453" s="20">
        <v>44092</v>
      </c>
      <c r="B453" s="22">
        <v>2.0675570048999418E-3</v>
      </c>
      <c r="C453" s="22">
        <v>2.0675570048999418E-3</v>
      </c>
      <c r="D453" s="22">
        <v>7.2305385650133695E-4</v>
      </c>
      <c r="E453" s="22">
        <v>7.2305385650133695E-4</v>
      </c>
      <c r="F453" s="22">
        <v>9.6401221885487399E-4</v>
      </c>
      <c r="G453" s="22">
        <v>9.6401221885487399E-4</v>
      </c>
      <c r="H453" s="22">
        <v>5.0428219631705901E-5</v>
      </c>
      <c r="I453" s="22">
        <v>5.0428219631705901E-5</v>
      </c>
      <c r="J453" s="22">
        <v>3.6703241446768371E-6</v>
      </c>
      <c r="K453" s="22">
        <v>3.6703241446768371E-6</v>
      </c>
      <c r="L453" s="22">
        <v>1.2050152735685925E-5</v>
      </c>
      <c r="M453" s="22">
        <v>1.2050152735685925E-5</v>
      </c>
      <c r="N453" s="22">
        <v>0</v>
      </c>
      <c r="O453" s="22">
        <v>0</v>
      </c>
      <c r="P453" s="22">
        <v>1.0838467199230701E-2</v>
      </c>
      <c r="Q453" s="22">
        <v>1.0838467199230701E-2</v>
      </c>
      <c r="R453" s="22">
        <v>8.90939151842823E-3</v>
      </c>
      <c r="S453" s="22">
        <v>8.90939151842823E-3</v>
      </c>
      <c r="T453" s="21" t="s">
        <v>18</v>
      </c>
      <c r="U453" s="27"/>
      <c r="V453" s="28">
        <f t="shared" si="6"/>
        <v>-6.9444065882733996</v>
      </c>
    </row>
    <row r="454" spans="1:22">
      <c r="A454" s="20">
        <v>44093</v>
      </c>
      <c r="B454" s="22">
        <v>5.4462477202242374E-3</v>
      </c>
      <c r="C454" s="22">
        <v>5.4462477202242374E-3</v>
      </c>
      <c r="D454" s="22">
        <v>3.8281480828979411E-3</v>
      </c>
      <c r="E454" s="22">
        <v>3.8281480828979411E-3</v>
      </c>
      <c r="F454" s="22">
        <v>4.1181396974206653E-3</v>
      </c>
      <c r="G454" s="22">
        <v>4.1181396974206653E-3</v>
      </c>
      <c r="H454" s="22">
        <v>3.3618813087803936E-5</v>
      </c>
      <c r="I454" s="22">
        <v>3.3618813087803936E-5</v>
      </c>
      <c r="J454" s="22">
        <v>7.3406482893536742E-6</v>
      </c>
      <c r="K454" s="22">
        <v>7.3406482893536742E-6</v>
      </c>
      <c r="L454" s="22">
        <v>1.2050152735685925E-5</v>
      </c>
      <c r="M454" s="22">
        <v>1.2050152735685925E-5</v>
      </c>
      <c r="N454" s="22">
        <v>0</v>
      </c>
      <c r="O454" s="22">
        <v>0</v>
      </c>
      <c r="P454" s="22">
        <v>3.6776647929661907E-3</v>
      </c>
      <c r="Q454" s="22">
        <v>3.6776647929661907E-3</v>
      </c>
      <c r="R454" s="22">
        <v>3.023098645941445E-3</v>
      </c>
      <c r="S454" s="22">
        <v>3.023098645941445E-3</v>
      </c>
      <c r="T454" s="21" t="s">
        <v>18</v>
      </c>
      <c r="U454" s="27"/>
      <c r="V454" s="28">
        <f t="shared" si="6"/>
        <v>-5.4923537473432225</v>
      </c>
    </row>
    <row r="455" spans="1:22">
      <c r="A455" s="20">
        <v>44094</v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1" t="s">
        <v>18</v>
      </c>
      <c r="U455" s="27"/>
      <c r="V455" s="28" t="str">
        <f t="shared" si="6"/>
        <v/>
      </c>
    </row>
    <row r="456" spans="1:22">
      <c r="A456" s="20">
        <v>44095</v>
      </c>
      <c r="B456" s="22"/>
      <c r="C456" s="22"/>
      <c r="D456" s="22">
        <v>4.9464958497809734E-2</v>
      </c>
      <c r="E456" s="22">
        <v>4.9464958497809734E-2</v>
      </c>
      <c r="F456" s="22">
        <v>4.0599977104709806E-2</v>
      </c>
      <c r="G456" s="22">
        <v>4.0599977104709806E-2</v>
      </c>
      <c r="H456" s="22"/>
      <c r="I456" s="22"/>
      <c r="J456" s="22">
        <v>1.4681296578707349E-4</v>
      </c>
      <c r="K456" s="22">
        <v>1.4681296578707349E-4</v>
      </c>
      <c r="L456" s="22">
        <v>1.2050152735685925E-4</v>
      </c>
      <c r="M456" s="22">
        <v>1.2050152735685925E-4</v>
      </c>
      <c r="N456" s="22"/>
      <c r="O456" s="22"/>
      <c r="P456" s="22">
        <v>0</v>
      </c>
      <c r="Q456" s="22">
        <v>0</v>
      </c>
      <c r="R456" s="22">
        <v>0</v>
      </c>
      <c r="S456" s="22">
        <v>0</v>
      </c>
      <c r="T456" s="21" t="s">
        <v>18</v>
      </c>
      <c r="U456" s="27"/>
      <c r="V456" s="28">
        <f t="shared" si="6"/>
        <v>-3.2039877762980127</v>
      </c>
    </row>
    <row r="457" spans="1:22">
      <c r="A457" s="20">
        <v>44096</v>
      </c>
      <c r="B457" s="22">
        <v>5.2277254351535121E-3</v>
      </c>
      <c r="C457" s="22">
        <v>5.2277254351535121E-3</v>
      </c>
      <c r="D457" s="22">
        <v>4.4043889736122046E-4</v>
      </c>
      <c r="E457" s="22">
        <v>4.4043889736122046E-4</v>
      </c>
      <c r="F457" s="22">
        <v>1.2984039572701584E-3</v>
      </c>
      <c r="G457" s="22">
        <v>1.2984039572701584E-3</v>
      </c>
      <c r="H457" s="22">
        <v>1.6809406543901968E-5</v>
      </c>
      <c r="I457" s="22">
        <v>1.6809406543901968E-5</v>
      </c>
      <c r="J457" s="22">
        <v>3.6703241446768371E-6</v>
      </c>
      <c r="K457" s="22">
        <v>3.6703241446768371E-6</v>
      </c>
      <c r="L457" s="22">
        <v>6.0250763678429626E-6</v>
      </c>
      <c r="M457" s="22">
        <v>6.0250763678429626E-6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1" t="s">
        <v>18</v>
      </c>
      <c r="U457" s="27"/>
      <c r="V457" s="28">
        <f t="shared" ref="V457:V520" si="7">IF(G457&gt;0,LN(G457),"")</f>
        <v>-6.6466194939634242</v>
      </c>
    </row>
    <row r="458" spans="1:22">
      <c r="A458" s="20">
        <v>44097</v>
      </c>
      <c r="B458" s="22"/>
      <c r="C458" s="22"/>
      <c r="D458" s="22">
        <v>4.8389553523419421E-2</v>
      </c>
      <c r="E458" s="22">
        <v>4.8389553523419421E-2</v>
      </c>
      <c r="F458" s="22">
        <v>3.9717303416820809E-2</v>
      </c>
      <c r="G458" s="22">
        <v>3.9717303416820809E-2</v>
      </c>
      <c r="H458" s="22"/>
      <c r="I458" s="22"/>
      <c r="J458" s="22">
        <v>4.0740598005912897E-4</v>
      </c>
      <c r="K458" s="22">
        <v>4.0740598005912897E-4</v>
      </c>
      <c r="L458" s="22">
        <v>3.3439173841528445E-4</v>
      </c>
      <c r="M458" s="22">
        <v>3.3439173841528445E-4</v>
      </c>
      <c r="N458" s="22"/>
      <c r="O458" s="22"/>
      <c r="P458" s="22">
        <v>0</v>
      </c>
      <c r="Q458" s="22">
        <v>0</v>
      </c>
      <c r="R458" s="22">
        <v>0</v>
      </c>
      <c r="S458" s="22">
        <v>0</v>
      </c>
      <c r="T458" s="21" t="s">
        <v>18</v>
      </c>
      <c r="U458" s="27"/>
      <c r="V458" s="28">
        <f t="shared" si="7"/>
        <v>-3.2259683319179193</v>
      </c>
    </row>
    <row r="459" spans="1:22">
      <c r="A459" s="20">
        <v>44098</v>
      </c>
      <c r="B459" s="22"/>
      <c r="C459" s="22"/>
      <c r="D459" s="22">
        <v>5.2118602854411085E-4</v>
      </c>
      <c r="E459" s="22">
        <v>5.2118602854411085E-4</v>
      </c>
      <c r="F459" s="22">
        <v>4.2778042211685032E-4</v>
      </c>
      <c r="G459" s="22">
        <v>4.2778042211685032E-4</v>
      </c>
      <c r="H459" s="22"/>
      <c r="I459" s="22"/>
      <c r="J459" s="22">
        <v>3.6703241446768371E-6</v>
      </c>
      <c r="K459" s="22">
        <v>3.6703241446768371E-6</v>
      </c>
      <c r="L459" s="22">
        <v>3.0125381839214813E-6</v>
      </c>
      <c r="M459" s="22">
        <v>3.0125381839214813E-6</v>
      </c>
      <c r="N459" s="22"/>
      <c r="O459" s="22"/>
      <c r="P459" s="22">
        <v>0</v>
      </c>
      <c r="Q459" s="22">
        <v>0</v>
      </c>
      <c r="R459" s="22">
        <v>0</v>
      </c>
      <c r="S459" s="22">
        <v>0</v>
      </c>
      <c r="T459" s="21" t="s">
        <v>18</v>
      </c>
      <c r="U459" s="27"/>
      <c r="V459" s="28">
        <f t="shared" si="7"/>
        <v>-7.7569005264659117</v>
      </c>
    </row>
    <row r="460" spans="1:22">
      <c r="A460" s="20">
        <v>44099</v>
      </c>
      <c r="B460" s="22"/>
      <c r="C460" s="22"/>
      <c r="D460" s="22">
        <v>0.16299175461680898</v>
      </c>
      <c r="E460" s="22">
        <v>0.16299175461680898</v>
      </c>
      <c r="F460" s="22">
        <v>0.13378079567158513</v>
      </c>
      <c r="G460" s="22">
        <v>0.13378079567158513</v>
      </c>
      <c r="H460" s="22"/>
      <c r="I460" s="22"/>
      <c r="J460" s="22">
        <v>2.2278867558188399E-3</v>
      </c>
      <c r="K460" s="22">
        <v>2.2278867558188399E-3</v>
      </c>
      <c r="L460" s="22">
        <v>1.8286106776403391E-3</v>
      </c>
      <c r="M460" s="22">
        <v>1.8286106776403391E-3</v>
      </c>
      <c r="N460" s="22"/>
      <c r="O460" s="22"/>
      <c r="P460" s="22">
        <v>0</v>
      </c>
      <c r="Q460" s="22">
        <v>0</v>
      </c>
      <c r="R460" s="22">
        <v>0</v>
      </c>
      <c r="S460" s="22">
        <v>0</v>
      </c>
      <c r="T460" s="21" t="s">
        <v>18</v>
      </c>
      <c r="U460" s="27"/>
      <c r="V460" s="28">
        <f t="shared" si="7"/>
        <v>-2.0115526716971752</v>
      </c>
    </row>
    <row r="461" spans="1:22">
      <c r="A461" s="20">
        <v>44100</v>
      </c>
      <c r="B461" s="22"/>
      <c r="C461" s="22"/>
      <c r="D461" s="22">
        <v>3.2445665438943236E-3</v>
      </c>
      <c r="E461" s="22">
        <v>3.2445665438943236E-3</v>
      </c>
      <c r="F461" s="22">
        <v>2.6630837545865891E-3</v>
      </c>
      <c r="G461" s="22">
        <v>2.6630837545865891E-3</v>
      </c>
      <c r="H461" s="22"/>
      <c r="I461" s="22"/>
      <c r="J461" s="22">
        <v>1.4681296578707348E-5</v>
      </c>
      <c r="K461" s="22">
        <v>1.4681296578707348E-5</v>
      </c>
      <c r="L461" s="22">
        <v>1.2050152735685925E-5</v>
      </c>
      <c r="M461" s="22">
        <v>1.2050152735685925E-5</v>
      </c>
      <c r="N461" s="22"/>
      <c r="O461" s="22"/>
      <c r="P461" s="22">
        <v>0</v>
      </c>
      <c r="Q461" s="22">
        <v>0</v>
      </c>
      <c r="R461" s="22">
        <v>0</v>
      </c>
      <c r="S461" s="22">
        <v>0</v>
      </c>
      <c r="T461" s="21" t="s">
        <v>18</v>
      </c>
      <c r="U461" s="27"/>
      <c r="V461" s="28">
        <f t="shared" si="7"/>
        <v>-5.9282705214295293</v>
      </c>
    </row>
    <row r="462" spans="1:22">
      <c r="A462" s="20">
        <v>44101</v>
      </c>
      <c r="B462" s="22"/>
      <c r="C462" s="22"/>
      <c r="D462" s="22">
        <v>3.5528737720471782E-3</v>
      </c>
      <c r="E462" s="22">
        <v>3.5528737720471782E-3</v>
      </c>
      <c r="F462" s="22">
        <v>2.916136962035994E-3</v>
      </c>
      <c r="G462" s="22">
        <v>2.916136962035994E-3</v>
      </c>
      <c r="H462" s="22"/>
      <c r="I462" s="22"/>
      <c r="J462" s="22">
        <v>4.1841695249315945E-4</v>
      </c>
      <c r="K462" s="22">
        <v>4.1841695249315945E-4</v>
      </c>
      <c r="L462" s="22">
        <v>3.4342935296704884E-4</v>
      </c>
      <c r="M462" s="22">
        <v>3.4342935296704884E-4</v>
      </c>
      <c r="N462" s="22"/>
      <c r="O462" s="22"/>
      <c r="P462" s="22">
        <v>0</v>
      </c>
      <c r="Q462" s="22">
        <v>0</v>
      </c>
      <c r="R462" s="22">
        <v>0</v>
      </c>
      <c r="S462" s="22">
        <v>0</v>
      </c>
      <c r="T462" s="21" t="s">
        <v>18</v>
      </c>
      <c r="U462" s="27"/>
      <c r="V462" s="28">
        <f t="shared" si="7"/>
        <v>-5.837495496790595</v>
      </c>
    </row>
    <row r="463" spans="1:22">
      <c r="A463" s="20">
        <v>44102</v>
      </c>
      <c r="B463" s="22">
        <v>2.2692698834267657E-3</v>
      </c>
      <c r="C463" s="22">
        <v>2.2692698834267657E-3</v>
      </c>
      <c r="D463" s="22">
        <v>6.0193315972700129E-4</v>
      </c>
      <c r="E463" s="22">
        <v>6.0193315972700129E-4</v>
      </c>
      <c r="F463" s="22">
        <v>9.0074891699252287E-4</v>
      </c>
      <c r="G463" s="22">
        <v>9.0074891699252287E-4</v>
      </c>
      <c r="H463" s="22">
        <v>1.6809406543901968E-5</v>
      </c>
      <c r="I463" s="22">
        <v>1.6809406543901968E-5</v>
      </c>
      <c r="J463" s="22">
        <v>7.3406482893536742E-6</v>
      </c>
      <c r="K463" s="22">
        <v>7.3406482893536742E-6</v>
      </c>
      <c r="L463" s="22">
        <v>9.0376145517644443E-6</v>
      </c>
      <c r="M463" s="22">
        <v>9.0376145517644443E-6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1" t="s">
        <v>18</v>
      </c>
      <c r="U463" s="27"/>
      <c r="V463" s="28">
        <f t="shared" si="7"/>
        <v>-7.0122840106764857</v>
      </c>
    </row>
    <row r="464" spans="1:22">
      <c r="A464" s="20">
        <v>44103</v>
      </c>
      <c r="B464" s="22"/>
      <c r="C464" s="22"/>
      <c r="D464" s="22">
        <v>6.6113548818063861E-2</v>
      </c>
      <c r="E464" s="22">
        <v>6.6113548818063861E-2</v>
      </c>
      <c r="F464" s="22">
        <v>5.4264850306977648E-2</v>
      </c>
      <c r="G464" s="22">
        <v>5.4264850306977648E-2</v>
      </c>
      <c r="H464" s="22"/>
      <c r="I464" s="22"/>
      <c r="J464" s="22">
        <v>4.8448278709734254E-4</v>
      </c>
      <c r="K464" s="22">
        <v>4.8448278709734254E-4</v>
      </c>
      <c r="L464" s="22">
        <v>3.9765504027763552E-4</v>
      </c>
      <c r="M464" s="22">
        <v>3.9765504027763552E-4</v>
      </c>
      <c r="N464" s="22"/>
      <c r="O464" s="22"/>
      <c r="P464" s="22">
        <v>0</v>
      </c>
      <c r="Q464" s="22">
        <v>0</v>
      </c>
      <c r="R464" s="22">
        <v>0</v>
      </c>
      <c r="S464" s="22">
        <v>0</v>
      </c>
      <c r="T464" s="21" t="s">
        <v>18</v>
      </c>
      <c r="U464" s="27"/>
      <c r="V464" s="28">
        <f t="shared" si="7"/>
        <v>-2.9138785856436136</v>
      </c>
    </row>
    <row r="465" spans="1:22">
      <c r="A465" s="20">
        <v>44104</v>
      </c>
      <c r="B465" s="22"/>
      <c r="C465" s="22"/>
      <c r="D465" s="22">
        <v>9.9098751906274594E-4</v>
      </c>
      <c r="E465" s="22">
        <v>9.9098751906274594E-4</v>
      </c>
      <c r="F465" s="22">
        <v>8.1338530965879992E-4</v>
      </c>
      <c r="G465" s="22">
        <v>8.1338530965879992E-4</v>
      </c>
      <c r="H465" s="22"/>
      <c r="I465" s="22"/>
      <c r="J465" s="22">
        <v>7.3406482893536742E-6</v>
      </c>
      <c r="K465" s="22">
        <v>7.3406482893536742E-6</v>
      </c>
      <c r="L465" s="22">
        <v>6.0250763678429626E-6</v>
      </c>
      <c r="M465" s="22">
        <v>6.0250763678429626E-6</v>
      </c>
      <c r="N465" s="22"/>
      <c r="O465" s="22"/>
      <c r="P465" s="22">
        <v>0</v>
      </c>
      <c r="Q465" s="22">
        <v>0</v>
      </c>
      <c r="R465" s="22">
        <v>0</v>
      </c>
      <c r="S465" s="22">
        <v>0</v>
      </c>
      <c r="T465" s="21" t="s">
        <v>18</v>
      </c>
      <c r="U465" s="27"/>
      <c r="V465" s="28">
        <f t="shared" si="7"/>
        <v>-7.1143056250687975</v>
      </c>
    </row>
    <row r="466" spans="1:22">
      <c r="A466" s="20">
        <v>44105</v>
      </c>
      <c r="B466" s="22"/>
      <c r="C466" s="22"/>
      <c r="D466" s="22">
        <v>0.16128872421367893</v>
      </c>
      <c r="E466" s="22">
        <v>0.16128872421367893</v>
      </c>
      <c r="F466" s="22">
        <v>0.13238297795424553</v>
      </c>
      <c r="G466" s="22">
        <v>0.13238297795424553</v>
      </c>
      <c r="H466" s="22"/>
      <c r="I466" s="22"/>
      <c r="J466" s="22">
        <v>2.2278867558188395E-3</v>
      </c>
      <c r="K466" s="22">
        <v>2.2278867558188395E-3</v>
      </c>
      <c r="L466" s="22">
        <v>1.8286106776403386E-3</v>
      </c>
      <c r="M466" s="22">
        <v>1.8286106776403386E-3</v>
      </c>
      <c r="N466" s="22"/>
      <c r="O466" s="22"/>
      <c r="P466" s="22">
        <v>0</v>
      </c>
      <c r="Q466" s="22">
        <v>0</v>
      </c>
      <c r="R466" s="22">
        <v>0</v>
      </c>
      <c r="S466" s="22">
        <v>0</v>
      </c>
      <c r="T466" s="21" t="s">
        <v>18</v>
      </c>
      <c r="U466" s="27"/>
      <c r="V466" s="28">
        <f t="shared" si="7"/>
        <v>-2.0220562090447163</v>
      </c>
    </row>
    <row r="467" spans="1:22">
      <c r="A467" s="20">
        <v>44106</v>
      </c>
      <c r="B467" s="22">
        <v>4.3603600574881704E-2</v>
      </c>
      <c r="C467" s="22">
        <v>4.3603600574881704E-2</v>
      </c>
      <c r="D467" s="22">
        <v>7.3380790624524003E-2</v>
      </c>
      <c r="E467" s="22">
        <v>7.3380790624524003E-2</v>
      </c>
      <c r="F467" s="22">
        <v>6.8044199960234489E-2</v>
      </c>
      <c r="G467" s="22">
        <v>6.8044199960234489E-2</v>
      </c>
      <c r="H467" s="22">
        <v>5.0428219631705907E-4</v>
      </c>
      <c r="I467" s="22">
        <v>5.0428219631705907E-4</v>
      </c>
      <c r="J467" s="22">
        <v>4.8815311124201935E-4</v>
      </c>
      <c r="K467" s="22">
        <v>4.8815311124201935E-4</v>
      </c>
      <c r="L467" s="22">
        <v>4.9104372397920139E-4</v>
      </c>
      <c r="M467" s="22">
        <v>4.9104372397920139E-4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1" t="s">
        <v>18</v>
      </c>
      <c r="U467" s="27"/>
      <c r="V467" s="28">
        <f t="shared" si="7"/>
        <v>-2.6875977855489404</v>
      </c>
    </row>
    <row r="468" spans="1:22">
      <c r="A468" s="20">
        <v>44107</v>
      </c>
      <c r="B468" s="22">
        <v>1.0774829594641162E-2</v>
      </c>
      <c r="C468" s="22">
        <v>1.0774829594641162E-2</v>
      </c>
      <c r="D468" s="22">
        <v>7.4874612551407472E-4</v>
      </c>
      <c r="E468" s="22">
        <v>7.4874612551407472E-4</v>
      </c>
      <c r="F468" s="22">
        <v>2.5455947654136517E-3</v>
      </c>
      <c r="G468" s="22">
        <v>2.5455947654136517E-3</v>
      </c>
      <c r="H468" s="22">
        <v>3.3618813087803936E-5</v>
      </c>
      <c r="I468" s="22">
        <v>3.3618813087803936E-5</v>
      </c>
      <c r="J468" s="22">
        <v>3.6703241446768371E-6</v>
      </c>
      <c r="K468" s="22">
        <v>3.6703241446768371E-6</v>
      </c>
      <c r="L468" s="22">
        <v>9.0376145517644443E-6</v>
      </c>
      <c r="M468" s="22">
        <v>9.0376145517644443E-6</v>
      </c>
      <c r="N468" s="22">
        <v>0</v>
      </c>
      <c r="O468" s="22">
        <v>0</v>
      </c>
      <c r="P468" s="22">
        <v>2.2132054592401327E-3</v>
      </c>
      <c r="Q468" s="22">
        <v>2.2132054592401327E-3</v>
      </c>
      <c r="R468" s="22">
        <v>1.8192899036953006E-3</v>
      </c>
      <c r="S468" s="22">
        <v>1.8192899036953006E-3</v>
      </c>
      <c r="T468" s="21" t="s">
        <v>18</v>
      </c>
      <c r="U468" s="27"/>
      <c r="V468" s="28">
        <f t="shared" si="7"/>
        <v>-5.9733909567099985</v>
      </c>
    </row>
    <row r="469" spans="1:22">
      <c r="A469" s="20">
        <v>44108</v>
      </c>
      <c r="B469" s="22"/>
      <c r="C469" s="22"/>
      <c r="D469" s="22">
        <v>1.5334614276459824E-2</v>
      </c>
      <c r="E469" s="22">
        <v>1.5334614276459824E-2</v>
      </c>
      <c r="F469" s="22">
        <v>1.2586384532423948E-2</v>
      </c>
      <c r="G469" s="22">
        <v>1.2586384532423948E-2</v>
      </c>
      <c r="H469" s="22"/>
      <c r="I469" s="22"/>
      <c r="J469" s="22">
        <v>1.8351620723384184E-4</v>
      </c>
      <c r="K469" s="22">
        <v>1.8351620723384184E-4</v>
      </c>
      <c r="L469" s="22">
        <v>1.5062690919607409E-4</v>
      </c>
      <c r="M469" s="22">
        <v>1.5062690919607409E-4</v>
      </c>
      <c r="N469" s="22"/>
      <c r="O469" s="22"/>
      <c r="P469" s="22">
        <v>0</v>
      </c>
      <c r="Q469" s="22">
        <v>0</v>
      </c>
      <c r="R469" s="22">
        <v>0</v>
      </c>
      <c r="S469" s="22">
        <v>0</v>
      </c>
      <c r="T469" s="21" t="s">
        <v>18</v>
      </c>
      <c r="U469" s="27"/>
      <c r="V469" s="28">
        <f t="shared" si="7"/>
        <v>-4.3751396419506614</v>
      </c>
    </row>
    <row r="470" spans="1:22">
      <c r="A470" s="20">
        <v>44109</v>
      </c>
      <c r="B470" s="22">
        <v>0.2288936889083131</v>
      </c>
      <c r="C470" s="22">
        <v>0.2288936889083131</v>
      </c>
      <c r="D470" s="22">
        <v>6.9626049024519602E-3</v>
      </c>
      <c r="E470" s="22">
        <v>6.9626049024519602E-3</v>
      </c>
      <c r="F470" s="22">
        <v>4.6736517385357855E-2</v>
      </c>
      <c r="G470" s="22">
        <v>4.6736517385357855E-2</v>
      </c>
      <c r="H470" s="22">
        <v>1.496037182407275E-3</v>
      </c>
      <c r="I470" s="22">
        <v>1.496037182407275E-3</v>
      </c>
      <c r="J470" s="22">
        <v>7.3406482893536743E-5</v>
      </c>
      <c r="K470" s="22">
        <v>7.3406482893536743E-5</v>
      </c>
      <c r="L470" s="22">
        <v>3.2836666204744147E-4</v>
      </c>
      <c r="M470" s="22">
        <v>3.2836666204744147E-4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1" t="s">
        <v>18</v>
      </c>
      <c r="U470" s="27"/>
      <c r="V470" s="28">
        <f t="shared" si="7"/>
        <v>-3.0632294630163552</v>
      </c>
    </row>
    <row r="471" spans="1:22">
      <c r="A471" s="20">
        <v>44110</v>
      </c>
      <c r="B471" s="22"/>
      <c r="C471" s="22"/>
      <c r="D471" s="22">
        <v>3.1858413575794947E-3</v>
      </c>
      <c r="E471" s="22">
        <v>3.1858413575794947E-3</v>
      </c>
      <c r="F471" s="22">
        <v>2.6148831436438457E-3</v>
      </c>
      <c r="G471" s="22">
        <v>2.6148831436438457E-3</v>
      </c>
      <c r="H471" s="22"/>
      <c r="I471" s="22"/>
      <c r="J471" s="22">
        <v>2.2021944868061022E-5</v>
      </c>
      <c r="K471" s="22">
        <v>2.2021944868061022E-5</v>
      </c>
      <c r="L471" s="22">
        <v>1.8075229103528889E-5</v>
      </c>
      <c r="M471" s="22">
        <v>1.8075229103528889E-5</v>
      </c>
      <c r="N471" s="22"/>
      <c r="O471" s="22"/>
      <c r="P471" s="22">
        <v>0</v>
      </c>
      <c r="Q471" s="22">
        <v>0</v>
      </c>
      <c r="R471" s="22">
        <v>0</v>
      </c>
      <c r="S471" s="22">
        <v>0</v>
      </c>
      <c r="T471" s="21" t="s">
        <v>18</v>
      </c>
      <c r="U471" s="27"/>
      <c r="V471" s="28">
        <f t="shared" si="7"/>
        <v>-5.946535869406822</v>
      </c>
    </row>
    <row r="472" spans="1:22">
      <c r="A472" s="20">
        <v>44111</v>
      </c>
      <c r="B472" s="22"/>
      <c r="C472" s="22"/>
      <c r="D472" s="22">
        <v>5.5825630240534697E-3</v>
      </c>
      <c r="E472" s="22">
        <v>5.5825630240534697E-3</v>
      </c>
      <c r="F472" s="22">
        <v>4.5820705777445733E-3</v>
      </c>
      <c r="G472" s="22">
        <v>4.5820705777445733E-3</v>
      </c>
      <c r="H472" s="22"/>
      <c r="I472" s="22"/>
      <c r="J472" s="22">
        <v>7.7076807038213579E-5</v>
      </c>
      <c r="K472" s="22">
        <v>7.7076807038213579E-5</v>
      </c>
      <c r="L472" s="22">
        <v>6.3263301862351108E-5</v>
      </c>
      <c r="M472" s="22">
        <v>6.3263301862351108E-5</v>
      </c>
      <c r="N472" s="22"/>
      <c r="O472" s="22"/>
      <c r="P472" s="22">
        <v>0</v>
      </c>
      <c r="Q472" s="22">
        <v>0</v>
      </c>
      <c r="R472" s="22">
        <v>0</v>
      </c>
      <c r="S472" s="22">
        <v>0</v>
      </c>
      <c r="T472" s="21" t="s">
        <v>18</v>
      </c>
      <c r="U472" s="27"/>
      <c r="V472" s="28">
        <f t="shared" si="7"/>
        <v>-5.385604291807879</v>
      </c>
    </row>
    <row r="473" spans="1:22">
      <c r="A473" s="20">
        <v>44112</v>
      </c>
      <c r="B473" s="22"/>
      <c r="C473" s="22"/>
      <c r="D473" s="22">
        <v>4.7365533087054587E-2</v>
      </c>
      <c r="E473" s="22">
        <v>4.7365533087054587E-2</v>
      </c>
      <c r="F473" s="22">
        <v>3.8876805263506717E-2</v>
      </c>
      <c r="G473" s="22">
        <v>3.8876805263506717E-2</v>
      </c>
      <c r="H473" s="22"/>
      <c r="I473" s="22"/>
      <c r="J473" s="22">
        <v>4.5879051808460472E-4</v>
      </c>
      <c r="K473" s="22">
        <v>4.5879051808460472E-4</v>
      </c>
      <c r="L473" s="22">
        <v>3.7656727299018511E-4</v>
      </c>
      <c r="M473" s="22">
        <v>3.7656727299018511E-4</v>
      </c>
      <c r="N473" s="22"/>
      <c r="O473" s="22"/>
      <c r="P473" s="22">
        <v>0</v>
      </c>
      <c r="Q473" s="22">
        <v>0</v>
      </c>
      <c r="R473" s="22">
        <v>0</v>
      </c>
      <c r="S473" s="22">
        <v>0</v>
      </c>
      <c r="T473" s="21" t="s">
        <v>18</v>
      </c>
      <c r="U473" s="27"/>
      <c r="V473" s="28">
        <f t="shared" si="7"/>
        <v>-3.2473574719144578</v>
      </c>
    </row>
    <row r="474" spans="1:22">
      <c r="A474" s="20">
        <v>44113</v>
      </c>
      <c r="B474" s="22"/>
      <c r="C474" s="22"/>
      <c r="D474" s="22">
        <v>7.5241644965875153E-4</v>
      </c>
      <c r="E474" s="22">
        <v>7.5241644965875153E-4</v>
      </c>
      <c r="F474" s="22">
        <v>6.1757032770390374E-4</v>
      </c>
      <c r="G474" s="22">
        <v>6.1757032770390374E-4</v>
      </c>
      <c r="H474" s="22"/>
      <c r="I474" s="22"/>
      <c r="J474" s="22">
        <v>7.3406482893536742E-6</v>
      </c>
      <c r="K474" s="22">
        <v>7.3406482893536742E-6</v>
      </c>
      <c r="L474" s="22">
        <v>6.0250763678429626E-6</v>
      </c>
      <c r="M474" s="22">
        <v>6.0250763678429626E-6</v>
      </c>
      <c r="N474" s="22"/>
      <c r="O474" s="22"/>
      <c r="P474" s="22">
        <v>0</v>
      </c>
      <c r="Q474" s="22">
        <v>0</v>
      </c>
      <c r="R474" s="22">
        <v>0</v>
      </c>
      <c r="S474" s="22">
        <v>0</v>
      </c>
      <c r="T474" s="21" t="s">
        <v>18</v>
      </c>
      <c r="U474" s="27"/>
      <c r="V474" s="28">
        <f t="shared" si="7"/>
        <v>-7.3897176049287641</v>
      </c>
    </row>
    <row r="475" spans="1:22">
      <c r="A475" s="20">
        <v>44114</v>
      </c>
      <c r="B475" s="22">
        <v>2.3196981030584717E-3</v>
      </c>
      <c r="C475" s="22">
        <v>2.3196981030584717E-3</v>
      </c>
      <c r="D475" s="22">
        <v>2.8812044535713168E-3</v>
      </c>
      <c r="E475" s="22">
        <v>2.8812044535713168E-3</v>
      </c>
      <c r="F475" s="22">
        <v>2.7805727437595273E-3</v>
      </c>
      <c r="G475" s="22">
        <v>2.7805727437595273E-3</v>
      </c>
      <c r="H475" s="22">
        <v>1.6809406543901968E-5</v>
      </c>
      <c r="I475" s="22">
        <v>1.6809406543901968E-5</v>
      </c>
      <c r="J475" s="22">
        <v>1.1010972434030511E-5</v>
      </c>
      <c r="K475" s="22">
        <v>1.1010972434030511E-5</v>
      </c>
      <c r="L475" s="22">
        <v>1.2050152735685925E-5</v>
      </c>
      <c r="M475" s="22">
        <v>1.2050152735685925E-5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1" t="s">
        <v>18</v>
      </c>
      <c r="U475" s="27"/>
      <c r="V475" s="28">
        <f t="shared" si="7"/>
        <v>-5.8850983495643199</v>
      </c>
    </row>
    <row r="476" spans="1:22">
      <c r="A476" s="20">
        <v>44115</v>
      </c>
      <c r="B476" s="22"/>
      <c r="C476" s="22"/>
      <c r="D476" s="22">
        <v>8.3646687257185118E-3</v>
      </c>
      <c r="E476" s="22">
        <v>8.3646687257185118E-3</v>
      </c>
      <c r="F476" s="22">
        <v>6.865574521157056E-3</v>
      </c>
      <c r="G476" s="22">
        <v>6.865574521157056E-3</v>
      </c>
      <c r="H476" s="22"/>
      <c r="I476" s="22"/>
      <c r="J476" s="22">
        <v>2.2021944868061022E-5</v>
      </c>
      <c r="K476" s="22">
        <v>2.2021944868061022E-5</v>
      </c>
      <c r="L476" s="22">
        <v>1.8075229103528889E-5</v>
      </c>
      <c r="M476" s="22">
        <v>1.8075229103528889E-5</v>
      </c>
      <c r="N476" s="22"/>
      <c r="O476" s="22"/>
      <c r="P476" s="22">
        <v>0</v>
      </c>
      <c r="Q476" s="22">
        <v>0</v>
      </c>
      <c r="R476" s="22">
        <v>0</v>
      </c>
      <c r="S476" s="22">
        <v>0</v>
      </c>
      <c r="T476" s="21" t="s">
        <v>18</v>
      </c>
      <c r="U476" s="27"/>
      <c r="V476" s="28">
        <f t="shared" si="7"/>
        <v>-4.9812355548214882</v>
      </c>
    </row>
    <row r="477" spans="1:22">
      <c r="A477" s="20">
        <v>44116</v>
      </c>
      <c r="B477" s="22">
        <v>1.496037182407275E-3</v>
      </c>
      <c r="C477" s="22">
        <v>1.496037182407275E-3</v>
      </c>
      <c r="D477" s="22">
        <v>4.9549375953137297E-4</v>
      </c>
      <c r="E477" s="22">
        <v>4.9549375953137297E-4</v>
      </c>
      <c r="F477" s="22">
        <v>6.7480855319841182E-4</v>
      </c>
      <c r="G477" s="22">
        <v>6.7480855319841182E-4</v>
      </c>
      <c r="H477" s="22">
        <v>1.6809406543901968E-5</v>
      </c>
      <c r="I477" s="22">
        <v>1.6809406543901968E-5</v>
      </c>
      <c r="J477" s="22">
        <v>7.3406482893536742E-6</v>
      </c>
      <c r="K477" s="22">
        <v>7.3406482893536742E-6</v>
      </c>
      <c r="L477" s="22">
        <v>9.0376145517644443E-6</v>
      </c>
      <c r="M477" s="22">
        <v>9.0376145517644443E-6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1" t="s">
        <v>18</v>
      </c>
      <c r="U477" s="27"/>
      <c r="V477" s="28">
        <f t="shared" si="7"/>
        <v>-7.3010815322121321</v>
      </c>
    </row>
    <row r="478" spans="1:22">
      <c r="A478" s="20">
        <v>44117</v>
      </c>
      <c r="B478" s="22">
        <v>0.51959556567855369</v>
      </c>
      <c r="C478" s="22">
        <v>0.51959556567855369</v>
      </c>
      <c r="D478" s="22">
        <v>1.3730682625236048E-2</v>
      </c>
      <c r="E478" s="22">
        <v>1.3730682625236048E-2</v>
      </c>
      <c r="F478" s="22">
        <v>0.10439047314924715</v>
      </c>
      <c r="G478" s="22">
        <v>0.10439047314924715</v>
      </c>
      <c r="H478" s="22">
        <v>1.8591203637555578E-2</v>
      </c>
      <c r="I478" s="22">
        <v>1.8591203637555578E-2</v>
      </c>
      <c r="J478" s="22">
        <v>1.8351620723384184E-4</v>
      </c>
      <c r="K478" s="22">
        <v>1.8351620723384184E-4</v>
      </c>
      <c r="L478" s="22">
        <v>3.482494140613232E-3</v>
      </c>
      <c r="M478" s="22">
        <v>3.482494140613232E-3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1" t="s">
        <v>18</v>
      </c>
      <c r="U478" s="27"/>
      <c r="V478" s="28">
        <f t="shared" si="7"/>
        <v>-2.2596168610571414</v>
      </c>
    </row>
    <row r="479" spans="1:22">
      <c r="A479" s="20">
        <v>44118</v>
      </c>
      <c r="B479" s="22"/>
      <c r="C479" s="22"/>
      <c r="D479" s="22">
        <v>5.6633101552363597E-3</v>
      </c>
      <c r="E479" s="22">
        <v>5.6633101552363597E-3</v>
      </c>
      <c r="F479" s="22">
        <v>4.6483464177908456E-3</v>
      </c>
      <c r="G479" s="22">
        <v>4.6483464177908456E-3</v>
      </c>
      <c r="H479" s="22"/>
      <c r="I479" s="22"/>
      <c r="J479" s="22">
        <v>1.688349106551345E-4</v>
      </c>
      <c r="K479" s="22">
        <v>1.688349106551345E-4</v>
      </c>
      <c r="L479" s="22">
        <v>1.3857675646038815E-4</v>
      </c>
      <c r="M479" s="22">
        <v>1.3857675646038815E-4</v>
      </c>
      <c r="N479" s="22"/>
      <c r="O479" s="22"/>
      <c r="P479" s="22">
        <v>0</v>
      </c>
      <c r="Q479" s="22">
        <v>0</v>
      </c>
      <c r="R479" s="22">
        <v>0</v>
      </c>
      <c r="S479" s="22">
        <v>0</v>
      </c>
      <c r="T479" s="21" t="s">
        <v>18</v>
      </c>
      <c r="U479" s="27"/>
      <c r="V479" s="28">
        <f t="shared" si="7"/>
        <v>-5.3712437317040118</v>
      </c>
    </row>
    <row r="480" spans="1:22">
      <c r="A480" s="20">
        <v>44119</v>
      </c>
      <c r="B480" s="22"/>
      <c r="C480" s="22"/>
      <c r="D480" s="22">
        <v>4.0006533176977524E-4</v>
      </c>
      <c r="E480" s="22">
        <v>4.0006533176977524E-4</v>
      </c>
      <c r="F480" s="22">
        <v>3.2836666204744147E-4</v>
      </c>
      <c r="G480" s="22">
        <v>3.2836666204744147E-4</v>
      </c>
      <c r="H480" s="22"/>
      <c r="I480" s="22"/>
      <c r="J480" s="22">
        <v>3.6703241446768371E-6</v>
      </c>
      <c r="K480" s="22">
        <v>3.6703241446768371E-6</v>
      </c>
      <c r="L480" s="22">
        <v>3.0125381839214813E-6</v>
      </c>
      <c r="M480" s="22">
        <v>3.0125381839214813E-6</v>
      </c>
      <c r="N480" s="22"/>
      <c r="O480" s="22"/>
      <c r="P480" s="22">
        <v>0</v>
      </c>
      <c r="Q480" s="22">
        <v>0</v>
      </c>
      <c r="R480" s="22">
        <v>0</v>
      </c>
      <c r="S480" s="22">
        <v>0</v>
      </c>
      <c r="T480" s="21" t="s">
        <v>18</v>
      </c>
      <c r="U480" s="27"/>
      <c r="V480" s="28">
        <f t="shared" si="7"/>
        <v>-8.0213797018380291</v>
      </c>
    </row>
    <row r="481" spans="1:22">
      <c r="A481" s="20">
        <v>44120</v>
      </c>
      <c r="B481" s="22"/>
      <c r="C481" s="22"/>
      <c r="D481" s="22">
        <v>1.4020638232665518E-3</v>
      </c>
      <c r="E481" s="22">
        <v>1.4020638232665518E-3</v>
      </c>
      <c r="F481" s="22">
        <v>1.1507895862580058E-3</v>
      </c>
      <c r="G481" s="22">
        <v>1.1507895862580058E-3</v>
      </c>
      <c r="H481" s="22"/>
      <c r="I481" s="22"/>
      <c r="J481" s="22">
        <v>1.1010972434030511E-5</v>
      </c>
      <c r="K481" s="22">
        <v>1.1010972434030511E-5</v>
      </c>
      <c r="L481" s="22">
        <v>9.0376145517644443E-6</v>
      </c>
      <c r="M481" s="22">
        <v>9.0376145517644443E-6</v>
      </c>
      <c r="N481" s="22"/>
      <c r="O481" s="22"/>
      <c r="P481" s="22">
        <v>0</v>
      </c>
      <c r="Q481" s="22">
        <v>0</v>
      </c>
      <c r="R481" s="22">
        <v>0</v>
      </c>
      <c r="S481" s="22">
        <v>0</v>
      </c>
      <c r="T481" s="21" t="s">
        <v>18</v>
      </c>
      <c r="U481" s="27"/>
      <c r="V481" s="28">
        <f t="shared" si="7"/>
        <v>-6.7673069754605972</v>
      </c>
    </row>
    <row r="482" spans="1:22">
      <c r="A482" s="20">
        <v>44121</v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1" t="s">
        <v>18</v>
      </c>
      <c r="U482" s="27"/>
      <c r="V482" s="28" t="str">
        <f t="shared" si="7"/>
        <v/>
      </c>
    </row>
    <row r="483" spans="1:22">
      <c r="A483" s="20">
        <v>44122</v>
      </c>
      <c r="B483" s="22"/>
      <c r="C483" s="22"/>
      <c r="D483" s="22">
        <v>1.6406348926705462E-3</v>
      </c>
      <c r="E483" s="22">
        <v>1.6406348926705462E-3</v>
      </c>
      <c r="F483" s="22">
        <v>1.346604568212902E-3</v>
      </c>
      <c r="G483" s="22">
        <v>1.346604568212902E-3</v>
      </c>
      <c r="H483" s="22"/>
      <c r="I483" s="22"/>
      <c r="J483" s="22">
        <v>1.1010972434030511E-5</v>
      </c>
      <c r="K483" s="22">
        <v>1.1010972434030511E-5</v>
      </c>
      <c r="L483" s="22">
        <v>9.0376145517644443E-6</v>
      </c>
      <c r="M483" s="22">
        <v>9.0376145517644443E-6</v>
      </c>
      <c r="N483" s="22"/>
      <c r="O483" s="22"/>
      <c r="P483" s="22">
        <v>0</v>
      </c>
      <c r="Q483" s="22">
        <v>0</v>
      </c>
      <c r="R483" s="22">
        <v>0</v>
      </c>
      <c r="S483" s="22">
        <v>0</v>
      </c>
      <c r="T483" s="21" t="s">
        <v>18</v>
      </c>
      <c r="U483" s="27"/>
      <c r="V483" s="28">
        <f t="shared" si="7"/>
        <v>-6.6101689894536033</v>
      </c>
    </row>
    <row r="484" spans="1:22">
      <c r="A484" s="20">
        <v>44123</v>
      </c>
      <c r="B484" s="22"/>
      <c r="C484" s="22"/>
      <c r="D484" s="22">
        <v>0.16563071767683166</v>
      </c>
      <c r="E484" s="22">
        <v>0.16563071767683166</v>
      </c>
      <c r="F484" s="22">
        <v>0.13594681062582467</v>
      </c>
      <c r="G484" s="22">
        <v>0.13594681062582467</v>
      </c>
      <c r="H484" s="22"/>
      <c r="I484" s="22"/>
      <c r="J484" s="22">
        <v>3.5235111788897632E-3</v>
      </c>
      <c r="K484" s="22">
        <v>3.5235111788897632E-3</v>
      </c>
      <c r="L484" s="22">
        <v>2.8920366565646227E-3</v>
      </c>
      <c r="M484" s="22">
        <v>2.8920366565646227E-3</v>
      </c>
      <c r="N484" s="22"/>
      <c r="O484" s="22"/>
      <c r="P484" s="22">
        <v>0</v>
      </c>
      <c r="Q484" s="22">
        <v>0</v>
      </c>
      <c r="R484" s="22">
        <v>0</v>
      </c>
      <c r="S484" s="22">
        <v>0</v>
      </c>
      <c r="T484" s="21" t="s">
        <v>18</v>
      </c>
      <c r="U484" s="27"/>
      <c r="V484" s="28">
        <f t="shared" si="7"/>
        <v>-1.9954915680845116</v>
      </c>
    </row>
    <row r="485" spans="1:22">
      <c r="A485" s="20">
        <v>44124</v>
      </c>
      <c r="B485" s="22"/>
      <c r="C485" s="22"/>
      <c r="D485" s="22">
        <v>1.442437388857997E-3</v>
      </c>
      <c r="E485" s="22">
        <v>1.442437388857997E-3</v>
      </c>
      <c r="F485" s="22">
        <v>1.183927506281142E-3</v>
      </c>
      <c r="G485" s="22">
        <v>1.183927506281142E-3</v>
      </c>
      <c r="H485" s="22"/>
      <c r="I485" s="22"/>
      <c r="J485" s="22">
        <v>1.1010972434030511E-5</v>
      </c>
      <c r="K485" s="22">
        <v>1.1010972434030511E-5</v>
      </c>
      <c r="L485" s="22">
        <v>9.0376145517644443E-6</v>
      </c>
      <c r="M485" s="22">
        <v>9.0376145517644443E-6</v>
      </c>
      <c r="N485" s="22"/>
      <c r="O485" s="22"/>
      <c r="P485" s="22">
        <v>0</v>
      </c>
      <c r="Q485" s="22">
        <v>0</v>
      </c>
      <c r="R485" s="22">
        <v>0</v>
      </c>
      <c r="S485" s="22">
        <v>0</v>
      </c>
      <c r="T485" s="21" t="s">
        <v>18</v>
      </c>
      <c r="U485" s="27"/>
      <c r="V485" s="28">
        <f t="shared" si="7"/>
        <v>-6.7389179721979113</v>
      </c>
    </row>
    <row r="486" spans="1:22">
      <c r="A486" s="20">
        <v>44125</v>
      </c>
      <c r="B486" s="22">
        <v>1.7649876871097066E-3</v>
      </c>
      <c r="C486" s="22">
        <v>1.7649876871097066E-3</v>
      </c>
      <c r="D486" s="22">
        <v>2.1030957348998278E-3</v>
      </c>
      <c r="E486" s="22">
        <v>2.1030957348998278E-3</v>
      </c>
      <c r="F486" s="22">
        <v>2.0425008886987644E-3</v>
      </c>
      <c r="G486" s="22">
        <v>2.0425008886987644E-3</v>
      </c>
      <c r="H486" s="22">
        <v>1.6809406543901968E-5</v>
      </c>
      <c r="I486" s="22">
        <v>1.6809406543901968E-5</v>
      </c>
      <c r="J486" s="22">
        <v>1.4681296578707348E-5</v>
      </c>
      <c r="K486" s="22">
        <v>1.4681296578707348E-5</v>
      </c>
      <c r="L486" s="22">
        <v>1.5062690919607406E-5</v>
      </c>
      <c r="M486" s="22">
        <v>1.5062690919607406E-5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1" t="s">
        <v>18</v>
      </c>
      <c r="U486" s="27"/>
      <c r="V486" s="28">
        <f t="shared" si="7"/>
        <v>-6.1935802961267763</v>
      </c>
    </row>
    <row r="487" spans="1:22">
      <c r="A487" s="20">
        <v>44126</v>
      </c>
      <c r="B487" s="22">
        <v>3.7148788462023352E-2</v>
      </c>
      <c r="C487" s="22">
        <v>3.7148788462023352E-2</v>
      </c>
      <c r="D487" s="22">
        <v>1.3539825769712851E-2</v>
      </c>
      <c r="E487" s="22">
        <v>1.3539825769712851E-2</v>
      </c>
      <c r="F487" s="22">
        <v>1.7770962746952817E-2</v>
      </c>
      <c r="G487" s="22">
        <v>1.7770962746952817E-2</v>
      </c>
      <c r="H487" s="22">
        <v>1.6809406543901969E-4</v>
      </c>
      <c r="I487" s="22">
        <v>1.6809406543901969E-4</v>
      </c>
      <c r="J487" s="22">
        <v>5.8725186314829393E-5</v>
      </c>
      <c r="K487" s="22">
        <v>5.8725186314829393E-5</v>
      </c>
      <c r="L487" s="22">
        <v>7.8325992781958509E-5</v>
      </c>
      <c r="M487" s="22">
        <v>7.8325992781958509E-5</v>
      </c>
      <c r="N487" s="22">
        <v>0</v>
      </c>
      <c r="O487" s="22">
        <v>0</v>
      </c>
      <c r="P487" s="22">
        <v>8.074713118289042E-4</v>
      </c>
      <c r="Q487" s="22">
        <v>8.074713118289042E-4</v>
      </c>
      <c r="R487" s="22">
        <v>6.6375419371967855E-4</v>
      </c>
      <c r="S487" s="22">
        <v>6.6375419371967855E-4</v>
      </c>
      <c r="T487" s="21" t="s">
        <v>18</v>
      </c>
      <c r="U487" s="27"/>
      <c r="V487" s="28">
        <f t="shared" si="7"/>
        <v>-4.0301894600640971</v>
      </c>
    </row>
    <row r="488" spans="1:22">
      <c r="A488" s="20">
        <v>44127</v>
      </c>
      <c r="B488" s="22"/>
      <c r="C488" s="22"/>
      <c r="D488" s="22">
        <v>4.8007839812373035E-3</v>
      </c>
      <c r="E488" s="22">
        <v>4.8007839812373035E-3</v>
      </c>
      <c r="F488" s="22">
        <v>3.9403999445692976E-3</v>
      </c>
      <c r="G488" s="22">
        <v>3.9403999445692976E-3</v>
      </c>
      <c r="H488" s="22"/>
      <c r="I488" s="22"/>
      <c r="J488" s="22">
        <v>2.2021944868061022E-5</v>
      </c>
      <c r="K488" s="22">
        <v>2.2021944868061022E-5</v>
      </c>
      <c r="L488" s="22">
        <v>1.8075229103528889E-5</v>
      </c>
      <c r="M488" s="22">
        <v>1.8075229103528889E-5</v>
      </c>
      <c r="N488" s="22"/>
      <c r="O488" s="22"/>
      <c r="P488" s="22">
        <v>0</v>
      </c>
      <c r="Q488" s="22">
        <v>0</v>
      </c>
      <c r="R488" s="22">
        <v>0</v>
      </c>
      <c r="S488" s="22">
        <v>0</v>
      </c>
      <c r="T488" s="21" t="s">
        <v>18</v>
      </c>
      <c r="U488" s="27"/>
      <c r="V488" s="28">
        <f t="shared" si="7"/>
        <v>-5.5364730520500283</v>
      </c>
    </row>
    <row r="489" spans="1:22">
      <c r="A489" s="20">
        <v>44128</v>
      </c>
      <c r="B489" s="22"/>
      <c r="C489" s="22"/>
      <c r="D489" s="22">
        <v>0.89981299698482886</v>
      </c>
      <c r="E489" s="22">
        <v>0.89981299698482886</v>
      </c>
      <c r="F489" s="22">
        <v>0.73855084863200648</v>
      </c>
      <c r="G489" s="22">
        <v>0.73855084863200648</v>
      </c>
      <c r="H489" s="22"/>
      <c r="I489" s="22"/>
      <c r="J489" s="22">
        <v>1.1785410828557328E-2</v>
      </c>
      <c r="K489" s="22">
        <v>1.1785410828557328E-2</v>
      </c>
      <c r="L489" s="22">
        <v>9.6732601085718732E-3</v>
      </c>
      <c r="M489" s="22">
        <v>9.6732601085718732E-3</v>
      </c>
      <c r="N489" s="22"/>
      <c r="O489" s="22"/>
      <c r="P489" s="22">
        <v>0</v>
      </c>
      <c r="Q489" s="22">
        <v>0</v>
      </c>
      <c r="R489" s="22">
        <v>0</v>
      </c>
      <c r="S489" s="22">
        <v>0</v>
      </c>
      <c r="T489" s="21" t="s">
        <v>18</v>
      </c>
      <c r="U489" s="27"/>
      <c r="V489" s="28">
        <f t="shared" si="7"/>
        <v>-0.30306532544465975</v>
      </c>
    </row>
    <row r="490" spans="1:22">
      <c r="A490" s="20">
        <v>44129</v>
      </c>
      <c r="B490" s="22"/>
      <c r="C490" s="22"/>
      <c r="D490" s="22">
        <v>6.9846268473200213E-3</v>
      </c>
      <c r="E490" s="22">
        <v>6.9846268473200213E-3</v>
      </c>
      <c r="F490" s="22">
        <v>5.7328601640025782E-3</v>
      </c>
      <c r="G490" s="22">
        <v>5.7328601640025782E-3</v>
      </c>
      <c r="H490" s="22"/>
      <c r="I490" s="22"/>
      <c r="J490" s="22">
        <v>5.1384538025475722E-5</v>
      </c>
      <c r="K490" s="22">
        <v>5.1384538025475722E-5</v>
      </c>
      <c r="L490" s="22">
        <v>4.2175534574900739E-5</v>
      </c>
      <c r="M490" s="22">
        <v>4.2175534574900739E-5</v>
      </c>
      <c r="N490" s="22"/>
      <c r="O490" s="22"/>
      <c r="P490" s="22">
        <v>0</v>
      </c>
      <c r="Q490" s="22">
        <v>0</v>
      </c>
      <c r="R490" s="22">
        <v>0</v>
      </c>
      <c r="S490" s="22">
        <v>0</v>
      </c>
      <c r="T490" s="21" t="s">
        <v>18</v>
      </c>
      <c r="U490" s="27"/>
      <c r="V490" s="28">
        <f t="shared" si="7"/>
        <v>-5.1615407167710226</v>
      </c>
    </row>
    <row r="491" spans="1:22">
      <c r="A491" s="20">
        <v>44130</v>
      </c>
      <c r="B491" s="22"/>
      <c r="C491" s="22"/>
      <c r="D491" s="22">
        <v>7.9844231443299912E-2</v>
      </c>
      <c r="E491" s="22">
        <v>7.9844231443299912E-2</v>
      </c>
      <c r="F491" s="22">
        <v>6.553475565302791E-2</v>
      </c>
      <c r="G491" s="22">
        <v>6.553475565302791E-2</v>
      </c>
      <c r="H491" s="22"/>
      <c r="I491" s="22"/>
      <c r="J491" s="22">
        <v>5.2118602854411085E-4</v>
      </c>
      <c r="K491" s="22">
        <v>5.2118602854411085E-4</v>
      </c>
      <c r="L491" s="22">
        <v>4.2778042211685037E-4</v>
      </c>
      <c r="M491" s="22">
        <v>4.2778042211685037E-4</v>
      </c>
      <c r="N491" s="22"/>
      <c r="O491" s="22"/>
      <c r="P491" s="22">
        <v>0</v>
      </c>
      <c r="Q491" s="22">
        <v>0</v>
      </c>
      <c r="R491" s="22">
        <v>0</v>
      </c>
      <c r="S491" s="22">
        <v>0</v>
      </c>
      <c r="T491" s="21" t="s">
        <v>18</v>
      </c>
      <c r="U491" s="27"/>
      <c r="V491" s="28">
        <f t="shared" si="7"/>
        <v>-2.7251746564133765</v>
      </c>
    </row>
    <row r="492" spans="1:22">
      <c r="A492" s="20">
        <v>44131</v>
      </c>
      <c r="B492" s="22"/>
      <c r="C492" s="22"/>
      <c r="D492" s="22">
        <v>6.9002093919924535E-4</v>
      </c>
      <c r="E492" s="22">
        <v>6.9002093919924535E-4</v>
      </c>
      <c r="F492" s="22">
        <v>5.6635717857723847E-4</v>
      </c>
      <c r="G492" s="22">
        <v>5.6635717857723847E-4</v>
      </c>
      <c r="H492" s="22"/>
      <c r="I492" s="22"/>
      <c r="J492" s="22">
        <v>7.3406482893536742E-6</v>
      </c>
      <c r="K492" s="22">
        <v>7.3406482893536742E-6</v>
      </c>
      <c r="L492" s="22">
        <v>6.0250763678429626E-6</v>
      </c>
      <c r="M492" s="22">
        <v>6.0250763678429626E-6</v>
      </c>
      <c r="N492" s="22"/>
      <c r="O492" s="22"/>
      <c r="P492" s="22">
        <v>0</v>
      </c>
      <c r="Q492" s="22">
        <v>0</v>
      </c>
      <c r="R492" s="22">
        <v>0</v>
      </c>
      <c r="S492" s="22">
        <v>0</v>
      </c>
      <c r="T492" s="21" t="s">
        <v>18</v>
      </c>
      <c r="U492" s="27"/>
      <c r="V492" s="28">
        <f t="shared" si="7"/>
        <v>-7.4762856212372233</v>
      </c>
    </row>
    <row r="493" spans="1:22">
      <c r="A493" s="20">
        <v>44132</v>
      </c>
      <c r="B493" s="22"/>
      <c r="C493" s="22"/>
      <c r="D493" s="22">
        <v>2.0854781790053789E-2</v>
      </c>
      <c r="E493" s="22">
        <v>2.0854781790053789E-2</v>
      </c>
      <c r="F493" s="22">
        <v>1.7117241961041856E-2</v>
      </c>
      <c r="G493" s="22">
        <v>1.7117241961041856E-2</v>
      </c>
      <c r="H493" s="22"/>
      <c r="I493" s="22"/>
      <c r="J493" s="22">
        <v>3.2665884887623852E-4</v>
      </c>
      <c r="K493" s="22">
        <v>3.2665884887623852E-4</v>
      </c>
      <c r="L493" s="22">
        <v>2.6811589836901181E-4</v>
      </c>
      <c r="M493" s="22">
        <v>2.6811589836901181E-4</v>
      </c>
      <c r="N493" s="22"/>
      <c r="O493" s="22"/>
      <c r="P493" s="22">
        <v>2.577668646806543E-2</v>
      </c>
      <c r="Q493" s="22">
        <v>2.577668646806543E-2</v>
      </c>
      <c r="R493" s="22">
        <v>2.1188844102242282E-2</v>
      </c>
      <c r="S493" s="22">
        <v>2.1188844102242282E-2</v>
      </c>
      <c r="T493" s="21" t="s">
        <v>18</v>
      </c>
      <c r="U493" s="27"/>
      <c r="V493" s="28">
        <f t="shared" si="7"/>
        <v>-4.0676690216530389</v>
      </c>
    </row>
    <row r="494" spans="1:22">
      <c r="A494" s="20">
        <v>44133</v>
      </c>
      <c r="B494" s="22"/>
      <c r="C494" s="22"/>
      <c r="D494" s="22">
        <v>2.8261495914011644E-4</v>
      </c>
      <c r="E494" s="22">
        <v>2.8261495914011644E-4</v>
      </c>
      <c r="F494" s="22">
        <v>2.3196544016195405E-4</v>
      </c>
      <c r="G494" s="22">
        <v>2.3196544016195405E-4</v>
      </c>
      <c r="H494" s="22"/>
      <c r="I494" s="22"/>
      <c r="J494" s="22">
        <v>3.6703241446768371E-6</v>
      </c>
      <c r="K494" s="22">
        <v>3.6703241446768371E-6</v>
      </c>
      <c r="L494" s="22">
        <v>3.0125381839214813E-6</v>
      </c>
      <c r="M494" s="22">
        <v>3.0125381839214813E-6</v>
      </c>
      <c r="N494" s="22"/>
      <c r="O494" s="22"/>
      <c r="P494" s="22">
        <v>0</v>
      </c>
      <c r="Q494" s="22">
        <v>0</v>
      </c>
      <c r="R494" s="22">
        <v>0</v>
      </c>
      <c r="S494" s="22">
        <v>0</v>
      </c>
      <c r="T494" s="21" t="s">
        <v>18</v>
      </c>
      <c r="U494" s="27"/>
      <c r="V494" s="28">
        <f t="shared" si="7"/>
        <v>-8.3689221622134884</v>
      </c>
    </row>
    <row r="495" spans="1:22">
      <c r="A495" s="20">
        <v>44134</v>
      </c>
      <c r="B495" s="22"/>
      <c r="C495" s="22"/>
      <c r="D495" s="22">
        <v>3.8589788057132271E-2</v>
      </c>
      <c r="E495" s="22">
        <v>3.8589788057132271E-2</v>
      </c>
      <c r="F495" s="22">
        <v>3.1673826465750454E-2</v>
      </c>
      <c r="G495" s="22">
        <v>3.1673826465750454E-2</v>
      </c>
      <c r="H495" s="22"/>
      <c r="I495" s="22"/>
      <c r="J495" s="22">
        <v>8.720690167752166E-3</v>
      </c>
      <c r="K495" s="22">
        <v>8.720690167752166E-3</v>
      </c>
      <c r="L495" s="22">
        <v>7.1577907249974386E-3</v>
      </c>
      <c r="M495" s="22">
        <v>7.1577907249974386E-3</v>
      </c>
      <c r="N495" s="22"/>
      <c r="O495" s="22"/>
      <c r="P495" s="22">
        <v>0</v>
      </c>
      <c r="Q495" s="22">
        <v>0</v>
      </c>
      <c r="R495" s="22">
        <v>0</v>
      </c>
      <c r="S495" s="22">
        <v>0</v>
      </c>
      <c r="T495" s="21" t="s">
        <v>18</v>
      </c>
      <c r="U495" s="27"/>
      <c r="V495" s="28">
        <f t="shared" si="7"/>
        <v>-3.4522646026877788</v>
      </c>
    </row>
    <row r="496" spans="1:22">
      <c r="A496" s="20">
        <v>44135</v>
      </c>
      <c r="B496" s="22">
        <v>2.2860792899706676E-3</v>
      </c>
      <c r="C496" s="22">
        <v>2.2860792899706676E-3</v>
      </c>
      <c r="D496" s="22"/>
      <c r="E496" s="22"/>
      <c r="F496" s="22">
        <v>4.0970519301332148E-4</v>
      </c>
      <c r="G496" s="22">
        <v>4.0970519301332148E-4</v>
      </c>
      <c r="H496" s="22">
        <v>3.3618813087803936E-5</v>
      </c>
      <c r="I496" s="22">
        <v>3.3618813087803936E-5</v>
      </c>
      <c r="J496" s="22"/>
      <c r="K496" s="22"/>
      <c r="L496" s="22">
        <v>6.0250763678429626E-6</v>
      </c>
      <c r="M496" s="22">
        <v>6.0250763678429626E-6</v>
      </c>
      <c r="N496" s="22">
        <v>0</v>
      </c>
      <c r="O496" s="22">
        <v>0</v>
      </c>
      <c r="P496" s="22"/>
      <c r="Q496" s="22"/>
      <c r="R496" s="22">
        <v>0</v>
      </c>
      <c r="S496" s="22">
        <v>0</v>
      </c>
      <c r="T496" s="21" t="s">
        <v>18</v>
      </c>
      <c r="U496" s="27"/>
      <c r="V496" s="28">
        <f t="shared" si="7"/>
        <v>-7.8000726983311202</v>
      </c>
    </row>
    <row r="497" spans="1:22">
      <c r="A497" s="20">
        <v>44136</v>
      </c>
      <c r="B497" s="22"/>
      <c r="C497" s="22"/>
      <c r="D497" s="22">
        <v>3.1234458471199886E-3</v>
      </c>
      <c r="E497" s="22">
        <v>3.1234458471199886E-3</v>
      </c>
      <c r="F497" s="22">
        <v>2.5636699945171806E-3</v>
      </c>
      <c r="G497" s="22">
        <v>2.5636699945171806E-3</v>
      </c>
      <c r="H497" s="22"/>
      <c r="I497" s="22"/>
      <c r="J497" s="22">
        <v>7.3406482893536742E-6</v>
      </c>
      <c r="K497" s="22">
        <v>7.3406482893536742E-6</v>
      </c>
      <c r="L497" s="22">
        <v>6.0250763678429626E-6</v>
      </c>
      <c r="M497" s="22">
        <v>6.0250763678429626E-6</v>
      </c>
      <c r="N497" s="22"/>
      <c r="O497" s="22"/>
      <c r="P497" s="22">
        <v>0</v>
      </c>
      <c r="Q497" s="22">
        <v>0</v>
      </c>
      <c r="R497" s="22">
        <v>0</v>
      </c>
      <c r="S497" s="22">
        <v>0</v>
      </c>
      <c r="T497" s="21" t="s">
        <v>18</v>
      </c>
      <c r="U497" s="27"/>
      <c r="V497" s="28">
        <f t="shared" si="7"/>
        <v>-5.966315455493798</v>
      </c>
    </row>
    <row r="498" spans="1:22">
      <c r="A498" s="20">
        <v>44137</v>
      </c>
      <c r="B498" s="22"/>
      <c r="C498" s="22"/>
      <c r="D498" s="22">
        <v>5.3623435753728591E-3</v>
      </c>
      <c r="E498" s="22">
        <v>5.3623435753728591E-3</v>
      </c>
      <c r="F498" s="22">
        <v>4.4013182867092843E-3</v>
      </c>
      <c r="G498" s="22">
        <v>4.4013182867092843E-3</v>
      </c>
      <c r="H498" s="22"/>
      <c r="I498" s="22"/>
      <c r="J498" s="22">
        <v>2.5692269012737857E-5</v>
      </c>
      <c r="K498" s="22">
        <v>2.5692269012737857E-5</v>
      </c>
      <c r="L498" s="22">
        <v>2.1087767287450369E-5</v>
      </c>
      <c r="M498" s="22">
        <v>2.1087767287450369E-5</v>
      </c>
      <c r="N498" s="22"/>
      <c r="O498" s="22"/>
      <c r="P498" s="22">
        <v>0</v>
      </c>
      <c r="Q498" s="22">
        <v>0</v>
      </c>
      <c r="R498" s="22">
        <v>0</v>
      </c>
      <c r="S498" s="22">
        <v>0</v>
      </c>
      <c r="T498" s="21" t="s">
        <v>18</v>
      </c>
      <c r="U498" s="27"/>
      <c r="V498" s="28">
        <f t="shared" si="7"/>
        <v>-5.4258511723164728</v>
      </c>
    </row>
    <row r="499" spans="1:22">
      <c r="A499" s="20">
        <v>44138</v>
      </c>
      <c r="B499" s="22"/>
      <c r="C499" s="22"/>
      <c r="D499" s="22">
        <v>2.1618209212146571E-3</v>
      </c>
      <c r="E499" s="22">
        <v>2.1618209212146571E-3</v>
      </c>
      <c r="F499" s="22">
        <v>1.7743849903297524E-3</v>
      </c>
      <c r="G499" s="22">
        <v>1.7743849903297524E-3</v>
      </c>
      <c r="H499" s="22"/>
      <c r="I499" s="22"/>
      <c r="J499" s="22">
        <v>7.3406482893536742E-6</v>
      </c>
      <c r="K499" s="22">
        <v>7.3406482893536742E-6</v>
      </c>
      <c r="L499" s="22">
        <v>6.0250763678429626E-6</v>
      </c>
      <c r="M499" s="22">
        <v>6.0250763678429626E-6</v>
      </c>
      <c r="N499" s="22"/>
      <c r="O499" s="22"/>
      <c r="P499" s="22">
        <v>0</v>
      </c>
      <c r="Q499" s="22">
        <v>0</v>
      </c>
      <c r="R499" s="22">
        <v>0</v>
      </c>
      <c r="S499" s="22">
        <v>0</v>
      </c>
      <c r="T499" s="21" t="s">
        <v>18</v>
      </c>
      <c r="U499" s="27"/>
      <c r="V499" s="28">
        <f t="shared" si="7"/>
        <v>-6.334301400415586</v>
      </c>
    </row>
    <row r="500" spans="1:22">
      <c r="A500" s="20">
        <v>44139</v>
      </c>
      <c r="B500" s="22">
        <v>1.4792277758633732E-2</v>
      </c>
      <c r="C500" s="22">
        <v>1.4792277758633732E-2</v>
      </c>
      <c r="D500" s="22">
        <v>9.115617045719393E-2</v>
      </c>
      <c r="E500" s="22">
        <v>9.115617045719393E-2</v>
      </c>
      <c r="F500" s="22">
        <v>7.7470431937724807E-2</v>
      </c>
      <c r="G500" s="22">
        <v>7.7470431937724807E-2</v>
      </c>
      <c r="H500" s="22">
        <v>6.7237626175607873E-5</v>
      </c>
      <c r="I500" s="22">
        <v>6.7237626175607873E-5</v>
      </c>
      <c r="J500" s="22">
        <v>2.169161569504011E-3</v>
      </c>
      <c r="K500" s="22">
        <v>2.169161569504011E-3</v>
      </c>
      <c r="L500" s="22">
        <v>1.7924602194332813E-3</v>
      </c>
      <c r="M500" s="22">
        <v>1.7924602194332813E-3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1" t="s">
        <v>18</v>
      </c>
      <c r="U500" s="27"/>
      <c r="V500" s="28">
        <f t="shared" si="7"/>
        <v>-2.557858938805595</v>
      </c>
    </row>
    <row r="501" spans="1:22">
      <c r="A501" s="20">
        <v>44140</v>
      </c>
      <c r="B501" s="22">
        <v>1.7885208562711693E-2</v>
      </c>
      <c r="C501" s="22">
        <v>1.7885208562711693E-2</v>
      </c>
      <c r="D501" s="22">
        <v>7.3883625032344732E-2</v>
      </c>
      <c r="E501" s="22">
        <v>7.3883625032344732E-2</v>
      </c>
      <c r="F501" s="22">
        <v>6.3847734270031875E-2</v>
      </c>
      <c r="G501" s="22">
        <v>6.3847734270031875E-2</v>
      </c>
      <c r="H501" s="22">
        <v>1.3447525235121575E-4</v>
      </c>
      <c r="I501" s="22">
        <v>1.3447525235121575E-4</v>
      </c>
      <c r="J501" s="22">
        <v>3.523511178889764E-4</v>
      </c>
      <c r="K501" s="22">
        <v>3.523511178889764E-4</v>
      </c>
      <c r="L501" s="22">
        <v>3.1330397112783409E-4</v>
      </c>
      <c r="M501" s="22">
        <v>3.1330397112783409E-4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1" t="s">
        <v>18</v>
      </c>
      <c r="U501" s="27"/>
      <c r="V501" s="28">
        <f t="shared" si="7"/>
        <v>-2.7512541823323908</v>
      </c>
    </row>
    <row r="502" spans="1:22">
      <c r="A502" s="20">
        <v>44141</v>
      </c>
      <c r="B502" s="22">
        <v>1.1850631613450888E-2</v>
      </c>
      <c r="C502" s="22">
        <v>1.1850631613450888E-2</v>
      </c>
      <c r="D502" s="22">
        <v>5.1678163957049866E-3</v>
      </c>
      <c r="E502" s="22">
        <v>5.1678163957049866E-3</v>
      </c>
      <c r="F502" s="22">
        <v>6.3654931826260894E-3</v>
      </c>
      <c r="G502" s="22">
        <v>6.3654931826260894E-3</v>
      </c>
      <c r="H502" s="22">
        <v>1.6809406543901968E-5</v>
      </c>
      <c r="I502" s="22">
        <v>1.6809406543901968E-5</v>
      </c>
      <c r="J502" s="22">
        <v>7.3406482893536742E-6</v>
      </c>
      <c r="K502" s="22">
        <v>7.3406482893536742E-6</v>
      </c>
      <c r="L502" s="22">
        <v>9.0376145517644443E-6</v>
      </c>
      <c r="M502" s="22">
        <v>9.0376145517644443E-6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1" t="s">
        <v>18</v>
      </c>
      <c r="U502" s="27"/>
      <c r="V502" s="28">
        <f t="shared" si="7"/>
        <v>-5.0568635664511152</v>
      </c>
    </row>
    <row r="503" spans="1:22">
      <c r="A503" s="20">
        <v>44142</v>
      </c>
      <c r="B503" s="22"/>
      <c r="C503" s="22"/>
      <c r="D503" s="22">
        <v>1.6112722995131315E-3</v>
      </c>
      <c r="E503" s="22">
        <v>1.6112722995131315E-3</v>
      </c>
      <c r="F503" s="22">
        <v>1.3225042627415303E-3</v>
      </c>
      <c r="G503" s="22">
        <v>1.3225042627415303E-3</v>
      </c>
      <c r="H503" s="22"/>
      <c r="I503" s="22"/>
      <c r="J503" s="22">
        <v>1.1010972434030511E-5</v>
      </c>
      <c r="K503" s="22">
        <v>1.1010972434030511E-5</v>
      </c>
      <c r="L503" s="22">
        <v>9.0376145517644443E-6</v>
      </c>
      <c r="M503" s="22">
        <v>9.0376145517644443E-6</v>
      </c>
      <c r="N503" s="22"/>
      <c r="O503" s="22"/>
      <c r="P503" s="22">
        <v>0</v>
      </c>
      <c r="Q503" s="22">
        <v>0</v>
      </c>
      <c r="R503" s="22">
        <v>0</v>
      </c>
      <c r="S503" s="22">
        <v>0</v>
      </c>
      <c r="T503" s="21" t="s">
        <v>18</v>
      </c>
      <c r="U503" s="27"/>
      <c r="V503" s="28">
        <f t="shared" si="7"/>
        <v>-6.628228170992001</v>
      </c>
    </row>
    <row r="504" spans="1:22">
      <c r="A504" s="20">
        <v>44143</v>
      </c>
      <c r="B504" s="22"/>
      <c r="C504" s="22"/>
      <c r="D504" s="22">
        <v>1.8355291047528862E-2</v>
      </c>
      <c r="E504" s="22">
        <v>1.8355291047528862E-2</v>
      </c>
      <c r="F504" s="22">
        <v>1.5065703457791325E-2</v>
      </c>
      <c r="G504" s="22">
        <v>1.5065703457791325E-2</v>
      </c>
      <c r="H504" s="22"/>
      <c r="I504" s="22"/>
      <c r="J504" s="22">
        <v>1.2846134506368931E-4</v>
      </c>
      <c r="K504" s="22">
        <v>1.2846134506368931E-4</v>
      </c>
      <c r="L504" s="22">
        <v>1.0543883643725185E-4</v>
      </c>
      <c r="M504" s="22">
        <v>1.0543883643725185E-4</v>
      </c>
      <c r="N504" s="22"/>
      <c r="O504" s="22"/>
      <c r="P504" s="22">
        <v>0</v>
      </c>
      <c r="Q504" s="22">
        <v>0</v>
      </c>
      <c r="R504" s="22">
        <v>0</v>
      </c>
      <c r="S504" s="22">
        <v>0</v>
      </c>
      <c r="T504" s="21" t="s">
        <v>18</v>
      </c>
      <c r="U504" s="27"/>
      <c r="V504" s="28">
        <f t="shared" si="7"/>
        <v>-4.1953344126482683</v>
      </c>
    </row>
    <row r="505" spans="1:22">
      <c r="A505" s="20">
        <v>44144</v>
      </c>
      <c r="B505" s="22">
        <v>6.0513863558047084E-3</v>
      </c>
      <c r="C505" s="22">
        <v>6.0513863558047084E-3</v>
      </c>
      <c r="D505" s="22">
        <v>6.2322103976612687E-3</v>
      </c>
      <c r="E505" s="22">
        <v>6.2322103976612687E-3</v>
      </c>
      <c r="F505" s="22">
        <v>6.1998035825104091E-3</v>
      </c>
      <c r="G505" s="22">
        <v>6.1998035825104091E-3</v>
      </c>
      <c r="H505" s="22">
        <v>1.6809406543901968E-5</v>
      </c>
      <c r="I505" s="22">
        <v>1.6809406543901968E-5</v>
      </c>
      <c r="J505" s="22">
        <v>2.9362593157414693E-5</v>
      </c>
      <c r="K505" s="22">
        <v>2.9362593157414693E-5</v>
      </c>
      <c r="L505" s="22">
        <v>2.7112843655293331E-5</v>
      </c>
      <c r="M505" s="22">
        <v>2.7112843655293331E-5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1" t="s">
        <v>18</v>
      </c>
      <c r="U505" s="27"/>
      <c r="V505" s="28">
        <f t="shared" si="7"/>
        <v>-5.0832376676731768</v>
      </c>
    </row>
    <row r="506" spans="1:22">
      <c r="A506" s="20">
        <v>44145</v>
      </c>
      <c r="B506" s="22"/>
      <c r="C506" s="22"/>
      <c r="D506" s="22">
        <v>7.5939006553363752E-3</v>
      </c>
      <c r="E506" s="22">
        <v>7.5939006553363752E-3</v>
      </c>
      <c r="F506" s="22">
        <v>6.2329415025335439E-3</v>
      </c>
      <c r="G506" s="22">
        <v>6.2329415025335439E-3</v>
      </c>
      <c r="H506" s="22"/>
      <c r="I506" s="22"/>
      <c r="J506" s="22">
        <v>2.4224139354867125E-4</v>
      </c>
      <c r="K506" s="22">
        <v>2.4224139354867125E-4</v>
      </c>
      <c r="L506" s="22">
        <v>1.9882752013881778E-4</v>
      </c>
      <c r="M506" s="22">
        <v>1.9882752013881778E-4</v>
      </c>
      <c r="N506" s="22"/>
      <c r="O506" s="22"/>
      <c r="P506" s="22">
        <v>0</v>
      </c>
      <c r="Q506" s="22">
        <v>0</v>
      </c>
      <c r="R506" s="22">
        <v>0</v>
      </c>
      <c r="S506" s="22">
        <v>0</v>
      </c>
      <c r="T506" s="21" t="s">
        <v>18</v>
      </c>
      <c r="U506" s="27"/>
      <c r="V506" s="28">
        <f t="shared" si="7"/>
        <v>-5.0779069063216289</v>
      </c>
    </row>
    <row r="507" spans="1:22">
      <c r="A507" s="20">
        <v>44146</v>
      </c>
      <c r="B507" s="22"/>
      <c r="C507" s="22"/>
      <c r="D507" s="22">
        <v>1.8351620723384184E-3</v>
      </c>
      <c r="E507" s="22">
        <v>1.8351620723384184E-3</v>
      </c>
      <c r="F507" s="22">
        <v>1.5062690919607404E-3</v>
      </c>
      <c r="G507" s="22">
        <v>1.5062690919607404E-3</v>
      </c>
      <c r="H507" s="22"/>
      <c r="I507" s="22"/>
      <c r="J507" s="22">
        <v>2.5692269012737857E-5</v>
      </c>
      <c r="K507" s="22">
        <v>2.5692269012737857E-5</v>
      </c>
      <c r="L507" s="22">
        <v>2.1087767287450369E-5</v>
      </c>
      <c r="M507" s="22">
        <v>2.1087767287450369E-5</v>
      </c>
      <c r="N507" s="22"/>
      <c r="O507" s="22"/>
      <c r="P507" s="22">
        <v>0</v>
      </c>
      <c r="Q507" s="22">
        <v>0</v>
      </c>
      <c r="R507" s="22">
        <v>0</v>
      </c>
      <c r="S507" s="22">
        <v>0</v>
      </c>
      <c r="T507" s="21" t="s">
        <v>18</v>
      </c>
      <c r="U507" s="27"/>
      <c r="V507" s="28">
        <f t="shared" si="7"/>
        <v>-6.4981194856449802</v>
      </c>
    </row>
    <row r="508" spans="1:22">
      <c r="A508" s="20">
        <v>44147</v>
      </c>
      <c r="B508" s="22">
        <v>3.8493540985535504E-3</v>
      </c>
      <c r="C508" s="22">
        <v>3.8493540985535504E-3</v>
      </c>
      <c r="D508" s="22">
        <v>1.3312265672742888E-2</v>
      </c>
      <c r="E508" s="22">
        <v>1.3312265672742888E-2</v>
      </c>
      <c r="F508" s="22">
        <v>1.161634723720123E-2</v>
      </c>
      <c r="G508" s="22">
        <v>1.161634723720123E-2</v>
      </c>
      <c r="H508" s="22">
        <v>1.6809406543901968E-5</v>
      </c>
      <c r="I508" s="22">
        <v>1.6809406543901968E-5</v>
      </c>
      <c r="J508" s="22">
        <v>8.8087779472244087E-5</v>
      </c>
      <c r="K508" s="22">
        <v>8.8087779472244087E-5</v>
      </c>
      <c r="L508" s="22">
        <v>7.5313454598037018E-5</v>
      </c>
      <c r="M508" s="22">
        <v>7.5313454598037018E-5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1" t="s">
        <v>18</v>
      </c>
      <c r="U508" s="27"/>
      <c r="V508" s="28">
        <f t="shared" si="7"/>
        <v>-4.4553419283367361</v>
      </c>
    </row>
    <row r="509" spans="1:22">
      <c r="A509" s="20">
        <v>44148</v>
      </c>
      <c r="B509" s="22"/>
      <c r="C509" s="22"/>
      <c r="D509" s="22">
        <v>9.2492168445856295E-4</v>
      </c>
      <c r="E509" s="22">
        <v>9.2492168445856295E-4</v>
      </c>
      <c r="F509" s="22">
        <v>7.5915962234821325E-4</v>
      </c>
      <c r="G509" s="22">
        <v>7.5915962234821325E-4</v>
      </c>
      <c r="H509" s="22"/>
      <c r="I509" s="22"/>
      <c r="J509" s="22">
        <v>7.3406482893536742E-6</v>
      </c>
      <c r="K509" s="22">
        <v>7.3406482893536742E-6</v>
      </c>
      <c r="L509" s="22">
        <v>6.0250763678429626E-6</v>
      </c>
      <c r="M509" s="22">
        <v>6.0250763678429626E-6</v>
      </c>
      <c r="N509" s="22"/>
      <c r="O509" s="22"/>
      <c r="P509" s="22">
        <v>0</v>
      </c>
      <c r="Q509" s="22">
        <v>0</v>
      </c>
      <c r="R509" s="22">
        <v>0</v>
      </c>
      <c r="S509" s="22">
        <v>0</v>
      </c>
      <c r="T509" s="21" t="s">
        <v>18</v>
      </c>
      <c r="U509" s="27"/>
      <c r="V509" s="28">
        <f t="shared" si="7"/>
        <v>-7.1832984965557491</v>
      </c>
    </row>
    <row r="510" spans="1:22">
      <c r="A510" s="20">
        <v>44149</v>
      </c>
      <c r="B510" s="22">
        <v>1.0673973155377749E-2</v>
      </c>
      <c r="C510" s="22">
        <v>1.0673973155377749E-2</v>
      </c>
      <c r="D510" s="22">
        <v>1.6053997808816483E-2</v>
      </c>
      <c r="E510" s="22">
        <v>1.6053997808816483E-2</v>
      </c>
      <c r="F510" s="22">
        <v>1.5089803763262702E-2</v>
      </c>
      <c r="G510" s="22">
        <v>1.5089803763262702E-2</v>
      </c>
      <c r="H510" s="22">
        <v>8.4047032719509844E-5</v>
      </c>
      <c r="I510" s="22">
        <v>8.4047032719509844E-5</v>
      </c>
      <c r="J510" s="22">
        <v>4.0373565591445208E-5</v>
      </c>
      <c r="K510" s="22">
        <v>4.0373565591445208E-5</v>
      </c>
      <c r="L510" s="22">
        <v>4.8200610942743701E-5</v>
      </c>
      <c r="M510" s="22">
        <v>4.8200610942743701E-5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1" t="s">
        <v>18</v>
      </c>
      <c r="U510" s="27"/>
      <c r="V510" s="28">
        <f t="shared" si="7"/>
        <v>-4.1937360107095554</v>
      </c>
    </row>
    <row r="511" spans="1:22">
      <c r="A511" s="20">
        <v>44150</v>
      </c>
      <c r="B511" s="22"/>
      <c r="C511" s="22"/>
      <c r="D511" s="22">
        <v>0.45327035057101067</v>
      </c>
      <c r="E511" s="22">
        <v>0.45327035057101067</v>
      </c>
      <c r="F511" s="22">
        <v>0.37203641556156725</v>
      </c>
      <c r="G511" s="22">
        <v>0.37203641556156725</v>
      </c>
      <c r="H511" s="22"/>
      <c r="I511" s="22"/>
      <c r="J511" s="22">
        <v>5.8174637693127872E-3</v>
      </c>
      <c r="K511" s="22">
        <v>5.8174637693127872E-3</v>
      </c>
      <c r="L511" s="22">
        <v>4.7748730215155461E-3</v>
      </c>
      <c r="M511" s="22">
        <v>4.7748730215155461E-3</v>
      </c>
      <c r="N511" s="22"/>
      <c r="O511" s="22"/>
      <c r="P511" s="22">
        <v>0</v>
      </c>
      <c r="Q511" s="22">
        <v>0</v>
      </c>
      <c r="R511" s="22">
        <v>0</v>
      </c>
      <c r="S511" s="22">
        <v>0</v>
      </c>
      <c r="T511" s="21" t="s">
        <v>18</v>
      </c>
      <c r="U511" s="27"/>
      <c r="V511" s="28">
        <f t="shared" si="7"/>
        <v>-0.98876353820549501</v>
      </c>
    </row>
    <row r="512" spans="1:22">
      <c r="A512" s="20">
        <v>44151</v>
      </c>
      <c r="B512" s="22"/>
      <c r="C512" s="22"/>
      <c r="D512" s="22">
        <v>0.2139945789312383</v>
      </c>
      <c r="E512" s="22">
        <v>0.2139945789312383</v>
      </c>
      <c r="F512" s="22">
        <v>0.17564302627535802</v>
      </c>
      <c r="G512" s="22">
        <v>0.17564302627535802</v>
      </c>
      <c r="H512" s="22"/>
      <c r="I512" s="22"/>
      <c r="J512" s="22">
        <v>4.8117949536713341E-3</v>
      </c>
      <c r="K512" s="22">
        <v>4.8117949536713341E-3</v>
      </c>
      <c r="L512" s="22">
        <v>3.949437559121062E-3</v>
      </c>
      <c r="M512" s="22">
        <v>3.949437559121062E-3</v>
      </c>
      <c r="N512" s="22"/>
      <c r="O512" s="22"/>
      <c r="P512" s="22">
        <v>0</v>
      </c>
      <c r="Q512" s="22">
        <v>0</v>
      </c>
      <c r="R512" s="22">
        <v>0</v>
      </c>
      <c r="S512" s="22">
        <v>0</v>
      </c>
      <c r="T512" s="21" t="s">
        <v>18</v>
      </c>
      <c r="U512" s="27"/>
      <c r="V512" s="28">
        <f t="shared" si="7"/>
        <v>-1.7393016034475421</v>
      </c>
    </row>
    <row r="513" spans="1:22">
      <c r="A513" s="20">
        <v>44152</v>
      </c>
      <c r="B513" s="22"/>
      <c r="C513" s="22"/>
      <c r="D513" s="22">
        <v>3.435423399417519E-3</v>
      </c>
      <c r="E513" s="22">
        <v>3.435423399417519E-3</v>
      </c>
      <c r="F513" s="22">
        <v>2.8197357401505063E-3</v>
      </c>
      <c r="G513" s="22">
        <v>2.8197357401505063E-3</v>
      </c>
      <c r="H513" s="22"/>
      <c r="I513" s="22"/>
      <c r="J513" s="22">
        <v>1.4681296578707348E-5</v>
      </c>
      <c r="K513" s="22">
        <v>1.4681296578707348E-5</v>
      </c>
      <c r="L513" s="22">
        <v>1.2050152735685925E-5</v>
      </c>
      <c r="M513" s="22">
        <v>1.2050152735685925E-5</v>
      </c>
      <c r="N513" s="22"/>
      <c r="O513" s="22"/>
      <c r="P513" s="22">
        <v>0</v>
      </c>
      <c r="Q513" s="22">
        <v>0</v>
      </c>
      <c r="R513" s="22">
        <v>0</v>
      </c>
      <c r="S513" s="22">
        <v>0</v>
      </c>
      <c r="T513" s="21" t="s">
        <v>18</v>
      </c>
      <c r="U513" s="27"/>
      <c r="V513" s="28">
        <f t="shared" si="7"/>
        <v>-5.87111210758958</v>
      </c>
    </row>
    <row r="514" spans="1:22">
      <c r="A514" s="20">
        <v>44153</v>
      </c>
      <c r="B514" s="22"/>
      <c r="C514" s="22"/>
      <c r="D514" s="22">
        <v>0.83002545369794334</v>
      </c>
      <c r="E514" s="22">
        <v>0.83002545369794334</v>
      </c>
      <c r="F514" s="22">
        <v>0.68127044760292343</v>
      </c>
      <c r="G514" s="22">
        <v>0.68127044760292343</v>
      </c>
      <c r="H514" s="22"/>
      <c r="I514" s="22"/>
      <c r="J514" s="22">
        <v>7.7590652418468332E-3</v>
      </c>
      <c r="K514" s="22">
        <v>7.7590652418468332E-3</v>
      </c>
      <c r="L514" s="22">
        <v>6.3685057208100115E-3</v>
      </c>
      <c r="M514" s="22">
        <v>6.3685057208100115E-3</v>
      </c>
      <c r="N514" s="22"/>
      <c r="O514" s="22"/>
      <c r="P514" s="22">
        <v>0</v>
      </c>
      <c r="Q514" s="22">
        <v>0</v>
      </c>
      <c r="R514" s="22">
        <v>0</v>
      </c>
      <c r="S514" s="22">
        <v>0</v>
      </c>
      <c r="T514" s="21" t="s">
        <v>18</v>
      </c>
      <c r="U514" s="27"/>
      <c r="V514" s="28">
        <f t="shared" si="7"/>
        <v>-0.38379591862513984</v>
      </c>
    </row>
    <row r="515" spans="1:22">
      <c r="A515" s="20">
        <v>44154</v>
      </c>
      <c r="B515" s="22">
        <v>0</v>
      </c>
      <c r="C515" s="22">
        <v>0</v>
      </c>
      <c r="D515" s="22">
        <v>6.7867963759219385E-2</v>
      </c>
      <c r="E515" s="22">
        <v>6.7867963759219385E-2</v>
      </c>
      <c r="F515" s="22">
        <v>5.5704843558892103E-2</v>
      </c>
      <c r="G515" s="22">
        <v>5.5704843558892103E-2</v>
      </c>
      <c r="H515" s="22">
        <v>0</v>
      </c>
      <c r="I515" s="22">
        <v>0</v>
      </c>
      <c r="J515" s="22">
        <v>4.367685732165436E-4</v>
      </c>
      <c r="K515" s="22">
        <v>4.367685732165436E-4</v>
      </c>
      <c r="L515" s="22">
        <v>3.5849204388665627E-4</v>
      </c>
      <c r="M515" s="22">
        <v>3.5849204388665627E-4</v>
      </c>
      <c r="N515" s="22">
        <v>2.6895050470243149E-4</v>
      </c>
      <c r="O515" s="22">
        <v>2.6895050470243149E-4</v>
      </c>
      <c r="P515" s="22">
        <v>0</v>
      </c>
      <c r="Q515" s="22">
        <v>0</v>
      </c>
      <c r="R515" s="22">
        <v>4.8273032270522073E-5</v>
      </c>
      <c r="S515" s="22">
        <v>4.8273032270522073E-5</v>
      </c>
      <c r="T515" s="21" t="s">
        <v>18</v>
      </c>
      <c r="U515" s="27"/>
      <c r="V515" s="28">
        <f t="shared" si="7"/>
        <v>-2.8876881778601864</v>
      </c>
    </row>
    <row r="516" spans="1:22">
      <c r="A516" s="20">
        <v>44155</v>
      </c>
      <c r="B516" s="22">
        <v>0.28979416881686992</v>
      </c>
      <c r="C516" s="22">
        <v>0.28979416881686992</v>
      </c>
      <c r="D516" s="22">
        <v>3.5969176617833002E-4</v>
      </c>
      <c r="E516" s="22">
        <v>3.5969176617833002E-4</v>
      </c>
      <c r="F516" s="22">
        <v>5.2231387032830638E-2</v>
      </c>
      <c r="G516" s="22">
        <v>5.2231387032830638E-2</v>
      </c>
      <c r="H516" s="22">
        <v>1.1766584580731377E-4</v>
      </c>
      <c r="I516" s="22">
        <v>1.1766584580731377E-4</v>
      </c>
      <c r="J516" s="22">
        <v>3.6703241446768371E-6</v>
      </c>
      <c r="K516" s="22">
        <v>3.6703241446768371E-6</v>
      </c>
      <c r="L516" s="22">
        <v>2.410030547137185E-5</v>
      </c>
      <c r="M516" s="22">
        <v>2.410030547137185E-5</v>
      </c>
      <c r="N516" s="22">
        <v>0</v>
      </c>
      <c r="O516" s="22">
        <v>0</v>
      </c>
      <c r="P516" s="22">
        <v>3.7363899792810201E-3</v>
      </c>
      <c r="Q516" s="22">
        <v>3.7363899792810201E-3</v>
      </c>
      <c r="R516" s="22">
        <v>3.0713716782119669E-3</v>
      </c>
      <c r="S516" s="22">
        <v>3.0713716782119669E-3</v>
      </c>
      <c r="T516" s="21" t="s">
        <v>18</v>
      </c>
      <c r="U516" s="27"/>
      <c r="V516" s="28">
        <f t="shared" si="7"/>
        <v>-2.9520716806385865</v>
      </c>
    </row>
    <row r="517" spans="1:22">
      <c r="A517" s="20">
        <v>44156</v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1" t="s">
        <v>18</v>
      </c>
      <c r="U517" s="27"/>
      <c r="V517" s="28" t="str">
        <f t="shared" si="7"/>
        <v/>
      </c>
    </row>
    <row r="518" spans="1:22">
      <c r="A518" s="20">
        <v>44157</v>
      </c>
      <c r="B518" s="22">
        <v>0.2485775039712223</v>
      </c>
      <c r="C518" s="22">
        <v>0.2485775039712223</v>
      </c>
      <c r="D518" s="22">
        <v>0.22985037923624227</v>
      </c>
      <c r="E518" s="22">
        <v>0.22985037923624227</v>
      </c>
      <c r="F518" s="22">
        <v>0.23320660589372971</v>
      </c>
      <c r="G518" s="22">
        <v>0.23320660589372971</v>
      </c>
      <c r="H518" s="22">
        <v>2.3734882039989576E-2</v>
      </c>
      <c r="I518" s="22">
        <v>2.3734882039989576E-2</v>
      </c>
      <c r="J518" s="22">
        <v>4.7530697673565043E-3</v>
      </c>
      <c r="K518" s="22">
        <v>4.7530697673565043E-3</v>
      </c>
      <c r="L518" s="22">
        <v>8.1549408638754498E-3</v>
      </c>
      <c r="M518" s="22">
        <v>8.1549408638754498E-3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1" t="s">
        <v>18</v>
      </c>
      <c r="U518" s="27"/>
      <c r="V518" s="28">
        <f t="shared" si="7"/>
        <v>-1.4558304977469303</v>
      </c>
    </row>
    <row r="519" spans="1:22">
      <c r="A519" s="20">
        <v>44158</v>
      </c>
      <c r="B519" s="22"/>
      <c r="C519" s="22"/>
      <c r="D519" s="22">
        <v>2.0315244140786292E-2</v>
      </c>
      <c r="E519" s="22">
        <v>2.0315244140786292E-2</v>
      </c>
      <c r="F519" s="22">
        <v>1.6674398848005399E-2</v>
      </c>
      <c r="G519" s="22">
        <v>1.6674398848005399E-2</v>
      </c>
      <c r="H519" s="22"/>
      <c r="I519" s="22"/>
      <c r="J519" s="22">
        <v>5.8725186314829387E-5</v>
      </c>
      <c r="K519" s="22">
        <v>5.8725186314829387E-5</v>
      </c>
      <c r="L519" s="22">
        <v>4.8200610942743714E-5</v>
      </c>
      <c r="M519" s="22">
        <v>4.8200610942743714E-5</v>
      </c>
      <c r="N519" s="22"/>
      <c r="O519" s="22"/>
      <c r="P519" s="22">
        <v>0</v>
      </c>
      <c r="Q519" s="22">
        <v>0</v>
      </c>
      <c r="R519" s="22">
        <v>0</v>
      </c>
      <c r="S519" s="22">
        <v>0</v>
      </c>
      <c r="T519" s="21" t="s">
        <v>18</v>
      </c>
      <c r="U519" s="27"/>
      <c r="V519" s="28">
        <f t="shared" si="7"/>
        <v>-4.0938807389244349</v>
      </c>
    </row>
    <row r="520" spans="1:22">
      <c r="A520" s="20">
        <v>44159</v>
      </c>
      <c r="B520" s="22"/>
      <c r="C520" s="22"/>
      <c r="D520" s="22">
        <v>4.2208727663783625E-4</v>
      </c>
      <c r="E520" s="22">
        <v>4.2208727663783625E-4</v>
      </c>
      <c r="F520" s="22">
        <v>3.4644189115097036E-4</v>
      </c>
      <c r="G520" s="22">
        <v>3.4644189115097036E-4</v>
      </c>
      <c r="H520" s="22"/>
      <c r="I520" s="22"/>
      <c r="J520" s="22">
        <v>3.6703241446768371E-6</v>
      </c>
      <c r="K520" s="22">
        <v>3.6703241446768371E-6</v>
      </c>
      <c r="L520" s="22">
        <v>3.0125381839214813E-6</v>
      </c>
      <c r="M520" s="22">
        <v>3.0125381839214813E-6</v>
      </c>
      <c r="N520" s="22"/>
      <c r="O520" s="22"/>
      <c r="P520" s="22">
        <v>9.4841175898449474E-3</v>
      </c>
      <c r="Q520" s="22">
        <v>9.4841175898449474E-3</v>
      </c>
      <c r="R520" s="22">
        <v>7.7960947116893151E-3</v>
      </c>
      <c r="S520" s="22">
        <v>7.7960947116893151E-3</v>
      </c>
      <c r="T520" s="21" t="s">
        <v>18</v>
      </c>
      <c r="U520" s="27"/>
      <c r="V520" s="28">
        <f t="shared" si="7"/>
        <v>-7.9677954557039223</v>
      </c>
    </row>
    <row r="521" spans="1:22">
      <c r="A521" s="20">
        <v>44160</v>
      </c>
      <c r="B521" s="22">
        <v>3.193787243341374E-3</v>
      </c>
      <c r="C521" s="22">
        <v>3.193787243341374E-3</v>
      </c>
      <c r="D521" s="22">
        <v>5.638351951052558E-2</v>
      </c>
      <c r="E521" s="22">
        <v>5.638351951052558E-2</v>
      </c>
      <c r="F521" s="22">
        <v>4.6850993836346874E-2</v>
      </c>
      <c r="G521" s="22">
        <v>4.6850993836346874E-2</v>
      </c>
      <c r="H521" s="22">
        <v>1.6809406543901968E-5</v>
      </c>
      <c r="I521" s="22">
        <v>1.6809406543901968E-5</v>
      </c>
      <c r="J521" s="22">
        <v>1.5782393822110399E-4</v>
      </c>
      <c r="K521" s="22">
        <v>1.5782393822110399E-4</v>
      </c>
      <c r="L521" s="22">
        <v>1.325516800925452E-4</v>
      </c>
      <c r="M521" s="22">
        <v>1.325516800925452E-4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1" t="s">
        <v>18</v>
      </c>
      <c r="U521" s="27"/>
      <c r="V521" s="28">
        <f t="shared" ref="V521:V584" si="8">IF(G521&gt;0,LN(G521),"")</f>
        <v>-3.0607830573669519</v>
      </c>
    </row>
    <row r="522" spans="1:22">
      <c r="A522" s="20">
        <v>44161</v>
      </c>
      <c r="B522" s="22"/>
      <c r="C522" s="22"/>
      <c r="D522" s="22">
        <v>6.2028478045038544E-4</v>
      </c>
      <c r="E522" s="22">
        <v>6.2028478045038544E-4</v>
      </c>
      <c r="F522" s="22">
        <v>5.0911895308273028E-4</v>
      </c>
      <c r="G522" s="22">
        <v>5.0911895308273028E-4</v>
      </c>
      <c r="H522" s="22"/>
      <c r="I522" s="22"/>
      <c r="J522" s="22">
        <v>3.6703241446768371E-6</v>
      </c>
      <c r="K522" s="22">
        <v>3.6703241446768371E-6</v>
      </c>
      <c r="L522" s="22">
        <v>3.0125381839214813E-6</v>
      </c>
      <c r="M522" s="22">
        <v>3.0125381839214813E-6</v>
      </c>
      <c r="N522" s="22"/>
      <c r="O522" s="22"/>
      <c r="P522" s="22">
        <v>0</v>
      </c>
      <c r="Q522" s="22">
        <v>0</v>
      </c>
      <c r="R522" s="22">
        <v>0</v>
      </c>
      <c r="S522" s="22">
        <v>0</v>
      </c>
      <c r="T522" s="21" t="s">
        <v>18</v>
      </c>
      <c r="U522" s="27"/>
      <c r="V522" s="28">
        <f t="shared" si="8"/>
        <v>-7.582828869144099</v>
      </c>
    </row>
    <row r="523" spans="1:22">
      <c r="A523" s="20">
        <v>44162</v>
      </c>
      <c r="B523" s="22">
        <v>1.3279431169682554E-3</v>
      </c>
      <c r="C523" s="22">
        <v>1.3279431169682554E-3</v>
      </c>
      <c r="D523" s="22">
        <v>1.3881165915167798E-2</v>
      </c>
      <c r="E523" s="22">
        <v>1.3881165915167798E-2</v>
      </c>
      <c r="F523" s="22">
        <v>1.1631409928120839E-2</v>
      </c>
      <c r="G523" s="22">
        <v>1.1631409928120839E-2</v>
      </c>
      <c r="H523" s="22">
        <v>1.6809406543901968E-5</v>
      </c>
      <c r="I523" s="22">
        <v>1.6809406543901968E-5</v>
      </c>
      <c r="J523" s="22">
        <v>5.1384538025475715E-5</v>
      </c>
      <c r="K523" s="22">
        <v>5.1384538025475715E-5</v>
      </c>
      <c r="L523" s="22">
        <v>4.5188072758822223E-5</v>
      </c>
      <c r="M523" s="22">
        <v>4.5188072758822223E-5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1" t="s">
        <v>18</v>
      </c>
      <c r="U523" s="27"/>
      <c r="V523" s="28">
        <f t="shared" si="8"/>
        <v>-4.4540460878029355</v>
      </c>
    </row>
    <row r="524" spans="1:22">
      <c r="A524" s="20">
        <v>44163</v>
      </c>
      <c r="B524" s="22"/>
      <c r="C524" s="22"/>
      <c r="D524" s="22">
        <v>9.8834488567857884E-2</v>
      </c>
      <c r="E524" s="22">
        <v>9.8834488567857884E-2</v>
      </c>
      <c r="F524" s="22">
        <v>8.1121628216637653E-2</v>
      </c>
      <c r="G524" s="22">
        <v>8.1121628216637653E-2</v>
      </c>
      <c r="H524" s="22"/>
      <c r="I524" s="22"/>
      <c r="J524" s="22">
        <v>1.2222179401773874E-3</v>
      </c>
      <c r="K524" s="22">
        <v>1.2222179401773874E-3</v>
      </c>
      <c r="L524" s="22">
        <v>1.0031752152458535E-3</v>
      </c>
      <c r="M524" s="22">
        <v>1.0031752152458535E-3</v>
      </c>
      <c r="N524" s="22"/>
      <c r="O524" s="22"/>
      <c r="P524" s="22">
        <v>0</v>
      </c>
      <c r="Q524" s="22">
        <v>0</v>
      </c>
      <c r="R524" s="22">
        <v>0</v>
      </c>
      <c r="S524" s="22">
        <v>0</v>
      </c>
      <c r="T524" s="21" t="s">
        <v>18</v>
      </c>
      <c r="U524" s="27"/>
      <c r="V524" s="28">
        <f t="shared" si="8"/>
        <v>-2.511805667636585</v>
      </c>
    </row>
    <row r="525" spans="1:22">
      <c r="A525" s="20">
        <v>44164</v>
      </c>
      <c r="B525" s="22">
        <v>5.1604878089779038E-3</v>
      </c>
      <c r="C525" s="22">
        <v>5.1604878089779038E-3</v>
      </c>
      <c r="D525" s="22">
        <v>0.12588844783827083</v>
      </c>
      <c r="E525" s="22">
        <v>0.12588844783827083</v>
      </c>
      <c r="F525" s="22">
        <v>0.10425189639278677</v>
      </c>
      <c r="G525" s="22">
        <v>0.10425189639278677</v>
      </c>
      <c r="H525" s="22">
        <v>1.6809406543901968E-5</v>
      </c>
      <c r="I525" s="22">
        <v>1.6809406543901968E-5</v>
      </c>
      <c r="J525" s="22">
        <v>3.629950579085391E-3</v>
      </c>
      <c r="K525" s="22">
        <v>3.629950579085391E-3</v>
      </c>
      <c r="L525" s="22">
        <v>2.9824128020822676E-3</v>
      </c>
      <c r="M525" s="22">
        <v>2.9824128020822676E-3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1" t="s">
        <v>18</v>
      </c>
      <c r="U525" s="27"/>
      <c r="V525" s="28">
        <f t="shared" si="8"/>
        <v>-2.2609452276505788</v>
      </c>
    </row>
    <row r="526" spans="1:22">
      <c r="A526" s="20">
        <v>44165</v>
      </c>
      <c r="B526" s="22">
        <v>1.0136072145972886E-2</v>
      </c>
      <c r="C526" s="22">
        <v>1.0136072145972886E-2</v>
      </c>
      <c r="D526" s="22">
        <v>2.1577835646555122E-2</v>
      </c>
      <c r="E526" s="22">
        <v>2.1577835646555122E-2</v>
      </c>
      <c r="F526" s="22">
        <v>1.9527272508179039E-2</v>
      </c>
      <c r="G526" s="22">
        <v>1.9527272508179039E-2</v>
      </c>
      <c r="H526" s="22">
        <v>1.6809406543901968E-5</v>
      </c>
      <c r="I526" s="22">
        <v>1.6809406543901968E-5</v>
      </c>
      <c r="J526" s="22">
        <v>2.2388977282528707E-4</v>
      </c>
      <c r="K526" s="22">
        <v>2.2388977282528707E-4</v>
      </c>
      <c r="L526" s="22">
        <v>1.8677736740313188E-4</v>
      </c>
      <c r="M526" s="22">
        <v>1.8677736740313188E-4</v>
      </c>
      <c r="N526" s="22">
        <v>0</v>
      </c>
      <c r="O526" s="22">
        <v>0</v>
      </c>
      <c r="P526" s="22">
        <v>1.7617555894448818E-3</v>
      </c>
      <c r="Q526" s="22">
        <v>1.7617555894448818E-3</v>
      </c>
      <c r="R526" s="22">
        <v>1.4481909681156621E-3</v>
      </c>
      <c r="S526" s="22">
        <v>1.4481909681156621E-3</v>
      </c>
      <c r="T526" s="21" t="s">
        <v>18</v>
      </c>
      <c r="U526" s="27"/>
      <c r="V526" s="28">
        <f t="shared" si="8"/>
        <v>-3.9359432003656796</v>
      </c>
    </row>
    <row r="527" spans="1:22">
      <c r="A527" s="20">
        <v>44166</v>
      </c>
      <c r="B527" s="22"/>
      <c r="C527" s="22"/>
      <c r="D527" s="22">
        <v>1.9375641159749022E-2</v>
      </c>
      <c r="E527" s="22">
        <v>1.9375641159749022E-2</v>
      </c>
      <c r="F527" s="22">
        <v>1.5903189072921497E-2</v>
      </c>
      <c r="G527" s="22">
        <v>1.5903189072921497E-2</v>
      </c>
      <c r="H527" s="22"/>
      <c r="I527" s="22"/>
      <c r="J527" s="22">
        <v>1.2112069677433561E-4</v>
      </c>
      <c r="K527" s="22">
        <v>1.2112069677433561E-4</v>
      </c>
      <c r="L527" s="22">
        <v>9.9413760069408852E-5</v>
      </c>
      <c r="M527" s="22">
        <v>9.9413760069408852E-5</v>
      </c>
      <c r="N527" s="22"/>
      <c r="O527" s="22"/>
      <c r="P527" s="22">
        <v>0</v>
      </c>
      <c r="Q527" s="22">
        <v>0</v>
      </c>
      <c r="R527" s="22">
        <v>0</v>
      </c>
      <c r="S527" s="22">
        <v>0</v>
      </c>
      <c r="T527" s="21" t="s">
        <v>18</v>
      </c>
      <c r="U527" s="27"/>
      <c r="V527" s="28">
        <f t="shared" si="8"/>
        <v>-4.141235619243556</v>
      </c>
    </row>
    <row r="528" spans="1:22">
      <c r="A528" s="20">
        <v>44167</v>
      </c>
      <c r="B528" s="22">
        <v>1.2943243038804515E-2</v>
      </c>
      <c r="C528" s="22">
        <v>1.2943243038804515E-2</v>
      </c>
      <c r="D528" s="22">
        <v>9.8658313008913381E-3</v>
      </c>
      <c r="E528" s="22">
        <v>9.8658313008913381E-3</v>
      </c>
      <c r="F528" s="22">
        <v>1.0417357040000482E-2</v>
      </c>
      <c r="G528" s="22">
        <v>1.0417357040000482E-2</v>
      </c>
      <c r="H528" s="22">
        <v>1.512846588951177E-4</v>
      </c>
      <c r="I528" s="22">
        <v>1.512846588951177E-4</v>
      </c>
      <c r="J528" s="22">
        <v>5.1384538025475722E-5</v>
      </c>
      <c r="K528" s="22">
        <v>5.1384538025475722E-5</v>
      </c>
      <c r="L528" s="22">
        <v>6.9288378230194077E-5</v>
      </c>
      <c r="M528" s="22">
        <v>6.9288378230194077E-5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1" t="s">
        <v>18</v>
      </c>
      <c r="U528" s="27"/>
      <c r="V528" s="28">
        <f t="shared" si="8"/>
        <v>-4.5642819178239362</v>
      </c>
    </row>
    <row r="529" spans="1:22">
      <c r="A529" s="20">
        <v>44168</v>
      </c>
      <c r="B529" s="22"/>
      <c r="C529" s="22"/>
      <c r="D529" s="22">
        <v>6.0586040656180548E-2</v>
      </c>
      <c r="E529" s="22">
        <v>6.0586040656180548E-2</v>
      </c>
      <c r="F529" s="22">
        <v>4.9727967801991894E-2</v>
      </c>
      <c r="G529" s="22">
        <v>4.9727967801991894E-2</v>
      </c>
      <c r="H529" s="22"/>
      <c r="I529" s="22"/>
      <c r="J529" s="22">
        <v>4.4080592977568814E-3</v>
      </c>
      <c r="K529" s="22">
        <v>4.4080592977568814E-3</v>
      </c>
      <c r="L529" s="22">
        <v>3.6180583588896987E-3</v>
      </c>
      <c r="M529" s="22">
        <v>3.6180583588896987E-3</v>
      </c>
      <c r="N529" s="22"/>
      <c r="O529" s="22"/>
      <c r="P529" s="22">
        <v>2.4627875010781578E-3</v>
      </c>
      <c r="Q529" s="22">
        <v>2.4627875010781578E-3</v>
      </c>
      <c r="R529" s="22">
        <v>2.0214131214113138E-3</v>
      </c>
      <c r="S529" s="22">
        <v>2.0214131214113138E-3</v>
      </c>
      <c r="T529" s="21" t="s">
        <v>18</v>
      </c>
      <c r="U529" s="27"/>
      <c r="V529" s="28">
        <f t="shared" si="8"/>
        <v>-3.0011877717196311</v>
      </c>
    </row>
    <row r="530" spans="1:22">
      <c r="A530" s="20">
        <v>44169</v>
      </c>
      <c r="B530" s="22">
        <v>3.6308318134828251E-3</v>
      </c>
      <c r="C530" s="22">
        <v>3.6308318134828251E-3</v>
      </c>
      <c r="D530" s="22">
        <v>2.2205461075294865E-3</v>
      </c>
      <c r="E530" s="22">
        <v>2.2205461075294865E-3</v>
      </c>
      <c r="F530" s="22">
        <v>2.4732938489995361E-3</v>
      </c>
      <c r="G530" s="22">
        <v>2.4732938489995361E-3</v>
      </c>
      <c r="H530" s="22">
        <v>1.6809406543901968E-5</v>
      </c>
      <c r="I530" s="22">
        <v>1.6809406543901968E-5</v>
      </c>
      <c r="J530" s="22">
        <v>1.1010972434030511E-5</v>
      </c>
      <c r="K530" s="22">
        <v>1.1010972434030511E-5</v>
      </c>
      <c r="L530" s="22">
        <v>1.2050152735685925E-5</v>
      </c>
      <c r="M530" s="22">
        <v>1.2050152735685925E-5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1" t="s">
        <v>18</v>
      </c>
      <c r="U530" s="27"/>
      <c r="V530" s="28">
        <f t="shared" si="8"/>
        <v>-6.0022044746147438</v>
      </c>
    </row>
    <row r="531" spans="1:22">
      <c r="A531" s="20">
        <v>44170</v>
      </c>
      <c r="B531" s="22">
        <v>4.1687328228876882E-3</v>
      </c>
      <c r="C531" s="22">
        <v>4.1687328228876882E-3</v>
      </c>
      <c r="D531" s="22">
        <v>3.6483021998087763E-3</v>
      </c>
      <c r="E531" s="22">
        <v>3.6483021998087763E-3</v>
      </c>
      <c r="F531" s="22">
        <v>3.7415724244304798E-3</v>
      </c>
      <c r="G531" s="22">
        <v>3.7415724244304798E-3</v>
      </c>
      <c r="H531" s="22">
        <v>1.6809406543901968E-5</v>
      </c>
      <c r="I531" s="22">
        <v>1.6809406543901968E-5</v>
      </c>
      <c r="J531" s="22">
        <v>1.4681296578707348E-5</v>
      </c>
      <c r="K531" s="22">
        <v>1.4681296578707348E-5</v>
      </c>
      <c r="L531" s="22">
        <v>1.5062690919607406E-5</v>
      </c>
      <c r="M531" s="22">
        <v>1.5062690919607406E-5</v>
      </c>
      <c r="N531" s="22">
        <v>0</v>
      </c>
      <c r="O531" s="22">
        <v>0</v>
      </c>
      <c r="P531" s="22">
        <v>7.1387804613964479E-3</v>
      </c>
      <c r="Q531" s="22">
        <v>7.1387804613964479E-3</v>
      </c>
      <c r="R531" s="22">
        <v>5.8681904853853393E-3</v>
      </c>
      <c r="S531" s="22">
        <v>5.8681904853853393E-3</v>
      </c>
      <c r="T531" s="21" t="s">
        <v>18</v>
      </c>
      <c r="U531" s="27"/>
      <c r="V531" s="28">
        <f t="shared" si="8"/>
        <v>-5.5882493215737483</v>
      </c>
    </row>
    <row r="532" spans="1:22">
      <c r="A532" s="20">
        <v>44171</v>
      </c>
      <c r="B532" s="22"/>
      <c r="C532" s="22"/>
      <c r="D532" s="22">
        <v>0.40872362642706794</v>
      </c>
      <c r="E532" s="22">
        <v>0.40872362642706794</v>
      </c>
      <c r="F532" s="22">
        <v>0.33547323962331221</v>
      </c>
      <c r="G532" s="22">
        <v>0.33547323962331221</v>
      </c>
      <c r="H532" s="22"/>
      <c r="I532" s="22"/>
      <c r="J532" s="22">
        <v>7.4250657446812409E-3</v>
      </c>
      <c r="K532" s="22">
        <v>7.4250657446812409E-3</v>
      </c>
      <c r="L532" s="22">
        <v>6.0943647460731569E-3</v>
      </c>
      <c r="M532" s="22">
        <v>6.0943647460731569E-3</v>
      </c>
      <c r="N532" s="22"/>
      <c r="O532" s="22"/>
      <c r="P532" s="22">
        <v>5.4761236238578407E-3</v>
      </c>
      <c r="Q532" s="22">
        <v>5.4761236238578407E-3</v>
      </c>
      <c r="R532" s="22">
        <v>4.5014602592261836E-3</v>
      </c>
      <c r="S532" s="22">
        <v>4.5014602592261836E-3</v>
      </c>
      <c r="T532" s="21" t="s">
        <v>18</v>
      </c>
      <c r="U532" s="27"/>
      <c r="V532" s="28">
        <f t="shared" si="8"/>
        <v>-1.0922130884243026</v>
      </c>
    </row>
    <row r="533" spans="1:22">
      <c r="A533" s="20">
        <v>44172</v>
      </c>
      <c r="B533" s="22"/>
      <c r="C533" s="22"/>
      <c r="D533" s="22">
        <v>3.1674897368561099E-3</v>
      </c>
      <c r="E533" s="22">
        <v>3.1674897368561099E-3</v>
      </c>
      <c r="F533" s="22">
        <v>2.5998204527242384E-3</v>
      </c>
      <c r="G533" s="22">
        <v>2.5998204527242384E-3</v>
      </c>
      <c r="H533" s="22"/>
      <c r="I533" s="22"/>
      <c r="J533" s="22">
        <v>1.8351620723384186E-5</v>
      </c>
      <c r="K533" s="22">
        <v>1.8351620723384186E-5</v>
      </c>
      <c r="L533" s="22">
        <v>1.5062690919607406E-5</v>
      </c>
      <c r="M533" s="22">
        <v>1.5062690919607406E-5</v>
      </c>
      <c r="N533" s="22"/>
      <c r="O533" s="22"/>
      <c r="P533" s="22">
        <v>0</v>
      </c>
      <c r="Q533" s="22">
        <v>0</v>
      </c>
      <c r="R533" s="22">
        <v>0</v>
      </c>
      <c r="S533" s="22">
        <v>0</v>
      </c>
      <c r="T533" s="21" t="s">
        <v>18</v>
      </c>
      <c r="U533" s="27"/>
      <c r="V533" s="28">
        <f t="shared" si="8"/>
        <v>-5.9523128929837439</v>
      </c>
    </row>
    <row r="534" spans="1:22">
      <c r="A534" s="20">
        <v>44173</v>
      </c>
      <c r="B534" s="22">
        <v>0.24746808313932478</v>
      </c>
      <c r="C534" s="22">
        <v>0.24746808313932478</v>
      </c>
      <c r="D534" s="22">
        <v>1.1517477165995915E-2</v>
      </c>
      <c r="E534" s="22">
        <v>1.1517477165995915E-2</v>
      </c>
      <c r="F534" s="22">
        <v>5.3803931964837654E-2</v>
      </c>
      <c r="G534" s="22">
        <v>5.3803931964837654E-2</v>
      </c>
      <c r="H534" s="22">
        <v>5.9001016969095904E-3</v>
      </c>
      <c r="I534" s="22">
        <v>5.9001016969095904E-3</v>
      </c>
      <c r="J534" s="22">
        <v>7.7076807038213579E-5</v>
      </c>
      <c r="K534" s="22">
        <v>7.7076807038213579E-5</v>
      </c>
      <c r="L534" s="22">
        <v>1.1206642044187911E-3</v>
      </c>
      <c r="M534" s="22">
        <v>1.1206642044187911E-3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1" t="s">
        <v>18</v>
      </c>
      <c r="U534" s="27"/>
      <c r="V534" s="28">
        <f t="shared" si="8"/>
        <v>-2.9224087296366821</v>
      </c>
    </row>
    <row r="535" spans="1:22">
      <c r="A535" s="20">
        <v>44174</v>
      </c>
      <c r="B535" s="22"/>
      <c r="C535" s="22"/>
      <c r="D535" s="22">
        <v>1.8828762862192175E-3</v>
      </c>
      <c r="E535" s="22">
        <v>1.8828762862192175E-3</v>
      </c>
      <c r="F535" s="22">
        <v>1.5454320883517198E-3</v>
      </c>
      <c r="G535" s="22">
        <v>1.5454320883517198E-3</v>
      </c>
      <c r="H535" s="22"/>
      <c r="I535" s="22"/>
      <c r="J535" s="22">
        <v>1.8351620723384186E-5</v>
      </c>
      <c r="K535" s="22">
        <v>1.8351620723384186E-5</v>
      </c>
      <c r="L535" s="22">
        <v>1.5062690919607408E-5</v>
      </c>
      <c r="M535" s="22">
        <v>1.5062690919607408E-5</v>
      </c>
      <c r="N535" s="22"/>
      <c r="O535" s="22"/>
      <c r="P535" s="22">
        <v>0</v>
      </c>
      <c r="Q535" s="22">
        <v>0</v>
      </c>
      <c r="R535" s="22">
        <v>0</v>
      </c>
      <c r="S535" s="22">
        <v>0</v>
      </c>
      <c r="T535" s="21" t="s">
        <v>18</v>
      </c>
      <c r="U535" s="27"/>
      <c r="V535" s="28">
        <f t="shared" si="8"/>
        <v>-6.4724517388964031</v>
      </c>
    </row>
    <row r="536" spans="1:22">
      <c r="A536" s="20">
        <v>44175</v>
      </c>
      <c r="B536" s="22">
        <v>1.8658441263731183E-3</v>
      </c>
      <c r="C536" s="22">
        <v>1.8658441263731183E-3</v>
      </c>
      <c r="D536" s="22">
        <v>5.7881011761553719E-3</v>
      </c>
      <c r="E536" s="22">
        <v>5.7881011761553719E-3</v>
      </c>
      <c r="F536" s="22">
        <v>5.0851644544594602E-3</v>
      </c>
      <c r="G536" s="22">
        <v>5.0851644544594602E-3</v>
      </c>
      <c r="H536" s="22">
        <v>1.6809406543901968E-5</v>
      </c>
      <c r="I536" s="22">
        <v>1.6809406543901968E-5</v>
      </c>
      <c r="J536" s="22">
        <v>1.4681296578707348E-5</v>
      </c>
      <c r="K536" s="22">
        <v>1.4681296578707348E-5</v>
      </c>
      <c r="L536" s="22">
        <v>1.5062690919607406E-5</v>
      </c>
      <c r="M536" s="22">
        <v>1.5062690919607406E-5</v>
      </c>
      <c r="N536" s="22">
        <v>0</v>
      </c>
      <c r="O536" s="22">
        <v>0</v>
      </c>
      <c r="P536" s="22">
        <v>3.5859066893492698E-3</v>
      </c>
      <c r="Q536" s="22">
        <v>3.5859066893492698E-3</v>
      </c>
      <c r="R536" s="22">
        <v>2.9476720330187541E-3</v>
      </c>
      <c r="S536" s="22">
        <v>2.9476720330187541E-3</v>
      </c>
      <c r="T536" s="21" t="s">
        <v>18</v>
      </c>
      <c r="U536" s="27"/>
      <c r="V536" s="28">
        <f t="shared" si="8"/>
        <v>-5.2814279089112697</v>
      </c>
    </row>
    <row r="537" spans="1:22">
      <c r="A537" s="20">
        <v>44176</v>
      </c>
      <c r="B537" s="22"/>
      <c r="C537" s="22"/>
      <c r="D537" s="22">
        <v>1.2552508574794783E-3</v>
      </c>
      <c r="E537" s="22">
        <v>1.2552508574794783E-3</v>
      </c>
      <c r="F537" s="22">
        <v>1.0302880589011466E-3</v>
      </c>
      <c r="G537" s="22">
        <v>1.0302880589011466E-3</v>
      </c>
      <c r="H537" s="22"/>
      <c r="I537" s="22"/>
      <c r="J537" s="22">
        <v>1.1010972434030511E-5</v>
      </c>
      <c r="K537" s="22">
        <v>1.1010972434030511E-5</v>
      </c>
      <c r="L537" s="22">
        <v>9.0376145517644443E-6</v>
      </c>
      <c r="M537" s="22">
        <v>9.0376145517644443E-6</v>
      </c>
      <c r="N537" s="22"/>
      <c r="O537" s="22"/>
      <c r="P537" s="22">
        <v>0</v>
      </c>
      <c r="Q537" s="22">
        <v>0</v>
      </c>
      <c r="R537" s="22">
        <v>0</v>
      </c>
      <c r="S537" s="22">
        <v>0</v>
      </c>
      <c r="T537" s="21" t="s">
        <v>18</v>
      </c>
      <c r="U537" s="27"/>
      <c r="V537" s="28">
        <f t="shared" si="8"/>
        <v>-6.8779168470045668</v>
      </c>
    </row>
    <row r="538" spans="1:22">
      <c r="A538" s="20">
        <v>44177</v>
      </c>
      <c r="B538" s="22">
        <v>9.5309335103924159E-3</v>
      </c>
      <c r="C538" s="22">
        <v>9.5309335103924159E-3</v>
      </c>
      <c r="D538" s="22">
        <v>1.284613450636893E-3</v>
      </c>
      <c r="E538" s="22">
        <v>1.284613450636893E-3</v>
      </c>
      <c r="F538" s="22">
        <v>2.7624975146559984E-3</v>
      </c>
      <c r="G538" s="22">
        <v>2.7624975146559984E-3</v>
      </c>
      <c r="H538" s="22">
        <v>1.6809406543901968E-5</v>
      </c>
      <c r="I538" s="22">
        <v>1.6809406543901968E-5</v>
      </c>
      <c r="J538" s="22">
        <v>7.3406482893536742E-6</v>
      </c>
      <c r="K538" s="22">
        <v>7.3406482893536742E-6</v>
      </c>
      <c r="L538" s="22">
        <v>9.0376145517644443E-6</v>
      </c>
      <c r="M538" s="22">
        <v>9.0376145517644443E-6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1" t="s">
        <v>18</v>
      </c>
      <c r="U538" s="27"/>
      <c r="V538" s="28">
        <f t="shared" si="8"/>
        <v>-5.891620111810707</v>
      </c>
    </row>
    <row r="539" spans="1:22">
      <c r="A539" s="20">
        <v>44178</v>
      </c>
      <c r="B539" s="22"/>
      <c r="C539" s="22"/>
      <c r="D539" s="22">
        <v>3.80612613802988E-3</v>
      </c>
      <c r="E539" s="22">
        <v>3.80612613802988E-3</v>
      </c>
      <c r="F539" s="22">
        <v>3.1240020967265763E-3</v>
      </c>
      <c r="G539" s="22">
        <v>3.1240020967265763E-3</v>
      </c>
      <c r="H539" s="22"/>
      <c r="I539" s="22"/>
      <c r="J539" s="22">
        <v>1.8351620723384186E-5</v>
      </c>
      <c r="K539" s="22">
        <v>1.8351620723384186E-5</v>
      </c>
      <c r="L539" s="22">
        <v>1.5062690919607406E-5</v>
      </c>
      <c r="M539" s="22">
        <v>1.5062690919607406E-5</v>
      </c>
      <c r="N539" s="22"/>
      <c r="O539" s="22"/>
      <c r="P539" s="22">
        <v>0</v>
      </c>
      <c r="Q539" s="22">
        <v>0</v>
      </c>
      <c r="R539" s="22">
        <v>0</v>
      </c>
      <c r="S539" s="22">
        <v>0</v>
      </c>
      <c r="T539" s="21" t="s">
        <v>18</v>
      </c>
      <c r="U539" s="27"/>
      <c r="V539" s="28">
        <f t="shared" si="8"/>
        <v>-5.768640375837645</v>
      </c>
    </row>
    <row r="540" spans="1:22">
      <c r="A540" s="20">
        <v>44179</v>
      </c>
      <c r="B540" s="22">
        <v>5.7151982249266688E-3</v>
      </c>
      <c r="C540" s="22">
        <v>5.7151982249266688E-3</v>
      </c>
      <c r="D540" s="22">
        <v>0.50374097788446193</v>
      </c>
      <c r="E540" s="22">
        <v>0.50374097788446193</v>
      </c>
      <c r="F540" s="22">
        <v>0.41448609111120494</v>
      </c>
      <c r="G540" s="22">
        <v>0.41448609111120494</v>
      </c>
      <c r="H540" s="22">
        <v>1.6809406543901968E-5</v>
      </c>
      <c r="I540" s="22">
        <v>1.6809406543901968E-5</v>
      </c>
      <c r="J540" s="22">
        <v>8.720690167752166E-3</v>
      </c>
      <c r="K540" s="22">
        <v>8.720690167752166E-3</v>
      </c>
      <c r="L540" s="22">
        <v>7.1608032631813607E-3</v>
      </c>
      <c r="M540" s="22">
        <v>7.1608032631813607E-3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0</v>
      </c>
      <c r="T540" s="21" t="s">
        <v>18</v>
      </c>
      <c r="U540" s="27"/>
      <c r="V540" s="28">
        <f t="shared" si="8"/>
        <v>-0.88071586079318642</v>
      </c>
    </row>
    <row r="541" spans="1:22">
      <c r="A541" s="20">
        <v>44180</v>
      </c>
      <c r="B541" s="22"/>
      <c r="C541" s="22"/>
      <c r="D541" s="22">
        <v>0.33567316497556482</v>
      </c>
      <c r="E541" s="22">
        <v>0.33567316497556482</v>
      </c>
      <c r="F541" s="22">
        <v>0.27551469214872304</v>
      </c>
      <c r="G541" s="22">
        <v>0.27551469214872304</v>
      </c>
      <c r="H541" s="22"/>
      <c r="I541" s="22"/>
      <c r="J541" s="22">
        <v>1.7213820238534368E-3</v>
      </c>
      <c r="K541" s="22">
        <v>1.7213820238534368E-3</v>
      </c>
      <c r="L541" s="22">
        <v>1.4128804082591746E-3</v>
      </c>
      <c r="M541" s="22">
        <v>1.4128804082591746E-3</v>
      </c>
      <c r="N541" s="22"/>
      <c r="O541" s="22"/>
      <c r="P541" s="22">
        <v>0</v>
      </c>
      <c r="Q541" s="22">
        <v>0</v>
      </c>
      <c r="R541" s="22">
        <v>0</v>
      </c>
      <c r="S541" s="22">
        <v>0</v>
      </c>
      <c r="T541" s="21" t="s">
        <v>18</v>
      </c>
      <c r="U541" s="27"/>
      <c r="V541" s="28">
        <f t="shared" si="8"/>
        <v>-1.2891143227776327</v>
      </c>
    </row>
    <row r="542" spans="1:22">
      <c r="A542" s="20">
        <v>44181</v>
      </c>
      <c r="B542" s="22">
        <v>3.8325446920096486E-3</v>
      </c>
      <c r="C542" s="22">
        <v>3.8325446920096486E-3</v>
      </c>
      <c r="D542" s="22">
        <v>3.0096657986350065E-4</v>
      </c>
      <c r="E542" s="22">
        <v>3.0096657986350065E-4</v>
      </c>
      <c r="F542" s="22">
        <v>9.3388683701565913E-4</v>
      </c>
      <c r="G542" s="22">
        <v>9.3388683701565913E-4</v>
      </c>
      <c r="H542" s="22">
        <v>1.6809406543901968E-5</v>
      </c>
      <c r="I542" s="22">
        <v>1.6809406543901968E-5</v>
      </c>
      <c r="J542" s="22">
        <v>3.6703241446768371E-6</v>
      </c>
      <c r="K542" s="22">
        <v>3.6703241446768371E-6</v>
      </c>
      <c r="L542" s="22">
        <v>6.0250763678429626E-6</v>
      </c>
      <c r="M542" s="22">
        <v>6.0250763678429626E-6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1" t="s">
        <v>18</v>
      </c>
      <c r="U542" s="27"/>
      <c r="V542" s="28">
        <f t="shared" si="8"/>
        <v>-6.9761552865879803</v>
      </c>
    </row>
    <row r="543" spans="1:22">
      <c r="A543" s="20">
        <v>44182</v>
      </c>
      <c r="B543" s="22">
        <v>2.5718392012170012E-3</v>
      </c>
      <c r="C543" s="22">
        <v>2.5718392012170012E-3</v>
      </c>
      <c r="D543" s="22">
        <v>1.8655303343114749</v>
      </c>
      <c r="E543" s="22">
        <v>1.8655303343114749</v>
      </c>
      <c r="F543" s="22">
        <v>1.5316557512366471</v>
      </c>
      <c r="G543" s="22">
        <v>1.5316557512366471</v>
      </c>
      <c r="H543" s="22">
        <v>1.6809406543901968E-5</v>
      </c>
      <c r="I543" s="22">
        <v>1.6809406543901968E-5</v>
      </c>
      <c r="J543" s="22">
        <v>2.3053305952715215E-2</v>
      </c>
      <c r="K543" s="22">
        <v>2.3053305952715215E-2</v>
      </c>
      <c r="L543" s="22">
        <v>1.8924764871394745E-2</v>
      </c>
      <c r="M543" s="22">
        <v>1.8924764871394745E-2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1" t="s">
        <v>18</v>
      </c>
      <c r="U543" s="27"/>
      <c r="V543" s="28">
        <f t="shared" si="8"/>
        <v>0.42634934060923763</v>
      </c>
    </row>
    <row r="544" spans="1:22">
      <c r="A544" s="20">
        <v>44183</v>
      </c>
      <c r="B544" s="22"/>
      <c r="C544" s="22"/>
      <c r="D544" s="22">
        <v>1.8678279572260426E-2</v>
      </c>
      <c r="E544" s="22">
        <v>1.8678279572260426E-2</v>
      </c>
      <c r="F544" s="22">
        <v>1.5330806817976418E-2</v>
      </c>
      <c r="G544" s="22">
        <v>1.5330806817976418E-2</v>
      </c>
      <c r="H544" s="22"/>
      <c r="I544" s="22"/>
      <c r="J544" s="22">
        <v>4.4043889736122043E-5</v>
      </c>
      <c r="K544" s="22">
        <v>4.4043889736122043E-5</v>
      </c>
      <c r="L544" s="22">
        <v>3.6150458207057777E-5</v>
      </c>
      <c r="M544" s="22">
        <v>3.6150458207057777E-5</v>
      </c>
      <c r="N544" s="22"/>
      <c r="O544" s="22"/>
      <c r="P544" s="22">
        <v>1.0390687653580127E-2</v>
      </c>
      <c r="Q544" s="22">
        <v>1.0390687653580127E-2</v>
      </c>
      <c r="R544" s="22">
        <v>8.5413096473654984E-3</v>
      </c>
      <c r="S544" s="22">
        <v>8.5413096473654984E-3</v>
      </c>
      <c r="T544" s="21" t="s">
        <v>18</v>
      </c>
      <c r="U544" s="27"/>
      <c r="V544" s="28">
        <f t="shared" si="8"/>
        <v>-4.1778909574783398</v>
      </c>
    </row>
    <row r="545" spans="1:22">
      <c r="A545" s="20">
        <v>44184</v>
      </c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1" t="s">
        <v>18</v>
      </c>
      <c r="U545" s="27"/>
      <c r="V545" s="28" t="str">
        <f t="shared" si="8"/>
        <v/>
      </c>
    </row>
    <row r="546" spans="1:22">
      <c r="A546" s="20">
        <v>44185</v>
      </c>
      <c r="B546" s="22"/>
      <c r="C546" s="22"/>
      <c r="D546" s="22">
        <v>2.3515766794944496E-2</v>
      </c>
      <c r="E546" s="22">
        <v>2.3515766794944496E-2</v>
      </c>
      <c r="F546" s="22">
        <v>1.9301332144384929E-2</v>
      </c>
      <c r="G546" s="22">
        <v>1.9301332144384929E-2</v>
      </c>
      <c r="H546" s="22"/>
      <c r="I546" s="22"/>
      <c r="J546" s="22">
        <v>1.4681296578707349E-4</v>
      </c>
      <c r="K546" s="22">
        <v>1.4681296578707349E-4</v>
      </c>
      <c r="L546" s="22">
        <v>1.2050152735685925E-4</v>
      </c>
      <c r="M546" s="22">
        <v>1.2050152735685925E-4</v>
      </c>
      <c r="N546" s="22"/>
      <c r="O546" s="22"/>
      <c r="P546" s="22">
        <v>0</v>
      </c>
      <c r="Q546" s="22">
        <v>0</v>
      </c>
      <c r="R546" s="22">
        <v>0</v>
      </c>
      <c r="S546" s="22">
        <v>0</v>
      </c>
      <c r="T546" s="21" t="s">
        <v>18</v>
      </c>
      <c r="U546" s="27"/>
      <c r="V546" s="28">
        <f t="shared" si="8"/>
        <v>-3.9475811624281509</v>
      </c>
    </row>
    <row r="547" spans="1:22">
      <c r="A547" s="20">
        <v>44186</v>
      </c>
      <c r="B547" s="22"/>
      <c r="C547" s="22"/>
      <c r="D547" s="22">
        <v>2.0553815210190285E-3</v>
      </c>
      <c r="E547" s="22">
        <v>2.0553815210190285E-3</v>
      </c>
      <c r="F547" s="22">
        <v>1.6870213829960296E-3</v>
      </c>
      <c r="G547" s="22">
        <v>1.6870213829960296E-3</v>
      </c>
      <c r="H547" s="22"/>
      <c r="I547" s="22"/>
      <c r="J547" s="22">
        <v>1.4681296578707348E-5</v>
      </c>
      <c r="K547" s="22">
        <v>1.4681296578707348E-5</v>
      </c>
      <c r="L547" s="22">
        <v>1.2050152735685925E-5</v>
      </c>
      <c r="M547" s="22">
        <v>1.2050152735685925E-5</v>
      </c>
      <c r="N547" s="22"/>
      <c r="O547" s="22"/>
      <c r="P547" s="22">
        <v>0</v>
      </c>
      <c r="Q547" s="22">
        <v>0</v>
      </c>
      <c r="R547" s="22">
        <v>0</v>
      </c>
      <c r="S547" s="22">
        <v>0</v>
      </c>
      <c r="T547" s="21" t="s">
        <v>18</v>
      </c>
      <c r="U547" s="27"/>
      <c r="V547" s="28">
        <f t="shared" si="8"/>
        <v>-6.384790800337977</v>
      </c>
    </row>
    <row r="548" spans="1:22">
      <c r="A548" s="20">
        <v>44187</v>
      </c>
      <c r="B548" s="22"/>
      <c r="C548" s="22"/>
      <c r="D548" s="22">
        <v>0.30869995283633478</v>
      </c>
      <c r="E548" s="22">
        <v>0.30869995283633478</v>
      </c>
      <c r="F548" s="22">
        <v>0.25337554903508402</v>
      </c>
      <c r="G548" s="22">
        <v>0.25337554903508402</v>
      </c>
      <c r="H548" s="22"/>
      <c r="I548" s="22"/>
      <c r="J548" s="22">
        <v>3.7106977102682819E-3</v>
      </c>
      <c r="K548" s="22">
        <v>3.7106977102682819E-3</v>
      </c>
      <c r="L548" s="22">
        <v>3.0456761039446183E-3</v>
      </c>
      <c r="M548" s="22">
        <v>3.0456761039446183E-3</v>
      </c>
      <c r="N548" s="22"/>
      <c r="O548" s="22"/>
      <c r="P548" s="22">
        <v>5.09440991281145E-3</v>
      </c>
      <c r="Q548" s="22">
        <v>5.09440991281145E-3</v>
      </c>
      <c r="R548" s="22">
        <v>4.1876855494677899E-3</v>
      </c>
      <c r="S548" s="22">
        <v>4.1876855494677899E-3</v>
      </c>
      <c r="T548" s="21" t="s">
        <v>18</v>
      </c>
      <c r="U548" s="27"/>
      <c r="V548" s="28">
        <f t="shared" si="8"/>
        <v>-1.3728825073249638</v>
      </c>
    </row>
    <row r="549" spans="1:22">
      <c r="A549" s="20">
        <v>44188</v>
      </c>
      <c r="B549" s="22"/>
      <c r="C549" s="22"/>
      <c r="D549" s="22">
        <v>1.4868483110085868E-2</v>
      </c>
      <c r="E549" s="22">
        <v>1.4868483110085868E-2</v>
      </c>
      <c r="F549" s="22">
        <v>1.220379218306592E-2</v>
      </c>
      <c r="G549" s="22">
        <v>1.220379218306592E-2</v>
      </c>
      <c r="H549" s="22"/>
      <c r="I549" s="22"/>
      <c r="J549" s="22">
        <v>9.9098751906274594E-5</v>
      </c>
      <c r="K549" s="22">
        <v>9.9098751906274594E-5</v>
      </c>
      <c r="L549" s="22">
        <v>8.133853096588E-5</v>
      </c>
      <c r="M549" s="22">
        <v>8.133853096588E-5</v>
      </c>
      <c r="N549" s="22"/>
      <c r="O549" s="22"/>
      <c r="P549" s="22">
        <v>0</v>
      </c>
      <c r="Q549" s="22">
        <v>0</v>
      </c>
      <c r="R549" s="22">
        <v>0</v>
      </c>
      <c r="S549" s="22">
        <v>0</v>
      </c>
      <c r="T549" s="21" t="s">
        <v>18</v>
      </c>
      <c r="U549" s="27"/>
      <c r="V549" s="28">
        <f t="shared" si="8"/>
        <v>-4.406008540864482</v>
      </c>
    </row>
    <row r="550" spans="1:22">
      <c r="A550" s="20">
        <v>44189</v>
      </c>
      <c r="B550" s="22"/>
      <c r="C550" s="22"/>
      <c r="D550" s="22">
        <v>2.5692269012737862E-4</v>
      </c>
      <c r="E550" s="22">
        <v>2.5692269012737862E-4</v>
      </c>
      <c r="F550" s="22">
        <v>2.1087767287450369E-4</v>
      </c>
      <c r="G550" s="22">
        <v>2.1087767287450369E-4</v>
      </c>
      <c r="H550" s="22"/>
      <c r="I550" s="22"/>
      <c r="J550" s="22">
        <v>3.6703241446768371E-6</v>
      </c>
      <c r="K550" s="22">
        <v>3.6703241446768371E-6</v>
      </c>
      <c r="L550" s="22">
        <v>3.0125381839214813E-6</v>
      </c>
      <c r="M550" s="22">
        <v>3.0125381839214813E-6</v>
      </c>
      <c r="N550" s="22"/>
      <c r="O550" s="22"/>
      <c r="P550" s="22">
        <v>0</v>
      </c>
      <c r="Q550" s="22">
        <v>0</v>
      </c>
      <c r="R550" s="22">
        <v>0</v>
      </c>
      <c r="S550" s="22">
        <v>0</v>
      </c>
      <c r="T550" s="21" t="s">
        <v>18</v>
      </c>
      <c r="U550" s="27"/>
      <c r="V550" s="28">
        <f t="shared" si="8"/>
        <v>-8.464232342017814</v>
      </c>
    </row>
    <row r="551" spans="1:22">
      <c r="A551" s="20">
        <v>44190</v>
      </c>
      <c r="B551" s="22"/>
      <c r="C551" s="22"/>
      <c r="D551" s="22">
        <v>4.6613116637395837E-3</v>
      </c>
      <c r="E551" s="22">
        <v>4.6613116637395837E-3</v>
      </c>
      <c r="F551" s="22">
        <v>3.825923493580281E-3</v>
      </c>
      <c r="G551" s="22">
        <v>3.825923493580281E-3</v>
      </c>
      <c r="H551" s="22"/>
      <c r="I551" s="22"/>
      <c r="J551" s="22">
        <v>1.1010972434030511E-5</v>
      </c>
      <c r="K551" s="22">
        <v>1.1010972434030511E-5</v>
      </c>
      <c r="L551" s="22">
        <v>9.0376145517644443E-6</v>
      </c>
      <c r="M551" s="22">
        <v>9.0376145517644443E-6</v>
      </c>
      <c r="N551" s="22"/>
      <c r="O551" s="22"/>
      <c r="P551" s="22">
        <v>0</v>
      </c>
      <c r="Q551" s="22">
        <v>0</v>
      </c>
      <c r="R551" s="22">
        <v>0</v>
      </c>
      <c r="S551" s="22">
        <v>0</v>
      </c>
      <c r="T551" s="21" t="s">
        <v>18</v>
      </c>
      <c r="U551" s="27"/>
      <c r="V551" s="28">
        <f t="shared" si="8"/>
        <v>-5.5659554046145354</v>
      </c>
    </row>
    <row r="552" spans="1:22">
      <c r="A552" s="20">
        <v>44191</v>
      </c>
      <c r="B552" s="22"/>
      <c r="C552" s="22"/>
      <c r="D552" s="22">
        <v>2.9729625571882381E-2</v>
      </c>
      <c r="E552" s="22">
        <v>2.9729625571882381E-2</v>
      </c>
      <c r="F552" s="22">
        <v>2.4401559289763997E-2</v>
      </c>
      <c r="G552" s="22">
        <v>2.4401559289763997E-2</v>
      </c>
      <c r="H552" s="22"/>
      <c r="I552" s="22"/>
      <c r="J552" s="22">
        <v>2.2021944868061023E-4</v>
      </c>
      <c r="K552" s="22">
        <v>2.2021944868061023E-4</v>
      </c>
      <c r="L552" s="22">
        <v>1.8075229103528887E-4</v>
      </c>
      <c r="M552" s="22">
        <v>1.8075229103528887E-4</v>
      </c>
      <c r="N552" s="22"/>
      <c r="O552" s="22"/>
      <c r="P552" s="22">
        <v>0</v>
      </c>
      <c r="Q552" s="22">
        <v>0</v>
      </c>
      <c r="R552" s="22">
        <v>0</v>
      </c>
      <c r="S552" s="22">
        <v>0</v>
      </c>
      <c r="T552" s="21" t="s">
        <v>18</v>
      </c>
      <c r="U552" s="27"/>
      <c r="V552" s="28">
        <f t="shared" si="8"/>
        <v>-3.713108243406642</v>
      </c>
    </row>
    <row r="553" spans="1:22">
      <c r="A553" s="20">
        <v>44192</v>
      </c>
      <c r="B553" s="22"/>
      <c r="C553" s="22"/>
      <c r="D553" s="22">
        <v>0.78503462033249471</v>
      </c>
      <c r="E553" s="22">
        <v>0.78503462033249471</v>
      </c>
      <c r="F553" s="22">
        <v>0.6443427545444137</v>
      </c>
      <c r="G553" s="22">
        <v>0.6443427545444137</v>
      </c>
      <c r="H553" s="22"/>
      <c r="I553" s="22"/>
      <c r="J553" s="22">
        <v>9.351985920636581E-3</v>
      </c>
      <c r="K553" s="22">
        <v>9.351985920636581E-3</v>
      </c>
      <c r="L553" s="22">
        <v>7.6759472926319332E-3</v>
      </c>
      <c r="M553" s="22">
        <v>7.6759472926319332E-3</v>
      </c>
      <c r="N553" s="22"/>
      <c r="O553" s="22"/>
      <c r="P553" s="22">
        <v>3.5235111788897635E-4</v>
      </c>
      <c r="Q553" s="22">
        <v>3.5235111788897635E-4</v>
      </c>
      <c r="R553" s="22">
        <v>2.8963819362313244E-4</v>
      </c>
      <c r="S553" s="22">
        <v>2.8963819362313244E-4</v>
      </c>
      <c r="T553" s="21" t="s">
        <v>18</v>
      </c>
      <c r="U553" s="27"/>
      <c r="V553" s="28">
        <f t="shared" si="8"/>
        <v>-0.43952446690719638</v>
      </c>
    </row>
    <row r="554" spans="1:22">
      <c r="A554" s="20">
        <v>44193</v>
      </c>
      <c r="B554" s="22"/>
      <c r="C554" s="22"/>
      <c r="D554" s="22">
        <v>4.6172677740034616E-3</v>
      </c>
      <c r="E554" s="22">
        <v>4.6172677740034616E-3</v>
      </c>
      <c r="F554" s="22">
        <v>3.7897730353732232E-3</v>
      </c>
      <c r="G554" s="22">
        <v>3.7897730353732232E-3</v>
      </c>
      <c r="H554" s="22"/>
      <c r="I554" s="22"/>
      <c r="J554" s="22">
        <v>1.4681296578707348E-5</v>
      </c>
      <c r="K554" s="22">
        <v>1.4681296578707348E-5</v>
      </c>
      <c r="L554" s="22">
        <v>1.2050152735685925E-5</v>
      </c>
      <c r="M554" s="22">
        <v>1.2050152735685925E-5</v>
      </c>
      <c r="N554" s="22"/>
      <c r="O554" s="22"/>
      <c r="P554" s="22">
        <v>0</v>
      </c>
      <c r="Q554" s="22">
        <v>0</v>
      </c>
      <c r="R554" s="22">
        <v>0</v>
      </c>
      <c r="S554" s="22">
        <v>0</v>
      </c>
      <c r="T554" s="21" t="s">
        <v>18</v>
      </c>
      <c r="U554" s="27"/>
      <c r="V554" s="28">
        <f t="shared" si="8"/>
        <v>-5.5754491468067862</v>
      </c>
    </row>
    <row r="555" spans="1:22">
      <c r="A555" s="20">
        <v>44194</v>
      </c>
      <c r="B555" s="22"/>
      <c r="C555" s="22"/>
      <c r="D555" s="22">
        <v>2.3893810181846208E-3</v>
      </c>
      <c r="E555" s="22">
        <v>2.3893810181846208E-3</v>
      </c>
      <c r="F555" s="22">
        <v>1.9611623577328843E-3</v>
      </c>
      <c r="G555" s="22">
        <v>1.9611623577328843E-3</v>
      </c>
      <c r="H555" s="22"/>
      <c r="I555" s="22"/>
      <c r="J555" s="22">
        <v>3.6703241446768371E-6</v>
      </c>
      <c r="K555" s="22">
        <v>3.6703241446768371E-6</v>
      </c>
      <c r="L555" s="22">
        <v>3.0125381839214813E-6</v>
      </c>
      <c r="M555" s="22">
        <v>3.0125381839214813E-6</v>
      </c>
      <c r="N555" s="22"/>
      <c r="O555" s="22"/>
      <c r="P555" s="22">
        <v>0</v>
      </c>
      <c r="Q555" s="22">
        <v>0</v>
      </c>
      <c r="R555" s="22">
        <v>0</v>
      </c>
      <c r="S555" s="22">
        <v>0</v>
      </c>
      <c r="T555" s="21" t="s">
        <v>18</v>
      </c>
      <c r="U555" s="27"/>
      <c r="V555" s="28">
        <f t="shared" si="8"/>
        <v>-6.2342179418586028</v>
      </c>
    </row>
    <row r="556" spans="1:22">
      <c r="A556" s="20">
        <v>44195</v>
      </c>
      <c r="B556" s="22"/>
      <c r="C556" s="22"/>
      <c r="D556" s="22">
        <v>4.953836498070327E-2</v>
      </c>
      <c r="E556" s="22">
        <v>4.953836498070327E-2</v>
      </c>
      <c r="F556" s="22">
        <v>4.066022786838823E-2</v>
      </c>
      <c r="G556" s="22">
        <v>4.066022786838823E-2</v>
      </c>
      <c r="H556" s="22"/>
      <c r="I556" s="22"/>
      <c r="J556" s="22">
        <v>6.1661445630570853E-4</v>
      </c>
      <c r="K556" s="22">
        <v>6.1661445630570853E-4</v>
      </c>
      <c r="L556" s="22">
        <v>5.0610641489880876E-4</v>
      </c>
      <c r="M556" s="22">
        <v>5.0610641489880876E-4</v>
      </c>
      <c r="N556" s="22"/>
      <c r="O556" s="22"/>
      <c r="P556" s="22">
        <v>4.606256801569431E-3</v>
      </c>
      <c r="Q556" s="22">
        <v>4.606256801569431E-3</v>
      </c>
      <c r="R556" s="22">
        <v>3.786415968719075E-3</v>
      </c>
      <c r="S556" s="22">
        <v>3.786415968719075E-3</v>
      </c>
      <c r="T556" s="21" t="s">
        <v>18</v>
      </c>
      <c r="U556" s="27"/>
      <c r="V556" s="28">
        <f t="shared" si="8"/>
        <v>-3.2025048665578901</v>
      </c>
    </row>
    <row r="557" spans="1:22">
      <c r="A557" s="20">
        <v>44196</v>
      </c>
      <c r="B557" s="22"/>
      <c r="C557" s="22"/>
      <c r="D557" s="22">
        <v>8.2215260840761155E-4</v>
      </c>
      <c r="E557" s="22">
        <v>8.2215260840761155E-4</v>
      </c>
      <c r="F557" s="22">
        <v>6.7480855319841182E-4</v>
      </c>
      <c r="G557" s="22">
        <v>6.7480855319841182E-4</v>
      </c>
      <c r="H557" s="22"/>
      <c r="I557" s="22"/>
      <c r="J557" s="22">
        <v>3.6703241446768371E-6</v>
      </c>
      <c r="K557" s="22">
        <v>3.6703241446768371E-6</v>
      </c>
      <c r="L557" s="22">
        <v>3.0125381839214813E-6</v>
      </c>
      <c r="M557" s="22">
        <v>3.0125381839214813E-6</v>
      </c>
      <c r="N557" s="22"/>
      <c r="O557" s="22"/>
      <c r="P557" s="22">
        <v>0</v>
      </c>
      <c r="Q557" s="22">
        <v>0</v>
      </c>
      <c r="R557" s="22">
        <v>0</v>
      </c>
      <c r="S557" s="22">
        <v>0</v>
      </c>
      <c r="T557" s="21" t="s">
        <v>18</v>
      </c>
      <c r="U557" s="27"/>
      <c r="V557" s="28">
        <f t="shared" si="8"/>
        <v>-7.3010815322121321</v>
      </c>
    </row>
    <row r="558" spans="1:22">
      <c r="A558" s="20">
        <v>44197</v>
      </c>
      <c r="B558" s="22"/>
      <c r="C558" s="22"/>
      <c r="D558" s="22">
        <v>2.8995560742947011E-4</v>
      </c>
      <c r="E558" s="22">
        <v>2.8995560742947011E-4</v>
      </c>
      <c r="F558" s="22">
        <v>2.3799051652979701E-4</v>
      </c>
      <c r="G558" s="22">
        <v>2.3799051652979701E-4</v>
      </c>
      <c r="H558" s="22"/>
      <c r="I558" s="22"/>
      <c r="J558" s="22">
        <v>3.6703241446768371E-6</v>
      </c>
      <c r="K558" s="22">
        <v>3.6703241446768371E-6</v>
      </c>
      <c r="L558" s="22">
        <v>3.0125381839214813E-6</v>
      </c>
      <c r="M558" s="22">
        <v>3.0125381839214813E-6</v>
      </c>
      <c r="N558" s="22"/>
      <c r="O558" s="22"/>
      <c r="P558" s="22">
        <v>0</v>
      </c>
      <c r="Q558" s="22">
        <v>0</v>
      </c>
      <c r="R558" s="22">
        <v>0</v>
      </c>
      <c r="S558" s="22">
        <v>0</v>
      </c>
      <c r="T558" s="21" t="s">
        <v>18</v>
      </c>
      <c r="U558" s="27"/>
      <c r="V558" s="28">
        <f t="shared" si="8"/>
        <v>-8.3432797316001501</v>
      </c>
    </row>
    <row r="559" spans="1:22">
      <c r="A559" s="20">
        <v>44198</v>
      </c>
      <c r="B559" s="22">
        <v>2.5214109815852952E-3</v>
      </c>
      <c r="C559" s="22">
        <v>2.5214109815852952E-3</v>
      </c>
      <c r="D559" s="22">
        <v>1.8854455131204911E-2</v>
      </c>
      <c r="E559" s="22">
        <v>1.8854455131204911E-2</v>
      </c>
      <c r="F559" s="22">
        <v>1.592728937839287E-2</v>
      </c>
      <c r="G559" s="22">
        <v>1.592728937839287E-2</v>
      </c>
      <c r="H559" s="22">
        <v>1.6809406543901968E-5</v>
      </c>
      <c r="I559" s="22">
        <v>1.6809406543901968E-5</v>
      </c>
      <c r="J559" s="22">
        <v>1.5048328993175032E-4</v>
      </c>
      <c r="K559" s="22">
        <v>1.5048328993175032E-4</v>
      </c>
      <c r="L559" s="22">
        <v>1.2652660372470222E-4</v>
      </c>
      <c r="M559" s="22">
        <v>1.2652660372470222E-4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0</v>
      </c>
      <c r="T559" s="21" t="s">
        <v>18</v>
      </c>
      <c r="U559" s="27"/>
      <c r="V559" s="28">
        <f t="shared" si="8"/>
        <v>-4.1397213278317224</v>
      </c>
    </row>
    <row r="560" spans="1:22">
      <c r="A560" s="20">
        <v>44199</v>
      </c>
      <c r="B560" s="22">
        <v>3.950210537816962E-3</v>
      </c>
      <c r="C560" s="22">
        <v>3.950210537816962E-3</v>
      </c>
      <c r="D560" s="22">
        <v>0.10298195485134271</v>
      </c>
      <c r="E560" s="22">
        <v>0.10298195485134271</v>
      </c>
      <c r="F560" s="22">
        <v>8.523374283769046E-2</v>
      </c>
      <c r="G560" s="22">
        <v>8.523374283769046E-2</v>
      </c>
      <c r="H560" s="22">
        <v>1.6809406543901968E-5</v>
      </c>
      <c r="I560" s="22">
        <v>1.6809406543901968E-5</v>
      </c>
      <c r="J560" s="22">
        <v>7.5241644965875153E-4</v>
      </c>
      <c r="K560" s="22">
        <v>7.5241644965875153E-4</v>
      </c>
      <c r="L560" s="22">
        <v>6.2058286588782515E-4</v>
      </c>
      <c r="M560" s="22">
        <v>6.2058286588782515E-4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1" t="s">
        <v>18</v>
      </c>
      <c r="U560" s="27"/>
      <c r="V560" s="28">
        <f t="shared" si="8"/>
        <v>-2.4623578808551776</v>
      </c>
    </row>
    <row r="561" spans="1:22">
      <c r="A561" s="20">
        <v>44200</v>
      </c>
      <c r="B561" s="22"/>
      <c r="C561" s="22"/>
      <c r="D561" s="22">
        <v>1.5973250677633596E-2</v>
      </c>
      <c r="E561" s="22">
        <v>1.5973250677633596E-2</v>
      </c>
      <c r="F561" s="22">
        <v>1.3110566176426287E-2</v>
      </c>
      <c r="G561" s="22">
        <v>1.3110566176426287E-2</v>
      </c>
      <c r="H561" s="22"/>
      <c r="I561" s="22"/>
      <c r="J561" s="22">
        <v>3.0830722815285443E-4</v>
      </c>
      <c r="K561" s="22">
        <v>3.0830722815285443E-4</v>
      </c>
      <c r="L561" s="22">
        <v>2.5305320744940443E-4</v>
      </c>
      <c r="M561" s="22">
        <v>2.5305320744940443E-4</v>
      </c>
      <c r="N561" s="22"/>
      <c r="O561" s="22"/>
      <c r="P561" s="22">
        <v>0</v>
      </c>
      <c r="Q561" s="22">
        <v>0</v>
      </c>
      <c r="R561" s="22">
        <v>0</v>
      </c>
      <c r="S561" s="22">
        <v>0</v>
      </c>
      <c r="T561" s="21" t="s">
        <v>18</v>
      </c>
      <c r="U561" s="27"/>
      <c r="V561" s="28">
        <f t="shared" si="8"/>
        <v>-4.3343367955313932</v>
      </c>
    </row>
    <row r="562" spans="1:22">
      <c r="A562" s="20">
        <v>44201</v>
      </c>
      <c r="B562" s="22"/>
      <c r="C562" s="22"/>
      <c r="D562" s="22">
        <v>9.8474796801679542E-3</v>
      </c>
      <c r="E562" s="22">
        <v>9.8474796801679542E-3</v>
      </c>
      <c r="F562" s="22">
        <v>8.0826399474613342E-3</v>
      </c>
      <c r="G562" s="22">
        <v>8.0826399474613342E-3</v>
      </c>
      <c r="H562" s="22"/>
      <c r="I562" s="22"/>
      <c r="J562" s="22">
        <v>5.1384538025475722E-5</v>
      </c>
      <c r="K562" s="22">
        <v>5.1384538025475722E-5</v>
      </c>
      <c r="L562" s="22">
        <v>4.2175534574900739E-5</v>
      </c>
      <c r="M562" s="22">
        <v>4.2175534574900739E-5</v>
      </c>
      <c r="N562" s="22"/>
      <c r="O562" s="22"/>
      <c r="P562" s="22">
        <v>0</v>
      </c>
      <c r="Q562" s="22">
        <v>0</v>
      </c>
      <c r="R562" s="22">
        <v>0</v>
      </c>
      <c r="S562" s="22">
        <v>0</v>
      </c>
      <c r="T562" s="21" t="s">
        <v>18</v>
      </c>
      <c r="U562" s="27"/>
      <c r="V562" s="28">
        <f t="shared" si="8"/>
        <v>-4.8180367336415477</v>
      </c>
    </row>
    <row r="563" spans="1:22">
      <c r="A563" s="20">
        <v>44202</v>
      </c>
      <c r="B563" s="22"/>
      <c r="C563" s="22"/>
      <c r="D563" s="22">
        <v>8.4417455327567251E-4</v>
      </c>
      <c r="E563" s="22">
        <v>8.4417455327567251E-4</v>
      </c>
      <c r="F563" s="22">
        <v>6.9288378230194072E-4</v>
      </c>
      <c r="G563" s="22">
        <v>6.9288378230194072E-4</v>
      </c>
      <c r="H563" s="22"/>
      <c r="I563" s="22"/>
      <c r="J563" s="22">
        <v>3.6703241446768371E-6</v>
      </c>
      <c r="K563" s="22">
        <v>3.6703241446768371E-6</v>
      </c>
      <c r="L563" s="22">
        <v>3.0125381839214813E-6</v>
      </c>
      <c r="M563" s="22">
        <v>3.0125381839214813E-6</v>
      </c>
      <c r="N563" s="22"/>
      <c r="O563" s="22"/>
      <c r="P563" s="22">
        <v>0</v>
      </c>
      <c r="Q563" s="22">
        <v>0</v>
      </c>
      <c r="R563" s="22">
        <v>0</v>
      </c>
      <c r="S563" s="22">
        <v>0</v>
      </c>
      <c r="T563" s="21" t="s">
        <v>18</v>
      </c>
      <c r="U563" s="27"/>
      <c r="V563" s="28">
        <f t="shared" si="8"/>
        <v>-7.2746482751439769</v>
      </c>
    </row>
    <row r="564" spans="1:22">
      <c r="A564" s="20">
        <v>44203</v>
      </c>
      <c r="B564" s="22"/>
      <c r="C564" s="22"/>
      <c r="D564" s="22">
        <v>2.413605157539488E-2</v>
      </c>
      <c r="E564" s="22">
        <v>2.413605157539488E-2</v>
      </c>
      <c r="F564" s="22">
        <v>1.9810451097467659E-2</v>
      </c>
      <c r="G564" s="22">
        <v>1.9810451097467659E-2</v>
      </c>
      <c r="H564" s="22"/>
      <c r="I564" s="22"/>
      <c r="J564" s="22">
        <v>1.1010972434030512E-4</v>
      </c>
      <c r="K564" s="22">
        <v>1.1010972434030512E-4</v>
      </c>
      <c r="L564" s="22">
        <v>9.0376145517644433E-5</v>
      </c>
      <c r="M564" s="22">
        <v>9.0376145517644433E-5</v>
      </c>
      <c r="N564" s="22"/>
      <c r="O564" s="22"/>
      <c r="P564" s="22">
        <v>0</v>
      </c>
      <c r="Q564" s="22">
        <v>0</v>
      </c>
      <c r="R564" s="22">
        <v>0</v>
      </c>
      <c r="S564" s="22">
        <v>0</v>
      </c>
      <c r="T564" s="21" t="s">
        <v>18</v>
      </c>
      <c r="U564" s="27"/>
      <c r="V564" s="28">
        <f t="shared" si="8"/>
        <v>-3.9215456473311563</v>
      </c>
    </row>
    <row r="565" spans="1:22">
      <c r="A565" s="20">
        <v>44204</v>
      </c>
      <c r="B565" s="22"/>
      <c r="C565" s="22"/>
      <c r="D565" s="22">
        <v>0.11398925696122852</v>
      </c>
      <c r="E565" s="22">
        <v>0.11398925696122852</v>
      </c>
      <c r="F565" s="22">
        <v>9.3560398378049442E-2</v>
      </c>
      <c r="G565" s="22">
        <v>9.3560398378049442E-2</v>
      </c>
      <c r="H565" s="22"/>
      <c r="I565" s="22"/>
      <c r="J565" s="22">
        <v>1.5195141958962105E-3</v>
      </c>
      <c r="K565" s="22">
        <v>1.5195141958962105E-3</v>
      </c>
      <c r="L565" s="22">
        <v>1.2471908081434931E-3</v>
      </c>
      <c r="M565" s="22">
        <v>1.2471908081434931E-3</v>
      </c>
      <c r="N565" s="22"/>
      <c r="O565" s="22"/>
      <c r="P565" s="22">
        <v>0</v>
      </c>
      <c r="Q565" s="22">
        <v>0</v>
      </c>
      <c r="R565" s="22">
        <v>0</v>
      </c>
      <c r="S565" s="22">
        <v>0</v>
      </c>
      <c r="T565" s="21" t="s">
        <v>18</v>
      </c>
      <c r="U565" s="27"/>
      <c r="V565" s="28">
        <f t="shared" si="8"/>
        <v>-2.3691480792798258</v>
      </c>
    </row>
    <row r="566" spans="1:22">
      <c r="A566" s="20">
        <v>44205</v>
      </c>
      <c r="B566" s="22"/>
      <c r="C566" s="22"/>
      <c r="D566" s="22">
        <v>9.5061395347130072E-4</v>
      </c>
      <c r="E566" s="22">
        <v>9.5061395347130072E-4</v>
      </c>
      <c r="F566" s="22">
        <v>7.8024738963566366E-4</v>
      </c>
      <c r="G566" s="22">
        <v>7.8024738963566366E-4</v>
      </c>
      <c r="H566" s="22"/>
      <c r="I566" s="22"/>
      <c r="J566" s="22">
        <v>7.3406482893536742E-6</v>
      </c>
      <c r="K566" s="22">
        <v>7.3406482893536742E-6</v>
      </c>
      <c r="L566" s="22">
        <v>6.0250763678429626E-6</v>
      </c>
      <c r="M566" s="22">
        <v>6.0250763678429626E-6</v>
      </c>
      <c r="N566" s="22"/>
      <c r="O566" s="22"/>
      <c r="P566" s="22">
        <v>0</v>
      </c>
      <c r="Q566" s="22">
        <v>0</v>
      </c>
      <c r="R566" s="22">
        <v>0</v>
      </c>
      <c r="S566" s="22">
        <v>0</v>
      </c>
      <c r="T566" s="21" t="s">
        <v>18</v>
      </c>
      <c r="U566" s="27"/>
      <c r="V566" s="28">
        <f t="shared" si="8"/>
        <v>-7.1558995223676343</v>
      </c>
    </row>
    <row r="567" spans="1:22">
      <c r="A567" s="20">
        <v>44206</v>
      </c>
      <c r="B567" s="22">
        <v>9.8335028281826518E-3</v>
      </c>
      <c r="C567" s="22">
        <v>9.8335028281826518E-3</v>
      </c>
      <c r="D567" s="22">
        <v>1.9526124449680774E-2</v>
      </c>
      <c r="E567" s="22">
        <v>1.9526124449680774E-2</v>
      </c>
      <c r="F567" s="22">
        <v>1.7789037976056347E-2</v>
      </c>
      <c r="G567" s="22">
        <v>1.7789037976056347E-2</v>
      </c>
      <c r="H567" s="22">
        <v>1.6809406543901968E-5</v>
      </c>
      <c r="I567" s="22">
        <v>1.6809406543901968E-5</v>
      </c>
      <c r="J567" s="22">
        <v>7.7076807038213579E-5</v>
      </c>
      <c r="K567" s="22">
        <v>7.7076807038213579E-5</v>
      </c>
      <c r="L567" s="22">
        <v>6.6275840046272586E-5</v>
      </c>
      <c r="M567" s="22">
        <v>6.6275840046272586E-5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1" t="s">
        <v>18</v>
      </c>
      <c r="U567" s="27"/>
      <c r="V567" s="28">
        <f t="shared" si="8"/>
        <v>-4.0291728554357098</v>
      </c>
    </row>
    <row r="568" spans="1:22">
      <c r="A568" s="20">
        <v>44207</v>
      </c>
      <c r="B568" s="22"/>
      <c r="C568" s="22"/>
      <c r="D568" s="22">
        <v>4.6789292196340322E-2</v>
      </c>
      <c r="E568" s="22">
        <v>4.6789292196340322E-2</v>
      </c>
      <c r="F568" s="22">
        <v>3.8403836768631044E-2</v>
      </c>
      <c r="G568" s="22">
        <v>3.8403836768631044E-2</v>
      </c>
      <c r="H568" s="22"/>
      <c r="I568" s="22"/>
      <c r="J568" s="22">
        <v>4.7347181466331206E-4</v>
      </c>
      <c r="K568" s="22">
        <v>4.7347181466331206E-4</v>
      </c>
      <c r="L568" s="22">
        <v>3.8861742572587102E-4</v>
      </c>
      <c r="M568" s="22">
        <v>3.8861742572587102E-4</v>
      </c>
      <c r="N568" s="22"/>
      <c r="O568" s="22"/>
      <c r="P568" s="22">
        <v>0</v>
      </c>
      <c r="Q568" s="22">
        <v>0</v>
      </c>
      <c r="R568" s="22">
        <v>0</v>
      </c>
      <c r="S568" s="22">
        <v>0</v>
      </c>
      <c r="T568" s="21" t="s">
        <v>18</v>
      </c>
      <c r="U568" s="27"/>
      <c r="V568" s="28">
        <f t="shared" si="8"/>
        <v>-3.2595979085299454</v>
      </c>
    </row>
    <row r="569" spans="1:22">
      <c r="A569" s="20">
        <v>44208</v>
      </c>
      <c r="B569" s="22"/>
      <c r="C569" s="22"/>
      <c r="D569" s="22">
        <v>7.4397470412599486E-3</v>
      </c>
      <c r="E569" s="22">
        <v>7.4397470412599486E-3</v>
      </c>
      <c r="F569" s="22">
        <v>6.1064148988088426E-3</v>
      </c>
      <c r="G569" s="22">
        <v>6.1064148988088426E-3</v>
      </c>
      <c r="H569" s="22"/>
      <c r="I569" s="22"/>
      <c r="J569" s="22">
        <v>2.5692269012737857E-5</v>
      </c>
      <c r="K569" s="22">
        <v>2.5692269012737857E-5</v>
      </c>
      <c r="L569" s="22">
        <v>2.1087767287450369E-5</v>
      </c>
      <c r="M569" s="22">
        <v>2.1087767287450369E-5</v>
      </c>
      <c r="N569" s="22"/>
      <c r="O569" s="22"/>
      <c r="P569" s="22">
        <v>0</v>
      </c>
      <c r="Q569" s="22">
        <v>0</v>
      </c>
      <c r="R569" s="22">
        <v>0</v>
      </c>
      <c r="S569" s="22">
        <v>0</v>
      </c>
      <c r="T569" s="21" t="s">
        <v>18</v>
      </c>
      <c r="U569" s="27"/>
      <c r="V569" s="28">
        <f t="shared" si="8"/>
        <v>-5.0984154376151718</v>
      </c>
    </row>
    <row r="570" spans="1:22">
      <c r="A570" s="20">
        <v>44209</v>
      </c>
      <c r="B570" s="22"/>
      <c r="C570" s="22"/>
      <c r="D570" s="22">
        <v>2.6026268509903451E-2</v>
      </c>
      <c r="E570" s="22">
        <v>2.6026268509903451E-2</v>
      </c>
      <c r="F570" s="22">
        <v>2.1361908262187226E-2</v>
      </c>
      <c r="G570" s="22">
        <v>2.1361908262187226E-2</v>
      </c>
      <c r="H570" s="22"/>
      <c r="I570" s="22"/>
      <c r="J570" s="22">
        <v>1.2479102091901247E-4</v>
      </c>
      <c r="K570" s="22">
        <v>1.2479102091901247E-4</v>
      </c>
      <c r="L570" s="22">
        <v>1.0242629825333036E-4</v>
      </c>
      <c r="M570" s="22">
        <v>1.0242629825333036E-4</v>
      </c>
      <c r="N570" s="22"/>
      <c r="O570" s="22"/>
      <c r="P570" s="22">
        <v>0</v>
      </c>
      <c r="Q570" s="22">
        <v>0</v>
      </c>
      <c r="R570" s="22">
        <v>0</v>
      </c>
      <c r="S570" s="22">
        <v>0</v>
      </c>
      <c r="T570" s="21" t="s">
        <v>18</v>
      </c>
      <c r="U570" s="27"/>
      <c r="V570" s="28">
        <f t="shared" si="8"/>
        <v>-3.8461459307631753</v>
      </c>
    </row>
    <row r="571" spans="1:22">
      <c r="A571" s="20">
        <v>44210</v>
      </c>
      <c r="B571" s="22">
        <v>6.538859145577865E-3</v>
      </c>
      <c r="C571" s="22">
        <v>6.538859145577865E-3</v>
      </c>
      <c r="D571" s="22">
        <v>2.4609523390058195E-2</v>
      </c>
      <c r="E571" s="22">
        <v>2.4609523390058195E-2</v>
      </c>
      <c r="F571" s="22">
        <v>2.1370945876738986E-2</v>
      </c>
      <c r="G571" s="22">
        <v>2.1370945876738986E-2</v>
      </c>
      <c r="H571" s="22">
        <v>5.0428219631705901E-5</v>
      </c>
      <c r="I571" s="22">
        <v>5.0428219631705901E-5</v>
      </c>
      <c r="J571" s="22">
        <v>1.7250523479981134E-4</v>
      </c>
      <c r="K571" s="22">
        <v>1.7250523479981134E-4</v>
      </c>
      <c r="L571" s="22">
        <v>1.5062690919607406E-4</v>
      </c>
      <c r="M571" s="22">
        <v>1.5062690919607406E-4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1" t="s">
        <v>18</v>
      </c>
      <c r="U571" s="27"/>
      <c r="V571" s="28">
        <f t="shared" si="8"/>
        <v>-3.8457229487336053</v>
      </c>
    </row>
    <row r="572" spans="1:22">
      <c r="A572" s="20">
        <v>44211</v>
      </c>
      <c r="B572" s="22"/>
      <c r="C572" s="22"/>
      <c r="D572" s="22">
        <v>1.3396683128070455E-3</v>
      </c>
      <c r="E572" s="22">
        <v>1.3396683128070455E-3</v>
      </c>
      <c r="F572" s="22">
        <v>1.0995764371313406E-3</v>
      </c>
      <c r="G572" s="22">
        <v>1.0995764371313406E-3</v>
      </c>
      <c r="H572" s="22"/>
      <c r="I572" s="22"/>
      <c r="J572" s="22">
        <v>3.6703241446768371E-6</v>
      </c>
      <c r="K572" s="22">
        <v>3.6703241446768371E-6</v>
      </c>
      <c r="L572" s="22">
        <v>3.0125381839214813E-6</v>
      </c>
      <c r="M572" s="22">
        <v>3.0125381839214813E-6</v>
      </c>
      <c r="N572" s="22"/>
      <c r="O572" s="22"/>
      <c r="P572" s="22">
        <v>0</v>
      </c>
      <c r="Q572" s="22">
        <v>0</v>
      </c>
      <c r="R572" s="22">
        <v>0</v>
      </c>
      <c r="S572" s="22">
        <v>0</v>
      </c>
      <c r="T572" s="21" t="s">
        <v>18</v>
      </c>
      <c r="U572" s="27"/>
      <c r="V572" s="28">
        <f t="shared" si="8"/>
        <v>-6.8128302304846811</v>
      </c>
    </row>
    <row r="573" spans="1:22">
      <c r="A573" s="20">
        <v>44212</v>
      </c>
      <c r="B573" s="22"/>
      <c r="C573" s="22"/>
      <c r="D573" s="22">
        <v>1.2471761443611892E-2</v>
      </c>
      <c r="E573" s="22">
        <v>1.2471761443611892E-2</v>
      </c>
      <c r="F573" s="22">
        <v>1.0236604748965194E-2</v>
      </c>
      <c r="G573" s="22">
        <v>1.0236604748965194E-2</v>
      </c>
      <c r="H573" s="22"/>
      <c r="I573" s="22"/>
      <c r="J573" s="22">
        <v>1.2479102091901247E-4</v>
      </c>
      <c r="K573" s="22">
        <v>1.2479102091901247E-4</v>
      </c>
      <c r="L573" s="22">
        <v>1.0242629825333037E-4</v>
      </c>
      <c r="M573" s="22">
        <v>1.0242629825333037E-4</v>
      </c>
      <c r="N573" s="22"/>
      <c r="O573" s="22"/>
      <c r="P573" s="22">
        <v>0</v>
      </c>
      <c r="Q573" s="22">
        <v>0</v>
      </c>
      <c r="R573" s="22">
        <v>0</v>
      </c>
      <c r="S573" s="22">
        <v>0</v>
      </c>
      <c r="T573" s="21" t="s">
        <v>18</v>
      </c>
      <c r="U573" s="27"/>
      <c r="V573" s="28">
        <f t="shared" si="8"/>
        <v>-4.5817852818352947</v>
      </c>
    </row>
    <row r="574" spans="1:22">
      <c r="A574" s="20">
        <v>44213</v>
      </c>
      <c r="B574" s="22"/>
      <c r="C574" s="22"/>
      <c r="D574" s="22">
        <v>1.6160437209012116E-2</v>
      </c>
      <c r="E574" s="22">
        <v>1.6160437209012116E-2</v>
      </c>
      <c r="F574" s="22">
        <v>1.3264205623806282E-2</v>
      </c>
      <c r="G574" s="22">
        <v>1.3264205623806282E-2</v>
      </c>
      <c r="H574" s="22"/>
      <c r="I574" s="22"/>
      <c r="J574" s="22">
        <v>1.5415361407642716E-4</v>
      </c>
      <c r="K574" s="22">
        <v>1.5415361407642716E-4</v>
      </c>
      <c r="L574" s="22">
        <v>1.2652660372470222E-4</v>
      </c>
      <c r="M574" s="22">
        <v>1.2652660372470222E-4</v>
      </c>
      <c r="N574" s="22"/>
      <c r="O574" s="22"/>
      <c r="P574" s="22">
        <v>0</v>
      </c>
      <c r="Q574" s="22">
        <v>0</v>
      </c>
      <c r="R574" s="22">
        <v>0</v>
      </c>
      <c r="S574" s="22">
        <v>0</v>
      </c>
      <c r="T574" s="21" t="s">
        <v>18</v>
      </c>
      <c r="U574" s="27"/>
      <c r="V574" s="28">
        <f t="shared" si="8"/>
        <v>-4.3226861783114181</v>
      </c>
    </row>
    <row r="575" spans="1:22">
      <c r="A575" s="20">
        <v>44214</v>
      </c>
      <c r="B575" s="22"/>
      <c r="C575" s="22"/>
      <c r="D575" s="22">
        <v>7.5608677380342845E-4</v>
      </c>
      <c r="E575" s="22">
        <v>7.5608677380342845E-4</v>
      </c>
      <c r="F575" s="22">
        <v>6.2058286588782515E-4</v>
      </c>
      <c r="G575" s="22">
        <v>6.2058286588782515E-4</v>
      </c>
      <c r="H575" s="22"/>
      <c r="I575" s="22"/>
      <c r="J575" s="22">
        <v>3.6703241446768371E-6</v>
      </c>
      <c r="K575" s="22">
        <v>3.6703241446768371E-6</v>
      </c>
      <c r="L575" s="22">
        <v>3.0125381839214813E-6</v>
      </c>
      <c r="M575" s="22">
        <v>3.0125381839214813E-6</v>
      </c>
      <c r="N575" s="22"/>
      <c r="O575" s="22"/>
      <c r="P575" s="22">
        <v>3.4868079374429954E-3</v>
      </c>
      <c r="Q575" s="22">
        <v>3.4868079374429954E-3</v>
      </c>
      <c r="R575" s="22">
        <v>2.8662112910622481E-3</v>
      </c>
      <c r="S575" s="22">
        <v>2.8662112910622481E-3</v>
      </c>
      <c r="T575" s="21" t="s">
        <v>18</v>
      </c>
      <c r="U575" s="27"/>
      <c r="V575" s="28">
        <f t="shared" si="8"/>
        <v>-7.3848514152775913</v>
      </c>
    </row>
    <row r="576" spans="1:22">
      <c r="A576" s="20">
        <v>44215</v>
      </c>
      <c r="B576" s="22"/>
      <c r="C576" s="22"/>
      <c r="D576" s="22">
        <v>2.0480408727296751E-3</v>
      </c>
      <c r="E576" s="22">
        <v>2.0480408727296751E-3</v>
      </c>
      <c r="F576" s="22">
        <v>1.6809963066281865E-3</v>
      </c>
      <c r="G576" s="22">
        <v>1.6809963066281865E-3</v>
      </c>
      <c r="H576" s="22"/>
      <c r="I576" s="22"/>
      <c r="J576" s="22">
        <v>1.1010972434030511E-5</v>
      </c>
      <c r="K576" s="22">
        <v>1.1010972434030511E-5</v>
      </c>
      <c r="L576" s="22">
        <v>9.0376145517644443E-6</v>
      </c>
      <c r="M576" s="22">
        <v>9.0376145517644443E-6</v>
      </c>
      <c r="N576" s="22"/>
      <c r="O576" s="22"/>
      <c r="P576" s="22">
        <v>0</v>
      </c>
      <c r="Q576" s="22">
        <v>0</v>
      </c>
      <c r="R576" s="22">
        <v>0</v>
      </c>
      <c r="S576" s="22">
        <v>0</v>
      </c>
      <c r="T576" s="21" t="s">
        <v>18</v>
      </c>
      <c r="U576" s="27"/>
      <c r="V576" s="28">
        <f t="shared" si="8"/>
        <v>-6.3883686216858617</v>
      </c>
    </row>
    <row r="577" spans="1:22">
      <c r="A577" s="20">
        <v>44216</v>
      </c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1" t="s">
        <v>18</v>
      </c>
      <c r="U577" s="27"/>
      <c r="V577" s="28" t="str">
        <f t="shared" si="8"/>
        <v/>
      </c>
    </row>
    <row r="578" spans="1:22">
      <c r="A578" s="20">
        <v>44217</v>
      </c>
      <c r="B578" s="22">
        <v>3.4207142316840508E-2</v>
      </c>
      <c r="C578" s="22">
        <v>3.4207142316840508E-2</v>
      </c>
      <c r="D578" s="22">
        <v>6.6432867018650747E-4</v>
      </c>
      <c r="E578" s="22">
        <v>6.6432867018650747E-4</v>
      </c>
      <c r="F578" s="22">
        <v>6.6757846155700018E-3</v>
      </c>
      <c r="G578" s="22">
        <v>6.6757846155700018E-3</v>
      </c>
      <c r="H578" s="22">
        <v>3.8661635050974525E-4</v>
      </c>
      <c r="I578" s="22">
        <v>3.8661635050974525E-4</v>
      </c>
      <c r="J578" s="22">
        <v>3.6703241446768371E-6</v>
      </c>
      <c r="K578" s="22">
        <v>3.6703241446768371E-6</v>
      </c>
      <c r="L578" s="22">
        <v>7.2300916414115541E-5</v>
      </c>
      <c r="M578" s="22">
        <v>7.2300916414115541E-5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1" t="s">
        <v>18</v>
      </c>
      <c r="U578" s="27"/>
      <c r="V578" s="28">
        <f t="shared" si="8"/>
        <v>-5.0092685361999978</v>
      </c>
    </row>
    <row r="579" spans="1:22">
      <c r="A579" s="20">
        <v>44218</v>
      </c>
      <c r="B579" s="22"/>
      <c r="C579" s="22"/>
      <c r="D579" s="22">
        <v>1.9746343898361385E-3</v>
      </c>
      <c r="E579" s="22">
        <v>1.9746343898361385E-3</v>
      </c>
      <c r="F579" s="22">
        <v>1.620745542949757E-3</v>
      </c>
      <c r="G579" s="22">
        <v>1.620745542949757E-3</v>
      </c>
      <c r="H579" s="22"/>
      <c r="I579" s="22"/>
      <c r="J579" s="22">
        <v>1.1010972434030511E-5</v>
      </c>
      <c r="K579" s="22">
        <v>1.1010972434030511E-5</v>
      </c>
      <c r="L579" s="22">
        <v>9.0376145517644443E-6</v>
      </c>
      <c r="M579" s="22">
        <v>9.0376145517644443E-6</v>
      </c>
      <c r="N579" s="22"/>
      <c r="O579" s="22"/>
      <c r="P579" s="22">
        <v>0</v>
      </c>
      <c r="Q579" s="22">
        <v>0</v>
      </c>
      <c r="R579" s="22">
        <v>0</v>
      </c>
      <c r="S579" s="22">
        <v>0</v>
      </c>
      <c r="T579" s="21" t="s">
        <v>18</v>
      </c>
      <c r="U579" s="27"/>
      <c r="V579" s="28">
        <f t="shared" si="8"/>
        <v>-6.4248690239053881</v>
      </c>
    </row>
    <row r="580" spans="1:22">
      <c r="A580" s="20">
        <v>44219</v>
      </c>
      <c r="B580" s="22"/>
      <c r="C580" s="22"/>
      <c r="D580" s="22">
        <v>3.5014892340217026E-3</v>
      </c>
      <c r="E580" s="22">
        <v>3.5014892340217026E-3</v>
      </c>
      <c r="F580" s="22">
        <v>2.873961427461093E-3</v>
      </c>
      <c r="G580" s="22">
        <v>2.873961427461093E-3</v>
      </c>
      <c r="H580" s="22"/>
      <c r="I580" s="22"/>
      <c r="J580" s="22">
        <v>1.1010972434030511E-5</v>
      </c>
      <c r="K580" s="22">
        <v>1.1010972434030511E-5</v>
      </c>
      <c r="L580" s="22">
        <v>9.0376145517644443E-6</v>
      </c>
      <c r="M580" s="22">
        <v>9.0376145517644443E-6</v>
      </c>
      <c r="N580" s="22"/>
      <c r="O580" s="22"/>
      <c r="P580" s="22">
        <v>0</v>
      </c>
      <c r="Q580" s="22">
        <v>0</v>
      </c>
      <c r="R580" s="22">
        <v>0</v>
      </c>
      <c r="S580" s="22">
        <v>0</v>
      </c>
      <c r="T580" s="21" t="s">
        <v>18</v>
      </c>
      <c r="U580" s="27"/>
      <c r="V580" s="28">
        <f t="shared" si="8"/>
        <v>-5.8520639126188856</v>
      </c>
    </row>
    <row r="581" spans="1:22">
      <c r="A581" s="20">
        <v>44220</v>
      </c>
      <c r="B581" s="22">
        <v>2.8239802993755307E-3</v>
      </c>
      <c r="C581" s="22">
        <v>2.8239802993755307E-3</v>
      </c>
      <c r="D581" s="22">
        <v>0.33053104084887258</v>
      </c>
      <c r="E581" s="22">
        <v>0.33053104084887258</v>
      </c>
      <c r="F581" s="22">
        <v>0.27180023256794777</v>
      </c>
      <c r="G581" s="22">
        <v>0.27180023256794777</v>
      </c>
      <c r="H581" s="22">
        <v>1.6809406543901968E-5</v>
      </c>
      <c r="I581" s="22">
        <v>1.6809406543901968E-5</v>
      </c>
      <c r="J581" s="22">
        <v>6.613924108707662E-3</v>
      </c>
      <c r="K581" s="22">
        <v>6.613924108707662E-3</v>
      </c>
      <c r="L581" s="22">
        <v>5.4316063456104286E-3</v>
      </c>
      <c r="M581" s="22">
        <v>5.4316063456104286E-3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1" t="s">
        <v>18</v>
      </c>
      <c r="U581" s="27"/>
      <c r="V581" s="28">
        <f t="shared" si="8"/>
        <v>-1.3026879216070795</v>
      </c>
    </row>
    <row r="582" spans="1:22">
      <c r="A582" s="20">
        <v>44221</v>
      </c>
      <c r="B582" s="22"/>
      <c r="C582" s="22"/>
      <c r="D582" s="22">
        <v>2.3446030636195634E-2</v>
      </c>
      <c r="E582" s="22">
        <v>2.3446030636195634E-2</v>
      </c>
      <c r="F582" s="22">
        <v>1.9244093918890422E-2</v>
      </c>
      <c r="G582" s="22">
        <v>1.9244093918890422E-2</v>
      </c>
      <c r="H582" s="22"/>
      <c r="I582" s="22"/>
      <c r="J582" s="22">
        <v>6.9736158748859908E-5</v>
      </c>
      <c r="K582" s="22">
        <v>6.9736158748859908E-5</v>
      </c>
      <c r="L582" s="22">
        <v>5.7238225494508147E-5</v>
      </c>
      <c r="M582" s="22">
        <v>5.7238225494508147E-5</v>
      </c>
      <c r="N582" s="22"/>
      <c r="O582" s="22"/>
      <c r="P582" s="22">
        <v>0</v>
      </c>
      <c r="Q582" s="22">
        <v>0</v>
      </c>
      <c r="R582" s="22">
        <v>0</v>
      </c>
      <c r="S582" s="22">
        <v>0</v>
      </c>
      <c r="T582" s="21" t="s">
        <v>18</v>
      </c>
      <c r="U582" s="27"/>
      <c r="V582" s="28">
        <f t="shared" si="8"/>
        <v>-3.9505510747322692</v>
      </c>
    </row>
    <row r="583" spans="1:22">
      <c r="A583" s="20">
        <v>44222</v>
      </c>
      <c r="B583" s="22"/>
      <c r="C583" s="22"/>
      <c r="D583" s="22">
        <v>0.26188863869512635</v>
      </c>
      <c r="E583" s="22">
        <v>0.26188863869512635</v>
      </c>
      <c r="F583" s="22">
        <v>0.21495363703734946</v>
      </c>
      <c r="G583" s="22">
        <v>0.21495363703734946</v>
      </c>
      <c r="H583" s="22"/>
      <c r="I583" s="22"/>
      <c r="J583" s="22">
        <v>3.7547416000044032E-3</v>
      </c>
      <c r="K583" s="22">
        <v>3.7547416000044032E-3</v>
      </c>
      <c r="L583" s="22">
        <v>3.0818265621516765E-3</v>
      </c>
      <c r="M583" s="22">
        <v>3.0818265621516765E-3</v>
      </c>
      <c r="N583" s="22"/>
      <c r="O583" s="22"/>
      <c r="P583" s="22">
        <v>0</v>
      </c>
      <c r="Q583" s="22">
        <v>0</v>
      </c>
      <c r="R583" s="22">
        <v>0</v>
      </c>
      <c r="S583" s="22">
        <v>0</v>
      </c>
      <c r="T583" s="21" t="s">
        <v>18</v>
      </c>
      <c r="U583" s="27"/>
      <c r="V583" s="28">
        <f t="shared" si="8"/>
        <v>-1.5373329157952325</v>
      </c>
    </row>
    <row r="584" spans="1:22">
      <c r="A584" s="20">
        <v>44223</v>
      </c>
      <c r="B584" s="22"/>
      <c r="C584" s="22"/>
      <c r="D584" s="22">
        <v>2.368460170559963E-2</v>
      </c>
      <c r="E584" s="22">
        <v>2.368460170559963E-2</v>
      </c>
      <c r="F584" s="22">
        <v>1.9439908900845321E-2</v>
      </c>
      <c r="G584" s="22">
        <v>1.9439908900845321E-2</v>
      </c>
      <c r="H584" s="22"/>
      <c r="I584" s="22"/>
      <c r="J584" s="22">
        <v>2.2388977282528707E-4</v>
      </c>
      <c r="K584" s="22">
        <v>2.2388977282528707E-4</v>
      </c>
      <c r="L584" s="22">
        <v>1.8376482921921036E-4</v>
      </c>
      <c r="M584" s="22">
        <v>1.8376482921921036E-4</v>
      </c>
      <c r="N584" s="22"/>
      <c r="O584" s="22"/>
      <c r="P584" s="22">
        <v>0</v>
      </c>
      <c r="Q584" s="22">
        <v>0</v>
      </c>
      <c r="R584" s="22">
        <v>0</v>
      </c>
      <c r="S584" s="22">
        <v>0</v>
      </c>
      <c r="T584" s="21" t="s">
        <v>18</v>
      </c>
      <c r="U584" s="27"/>
      <c r="V584" s="28">
        <f t="shared" si="8"/>
        <v>-3.9404271661313324</v>
      </c>
    </row>
    <row r="585" spans="1:22">
      <c r="A585" s="20">
        <v>44224</v>
      </c>
      <c r="B585" s="22">
        <v>6.337146267051042E-3</v>
      </c>
      <c r="C585" s="22">
        <v>6.337146267051042E-3</v>
      </c>
      <c r="D585" s="22">
        <v>3.8384249905030365E-2</v>
      </c>
      <c r="E585" s="22">
        <v>3.8384249905030365E-2</v>
      </c>
      <c r="F585" s="22">
        <v>3.2640851222789244E-2</v>
      </c>
      <c r="G585" s="22">
        <v>3.2640851222789244E-2</v>
      </c>
      <c r="H585" s="22">
        <v>1.6809406543901968E-5</v>
      </c>
      <c r="I585" s="22">
        <v>1.6809406543901968E-5</v>
      </c>
      <c r="J585" s="22">
        <v>2.2388977282528707E-4</v>
      </c>
      <c r="K585" s="22">
        <v>2.2388977282528707E-4</v>
      </c>
      <c r="L585" s="22">
        <v>1.8677736740313185E-4</v>
      </c>
      <c r="M585" s="22">
        <v>1.8677736740313185E-4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1" t="s">
        <v>18</v>
      </c>
      <c r="U585" s="27"/>
      <c r="V585" s="28">
        <f t="shared" ref="V585:V648" si="9">IF(G585&gt;0,LN(G585),"")</f>
        <v>-3.4221906700967129</v>
      </c>
    </row>
    <row r="586" spans="1:22">
      <c r="A586" s="20">
        <v>44225</v>
      </c>
      <c r="B586" s="22"/>
      <c r="C586" s="22"/>
      <c r="D586" s="22">
        <v>0.1947327178199742</v>
      </c>
      <c r="E586" s="22">
        <v>0.1947327178199742</v>
      </c>
      <c r="F586" s="22">
        <v>0.15983322588613808</v>
      </c>
      <c r="G586" s="22">
        <v>0.15983322588613808</v>
      </c>
      <c r="H586" s="22"/>
      <c r="I586" s="22"/>
      <c r="J586" s="22">
        <v>7.3700108825110943E-3</v>
      </c>
      <c r="K586" s="22">
        <v>7.3700108825110943E-3</v>
      </c>
      <c r="L586" s="22">
        <v>6.0491766733143295E-3</v>
      </c>
      <c r="M586" s="22">
        <v>6.0491766733143295E-3</v>
      </c>
      <c r="N586" s="22"/>
      <c r="O586" s="22"/>
      <c r="P586" s="22">
        <v>8.1921634909187004E-3</v>
      </c>
      <c r="Q586" s="22">
        <v>8.1921634909187004E-3</v>
      </c>
      <c r="R586" s="22">
        <v>6.7340880017378296E-3</v>
      </c>
      <c r="S586" s="22">
        <v>6.7340880017378296E-3</v>
      </c>
      <c r="T586" s="21" t="s">
        <v>18</v>
      </c>
      <c r="U586" s="27"/>
      <c r="V586" s="28">
        <f t="shared" si="9"/>
        <v>-1.8336243455722057</v>
      </c>
    </row>
    <row r="587" spans="1:22">
      <c r="A587" s="20">
        <v>44226</v>
      </c>
      <c r="B587" s="22"/>
      <c r="C587" s="22"/>
      <c r="D587" s="22">
        <v>1.1844136014872154E-2</v>
      </c>
      <c r="E587" s="22">
        <v>1.1844136014872154E-2</v>
      </c>
      <c r="F587" s="22">
        <v>9.721460719514621E-3</v>
      </c>
      <c r="G587" s="22">
        <v>9.721460719514621E-3</v>
      </c>
      <c r="H587" s="22"/>
      <c r="I587" s="22"/>
      <c r="J587" s="22">
        <v>1.8351620723384186E-5</v>
      </c>
      <c r="K587" s="22">
        <v>1.8351620723384186E-5</v>
      </c>
      <c r="L587" s="22">
        <v>1.5062690919607406E-5</v>
      </c>
      <c r="M587" s="22">
        <v>1.5062690919607406E-5</v>
      </c>
      <c r="N587" s="22"/>
      <c r="O587" s="22"/>
      <c r="P587" s="22">
        <v>0</v>
      </c>
      <c r="Q587" s="22">
        <v>0</v>
      </c>
      <c r="R587" s="22">
        <v>0</v>
      </c>
      <c r="S587" s="22">
        <v>0</v>
      </c>
      <c r="T587" s="21" t="s">
        <v>18</v>
      </c>
      <c r="U587" s="27"/>
      <c r="V587" s="28">
        <f t="shared" si="9"/>
        <v>-4.6334193920152105</v>
      </c>
    </row>
    <row r="588" spans="1:22">
      <c r="A588" s="20">
        <v>44227</v>
      </c>
      <c r="B588" s="22"/>
      <c r="C588" s="22"/>
      <c r="D588" s="22">
        <v>1.610905267098664E-2</v>
      </c>
      <c r="E588" s="22">
        <v>1.610905267098664E-2</v>
      </c>
      <c r="F588" s="22">
        <v>1.3222030089231382E-2</v>
      </c>
      <c r="G588" s="22">
        <v>1.3222030089231382E-2</v>
      </c>
      <c r="H588" s="22"/>
      <c r="I588" s="22"/>
      <c r="J588" s="22">
        <v>1.174503726296588E-4</v>
      </c>
      <c r="K588" s="22">
        <v>1.174503726296588E-4</v>
      </c>
      <c r="L588" s="22">
        <v>9.6401221885487401E-5</v>
      </c>
      <c r="M588" s="22">
        <v>9.6401221885487401E-5</v>
      </c>
      <c r="N588" s="22"/>
      <c r="O588" s="22"/>
      <c r="P588" s="22">
        <v>0</v>
      </c>
      <c r="Q588" s="22">
        <v>0</v>
      </c>
      <c r="R588" s="22">
        <v>0</v>
      </c>
      <c r="S588" s="22">
        <v>0</v>
      </c>
      <c r="T588" s="21" t="s">
        <v>18</v>
      </c>
      <c r="U588" s="27"/>
      <c r="V588" s="28">
        <f t="shared" si="9"/>
        <v>-4.3258708943789381</v>
      </c>
    </row>
    <row r="589" spans="1:22">
      <c r="A589" s="20">
        <v>44228</v>
      </c>
      <c r="B589" s="22"/>
      <c r="C589" s="22"/>
      <c r="D589" s="22">
        <v>6.7754183710734411E-3</v>
      </c>
      <c r="E589" s="22">
        <v>6.7754183710734411E-3</v>
      </c>
      <c r="F589" s="22">
        <v>5.5611454875190546E-3</v>
      </c>
      <c r="G589" s="22">
        <v>5.5611454875190546E-3</v>
      </c>
      <c r="H589" s="22"/>
      <c r="I589" s="22"/>
      <c r="J589" s="22">
        <v>6.9736158748859908E-5</v>
      </c>
      <c r="K589" s="22">
        <v>6.9736158748859908E-5</v>
      </c>
      <c r="L589" s="22">
        <v>5.7238225494508153E-5</v>
      </c>
      <c r="M589" s="22">
        <v>5.7238225494508153E-5</v>
      </c>
      <c r="N589" s="22"/>
      <c r="O589" s="22"/>
      <c r="P589" s="22">
        <v>0</v>
      </c>
      <c r="Q589" s="22">
        <v>0</v>
      </c>
      <c r="R589" s="22">
        <v>0</v>
      </c>
      <c r="S589" s="22">
        <v>0</v>
      </c>
      <c r="T589" s="21" t="s">
        <v>18</v>
      </c>
      <c r="U589" s="27"/>
      <c r="V589" s="28">
        <f t="shared" si="9"/>
        <v>-5.1919511690043745</v>
      </c>
    </row>
    <row r="590" spans="1:22">
      <c r="A590" s="20">
        <v>44229</v>
      </c>
      <c r="B590" s="22"/>
      <c r="C590" s="22"/>
      <c r="D590" s="22">
        <v>3.3913795096813973E-3</v>
      </c>
      <c r="E590" s="22">
        <v>3.3913795096813973E-3</v>
      </c>
      <c r="F590" s="22">
        <v>2.7835852819434485E-3</v>
      </c>
      <c r="G590" s="22">
        <v>2.7835852819434485E-3</v>
      </c>
      <c r="H590" s="22"/>
      <c r="I590" s="22"/>
      <c r="J590" s="22">
        <v>1.4681296578707348E-5</v>
      </c>
      <c r="K590" s="22">
        <v>1.4681296578707348E-5</v>
      </c>
      <c r="L590" s="22">
        <v>1.2050152735685925E-5</v>
      </c>
      <c r="M590" s="22">
        <v>1.2050152735685925E-5</v>
      </c>
      <c r="N590" s="22"/>
      <c r="O590" s="22"/>
      <c r="P590" s="22">
        <v>0</v>
      </c>
      <c r="Q590" s="22">
        <v>0</v>
      </c>
      <c r="R590" s="22">
        <v>0</v>
      </c>
      <c r="S590" s="22">
        <v>0</v>
      </c>
      <c r="T590" s="21" t="s">
        <v>18</v>
      </c>
      <c r="U590" s="27"/>
      <c r="V590" s="28">
        <f t="shared" si="9"/>
        <v>-5.8840155124254885</v>
      </c>
    </row>
    <row r="591" spans="1:22">
      <c r="A591" s="20">
        <v>44230</v>
      </c>
      <c r="B591" s="22"/>
      <c r="C591" s="22"/>
      <c r="D591" s="22">
        <v>1.6553161892492536E-3</v>
      </c>
      <c r="E591" s="22">
        <v>1.6553161892492536E-3</v>
      </c>
      <c r="F591" s="22">
        <v>1.3586547209485881E-3</v>
      </c>
      <c r="G591" s="22">
        <v>1.3586547209485881E-3</v>
      </c>
      <c r="H591" s="22"/>
      <c r="I591" s="22"/>
      <c r="J591" s="22">
        <v>7.3406482893536742E-6</v>
      </c>
      <c r="K591" s="22">
        <v>7.3406482893536742E-6</v>
      </c>
      <c r="L591" s="22">
        <v>6.0250763678429626E-6</v>
      </c>
      <c r="M591" s="22">
        <v>6.0250763678429626E-6</v>
      </c>
      <c r="N591" s="22"/>
      <c r="O591" s="22"/>
      <c r="P591" s="22">
        <v>0</v>
      </c>
      <c r="Q591" s="22">
        <v>0</v>
      </c>
      <c r="R591" s="22">
        <v>0</v>
      </c>
      <c r="S591" s="22">
        <v>0</v>
      </c>
      <c r="T591" s="21" t="s">
        <v>18</v>
      </c>
      <c r="U591" s="27"/>
      <c r="V591" s="28">
        <f t="shared" si="9"/>
        <v>-6.6012602445644939</v>
      </c>
    </row>
    <row r="592" spans="1:22">
      <c r="A592" s="20">
        <v>44231</v>
      </c>
      <c r="B592" s="22">
        <v>1.5662668829476978</v>
      </c>
      <c r="C592" s="22">
        <v>1.5662668829476978</v>
      </c>
      <c r="D592" s="22">
        <v>0.42377929606853221</v>
      </c>
      <c r="E592" s="22">
        <v>0.42377929606853221</v>
      </c>
      <c r="F592" s="22">
        <v>0.62853295415519395</v>
      </c>
      <c r="G592" s="22">
        <v>0.62853295415519395</v>
      </c>
      <c r="H592" s="22">
        <v>2.679419403097974E-2</v>
      </c>
      <c r="I592" s="22">
        <v>2.679419403097974E-2</v>
      </c>
      <c r="J592" s="22">
        <v>8.1334383046038714E-3</v>
      </c>
      <c r="K592" s="22">
        <v>8.1334383046038714E-3</v>
      </c>
      <c r="L592" s="22">
        <v>1.1477770480740841E-2</v>
      </c>
      <c r="M592" s="22">
        <v>1.1477770480740841E-2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1" t="s">
        <v>18</v>
      </c>
      <c r="U592" s="27"/>
      <c r="V592" s="28">
        <f t="shared" si="9"/>
        <v>-0.46436681930301849</v>
      </c>
    </row>
    <row r="593" spans="1:22">
      <c r="A593" s="20">
        <v>44232</v>
      </c>
      <c r="B593" s="22"/>
      <c r="C593" s="22"/>
      <c r="D593" s="22">
        <v>5.5385191343173467E-3</v>
      </c>
      <c r="E593" s="22">
        <v>5.5385191343173467E-3</v>
      </c>
      <c r="F593" s="22">
        <v>4.5459201195375155E-3</v>
      </c>
      <c r="G593" s="22">
        <v>4.5459201195375155E-3</v>
      </c>
      <c r="H593" s="22"/>
      <c r="I593" s="22"/>
      <c r="J593" s="22">
        <v>2.5692269012737857E-5</v>
      </c>
      <c r="K593" s="22">
        <v>2.5692269012737857E-5</v>
      </c>
      <c r="L593" s="22">
        <v>2.1087767287450369E-5</v>
      </c>
      <c r="M593" s="22">
        <v>2.1087767287450369E-5</v>
      </c>
      <c r="N593" s="22"/>
      <c r="O593" s="22"/>
      <c r="P593" s="22">
        <v>0</v>
      </c>
      <c r="Q593" s="22">
        <v>0</v>
      </c>
      <c r="R593" s="22">
        <v>0</v>
      </c>
      <c r="S593" s="22">
        <v>0</v>
      </c>
      <c r="T593" s="21" t="s">
        <v>18</v>
      </c>
      <c r="U593" s="27"/>
      <c r="V593" s="28">
        <f t="shared" si="9"/>
        <v>-5.3935251252993233</v>
      </c>
    </row>
    <row r="594" spans="1:22">
      <c r="A594" s="20">
        <v>44233</v>
      </c>
      <c r="B594" s="22"/>
      <c r="C594" s="22"/>
      <c r="D594" s="22">
        <v>0.2228547414164882</v>
      </c>
      <c r="E594" s="22">
        <v>0.2228547414164882</v>
      </c>
      <c r="F594" s="22">
        <v>0.1829152934513445</v>
      </c>
      <c r="G594" s="22">
        <v>0.1829152934513445</v>
      </c>
      <c r="H594" s="22"/>
      <c r="I594" s="22"/>
      <c r="J594" s="22">
        <v>4.6943445810416744E-3</v>
      </c>
      <c r="K594" s="22">
        <v>4.6943445810416744E-3</v>
      </c>
      <c r="L594" s="22">
        <v>3.8530363372355743E-3</v>
      </c>
      <c r="M594" s="22">
        <v>3.8530363372355743E-3</v>
      </c>
      <c r="N594" s="22"/>
      <c r="O594" s="22"/>
      <c r="P594" s="22">
        <v>0</v>
      </c>
      <c r="Q594" s="22">
        <v>0</v>
      </c>
      <c r="R594" s="22">
        <v>0</v>
      </c>
      <c r="S594" s="22">
        <v>0</v>
      </c>
      <c r="T594" s="21" t="s">
        <v>18</v>
      </c>
      <c r="U594" s="27"/>
      <c r="V594" s="28">
        <f t="shared" si="9"/>
        <v>-1.6987321106165474</v>
      </c>
    </row>
    <row r="595" spans="1:22">
      <c r="A595" s="20">
        <v>44234</v>
      </c>
      <c r="B595" s="22">
        <v>5.0428219631705907E-4</v>
      </c>
      <c r="C595" s="22">
        <v>5.0428219631705907E-4</v>
      </c>
      <c r="D595" s="22">
        <v>1.1007302109885835E-2</v>
      </c>
      <c r="E595" s="22">
        <v>1.1007302109885835E-2</v>
      </c>
      <c r="F595" s="22">
        <v>9.1249781590981658E-3</v>
      </c>
      <c r="G595" s="22">
        <v>9.1249781590981658E-3</v>
      </c>
      <c r="H595" s="22">
        <v>1.6809406543901968E-5</v>
      </c>
      <c r="I595" s="22">
        <v>1.6809406543901968E-5</v>
      </c>
      <c r="J595" s="22">
        <v>1.2846134506368931E-4</v>
      </c>
      <c r="K595" s="22">
        <v>1.2846134506368931E-4</v>
      </c>
      <c r="L595" s="22">
        <v>1.0845137462117331E-4</v>
      </c>
      <c r="M595" s="22">
        <v>1.0845137462117331E-4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1" t="s">
        <v>18</v>
      </c>
      <c r="U595" s="27"/>
      <c r="V595" s="28">
        <f t="shared" si="9"/>
        <v>-4.6967397730399352</v>
      </c>
    </row>
    <row r="596" spans="1:22">
      <c r="A596" s="20">
        <v>44235</v>
      </c>
      <c r="B596" s="22">
        <v>0.64669148855699654</v>
      </c>
      <c r="C596" s="22">
        <v>0.64669148855699654</v>
      </c>
      <c r="D596" s="22">
        <v>3.2152039507369096E-3</v>
      </c>
      <c r="E596" s="22">
        <v>3.2152039507369096E-3</v>
      </c>
      <c r="F596" s="22">
        <v>0.11853735246094245</v>
      </c>
      <c r="G596" s="22">
        <v>0.11853735246094245</v>
      </c>
      <c r="H596" s="22">
        <v>2.0238525478857971E-2</v>
      </c>
      <c r="I596" s="22">
        <v>2.0238525478857971E-2</v>
      </c>
      <c r="J596" s="22">
        <v>2.2021944868061022E-5</v>
      </c>
      <c r="K596" s="22">
        <v>2.2021944868061022E-5</v>
      </c>
      <c r="L596" s="22">
        <v>3.6451712025449921E-3</v>
      </c>
      <c r="M596" s="22">
        <v>3.6451712025449921E-3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1" t="s">
        <v>18</v>
      </c>
      <c r="U596" s="27"/>
      <c r="V596" s="28">
        <f t="shared" si="9"/>
        <v>-2.1325271574345237</v>
      </c>
    </row>
    <row r="597" spans="1:22">
      <c r="A597" s="20">
        <v>44236</v>
      </c>
      <c r="B597" s="22"/>
      <c r="C597" s="22"/>
      <c r="D597" s="22">
        <v>1.4240857681346128E-3</v>
      </c>
      <c r="E597" s="22">
        <v>1.4240857681346128E-3</v>
      </c>
      <c r="F597" s="22">
        <v>1.1688648153615347E-3</v>
      </c>
      <c r="G597" s="22">
        <v>1.1688648153615347E-3</v>
      </c>
      <c r="H597" s="22"/>
      <c r="I597" s="22"/>
      <c r="J597" s="22">
        <v>7.3406482893536742E-6</v>
      </c>
      <c r="K597" s="22">
        <v>7.3406482893536742E-6</v>
      </c>
      <c r="L597" s="22">
        <v>6.0250763678429626E-6</v>
      </c>
      <c r="M597" s="22">
        <v>6.0250763678429626E-6</v>
      </c>
      <c r="N597" s="22"/>
      <c r="O597" s="22"/>
      <c r="P597" s="22">
        <v>0</v>
      </c>
      <c r="Q597" s="22">
        <v>0</v>
      </c>
      <c r="R597" s="22">
        <v>0</v>
      </c>
      <c r="S597" s="22">
        <v>0</v>
      </c>
      <c r="T597" s="21" t="s">
        <v>18</v>
      </c>
      <c r="U597" s="27"/>
      <c r="V597" s="28">
        <f t="shared" si="9"/>
        <v>-6.7517222444438989</v>
      </c>
    </row>
    <row r="598" spans="1:22">
      <c r="A598" s="20">
        <v>44237</v>
      </c>
      <c r="B598" s="22"/>
      <c r="C598" s="22"/>
      <c r="D598" s="22">
        <v>0.1269271495712144</v>
      </c>
      <c r="E598" s="22">
        <v>0.1269271495712144</v>
      </c>
      <c r="F598" s="22">
        <v>0.10417959547637265</v>
      </c>
      <c r="G598" s="22">
        <v>0.10417959547637265</v>
      </c>
      <c r="H598" s="22"/>
      <c r="I598" s="22"/>
      <c r="J598" s="22">
        <v>3.2408962197496469E-3</v>
      </c>
      <c r="K598" s="22">
        <v>3.2408962197496469E-3</v>
      </c>
      <c r="L598" s="22">
        <v>2.6600712164026683E-3</v>
      </c>
      <c r="M598" s="22">
        <v>2.6600712164026683E-3</v>
      </c>
      <c r="N598" s="22"/>
      <c r="O598" s="22"/>
      <c r="P598" s="22">
        <v>0</v>
      </c>
      <c r="Q598" s="22">
        <v>0</v>
      </c>
      <c r="R598" s="22">
        <v>0</v>
      </c>
      <c r="S598" s="22">
        <v>0</v>
      </c>
      <c r="T598" s="21" t="s">
        <v>18</v>
      </c>
      <c r="U598" s="27"/>
      <c r="V598" s="28">
        <f t="shared" si="9"/>
        <v>-2.2616389896024378</v>
      </c>
    </row>
    <row r="599" spans="1:22">
      <c r="A599" s="20">
        <v>44238</v>
      </c>
      <c r="B599" s="22"/>
      <c r="C599" s="22"/>
      <c r="D599" s="22">
        <v>2.4260842596313895E-3</v>
      </c>
      <c r="E599" s="22">
        <v>2.4260842596313895E-3</v>
      </c>
      <c r="F599" s="22">
        <v>1.9912877395720989E-3</v>
      </c>
      <c r="G599" s="22">
        <v>1.9912877395720989E-3</v>
      </c>
      <c r="H599" s="22"/>
      <c r="I599" s="22"/>
      <c r="J599" s="22">
        <v>1.1010972434030511E-5</v>
      </c>
      <c r="K599" s="22">
        <v>1.1010972434030511E-5</v>
      </c>
      <c r="L599" s="22">
        <v>9.0376145517644443E-6</v>
      </c>
      <c r="M599" s="22">
        <v>9.0376145517644443E-6</v>
      </c>
      <c r="N599" s="22"/>
      <c r="O599" s="22"/>
      <c r="P599" s="22">
        <v>0</v>
      </c>
      <c r="Q599" s="22">
        <v>0</v>
      </c>
      <c r="R599" s="22">
        <v>0</v>
      </c>
      <c r="S599" s="22">
        <v>0</v>
      </c>
      <c r="T599" s="21" t="s">
        <v>18</v>
      </c>
      <c r="U599" s="27"/>
      <c r="V599" s="28">
        <f t="shared" si="9"/>
        <v>-6.2189737442154858</v>
      </c>
    </row>
    <row r="600" spans="1:22">
      <c r="A600" s="20">
        <v>44239</v>
      </c>
      <c r="B600" s="22"/>
      <c r="C600" s="22"/>
      <c r="D600" s="22">
        <v>4.9879705126158209E-3</v>
      </c>
      <c r="E600" s="22">
        <v>4.9879705126158209E-3</v>
      </c>
      <c r="F600" s="22">
        <v>4.0940393919492923E-3</v>
      </c>
      <c r="G600" s="22">
        <v>4.0940393919492923E-3</v>
      </c>
      <c r="H600" s="22"/>
      <c r="I600" s="22"/>
      <c r="J600" s="22">
        <v>1.8351620723384186E-5</v>
      </c>
      <c r="K600" s="22">
        <v>1.8351620723384186E-5</v>
      </c>
      <c r="L600" s="22">
        <v>1.5062690919607406E-5</v>
      </c>
      <c r="M600" s="22">
        <v>1.5062690919607406E-5</v>
      </c>
      <c r="N600" s="22"/>
      <c r="O600" s="22"/>
      <c r="P600" s="22">
        <v>0</v>
      </c>
      <c r="Q600" s="22">
        <v>0</v>
      </c>
      <c r="R600" s="22">
        <v>0</v>
      </c>
      <c r="S600" s="22">
        <v>0</v>
      </c>
      <c r="T600" s="21" t="s">
        <v>18</v>
      </c>
      <c r="U600" s="27"/>
      <c r="V600" s="28">
        <f t="shared" si="9"/>
        <v>-5.4982231699160291</v>
      </c>
    </row>
    <row r="601" spans="1:22">
      <c r="A601" s="20">
        <v>44240</v>
      </c>
      <c r="B601" s="22"/>
      <c r="C601" s="22"/>
      <c r="D601" s="22">
        <v>1.6516458651045767E-3</v>
      </c>
      <c r="E601" s="22">
        <v>1.6516458651045767E-3</v>
      </c>
      <c r="F601" s="22">
        <v>1.3556421827646665E-3</v>
      </c>
      <c r="G601" s="22">
        <v>1.3556421827646665E-3</v>
      </c>
      <c r="H601" s="22"/>
      <c r="I601" s="22"/>
      <c r="J601" s="22">
        <v>3.6703241446768371E-6</v>
      </c>
      <c r="K601" s="22">
        <v>3.6703241446768371E-6</v>
      </c>
      <c r="L601" s="22">
        <v>3.0125381839214813E-6</v>
      </c>
      <c r="M601" s="22">
        <v>3.0125381839214813E-6</v>
      </c>
      <c r="N601" s="22"/>
      <c r="O601" s="22"/>
      <c r="P601" s="22">
        <v>0</v>
      </c>
      <c r="Q601" s="22">
        <v>0</v>
      </c>
      <c r="R601" s="22">
        <v>0</v>
      </c>
      <c r="S601" s="22">
        <v>0</v>
      </c>
      <c r="T601" s="21" t="s">
        <v>18</v>
      </c>
      <c r="U601" s="27"/>
      <c r="V601" s="28">
        <f t="shared" si="9"/>
        <v>-6.603480001302807</v>
      </c>
    </row>
    <row r="602" spans="1:22">
      <c r="A602" s="20">
        <v>44241</v>
      </c>
      <c r="B602" s="22">
        <v>5.0428219631705904E-3</v>
      </c>
      <c r="C602" s="22">
        <v>5.0428219631705904E-3</v>
      </c>
      <c r="D602" s="22">
        <v>0.43238620618779944</v>
      </c>
      <c r="E602" s="22">
        <v>0.43238620618779944</v>
      </c>
      <c r="F602" s="22">
        <v>0.3557988347502305</v>
      </c>
      <c r="G602" s="22">
        <v>0.3557988347502305</v>
      </c>
      <c r="H602" s="22">
        <v>1.6809406543901968E-5</v>
      </c>
      <c r="I602" s="22">
        <v>1.6809406543901968E-5</v>
      </c>
      <c r="J602" s="22">
        <v>3.9272468348042159E-3</v>
      </c>
      <c r="K602" s="22">
        <v>3.9272468348042159E-3</v>
      </c>
      <c r="L602" s="22">
        <v>3.2264283949799068E-3</v>
      </c>
      <c r="M602" s="22">
        <v>3.2264283949799068E-3</v>
      </c>
      <c r="N602" s="22">
        <v>0</v>
      </c>
      <c r="O602" s="22">
        <v>0</v>
      </c>
      <c r="P602" s="22">
        <v>1.0423720570882217E-3</v>
      </c>
      <c r="Q602" s="22">
        <v>1.0423720570882217E-3</v>
      </c>
      <c r="R602" s="22">
        <v>8.5684632280176685E-4</v>
      </c>
      <c r="S602" s="22">
        <v>8.5684632280176685E-4</v>
      </c>
      <c r="T602" s="21" t="s">
        <v>18</v>
      </c>
      <c r="U602" s="27"/>
      <c r="V602" s="28">
        <f t="shared" si="9"/>
        <v>-1.0333897787691702</v>
      </c>
    </row>
    <row r="603" spans="1:22">
      <c r="A603" s="20">
        <v>44242</v>
      </c>
      <c r="B603" s="22"/>
      <c r="C603" s="22"/>
      <c r="D603" s="22">
        <v>9.1391071202453242E-4</v>
      </c>
      <c r="E603" s="22">
        <v>9.1391071202453242E-4</v>
      </c>
      <c r="F603" s="22">
        <v>7.501220077964488E-4</v>
      </c>
      <c r="G603" s="22">
        <v>7.501220077964488E-4</v>
      </c>
      <c r="H603" s="22"/>
      <c r="I603" s="22"/>
      <c r="J603" s="22">
        <v>3.6703241446768371E-6</v>
      </c>
      <c r="K603" s="22">
        <v>3.6703241446768371E-6</v>
      </c>
      <c r="L603" s="22">
        <v>3.0125381839214813E-6</v>
      </c>
      <c r="M603" s="22">
        <v>3.0125381839214813E-6</v>
      </c>
      <c r="N603" s="22"/>
      <c r="O603" s="22"/>
      <c r="P603" s="22">
        <v>0</v>
      </c>
      <c r="Q603" s="22">
        <v>0</v>
      </c>
      <c r="R603" s="22">
        <v>0</v>
      </c>
      <c r="S603" s="22">
        <v>0</v>
      </c>
      <c r="T603" s="21" t="s">
        <v>18</v>
      </c>
      <c r="U603" s="27"/>
      <c r="V603" s="28">
        <f t="shared" si="9"/>
        <v>-7.1952746876024642</v>
      </c>
    </row>
    <row r="604" spans="1:22">
      <c r="A604" s="20">
        <v>44243</v>
      </c>
      <c r="B604" s="22">
        <v>0.12808767786453298</v>
      </c>
      <c r="C604" s="22">
        <v>0.12808767786453298</v>
      </c>
      <c r="D604" s="22">
        <v>2.455446852788804E-3</v>
      </c>
      <c r="E604" s="22">
        <v>2.455446852788804E-3</v>
      </c>
      <c r="F604" s="22">
        <v>2.4970929006525158E-2</v>
      </c>
      <c r="G604" s="22">
        <v>2.4970929006525158E-2</v>
      </c>
      <c r="H604" s="22">
        <v>1.6809406543901969E-4</v>
      </c>
      <c r="I604" s="22">
        <v>1.6809406543901969E-4</v>
      </c>
      <c r="J604" s="22">
        <v>7.3406482893536742E-6</v>
      </c>
      <c r="K604" s="22">
        <v>7.3406482893536742E-6</v>
      </c>
      <c r="L604" s="22">
        <v>3.6150458207057777E-5</v>
      </c>
      <c r="M604" s="22">
        <v>3.6150458207057777E-5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1" t="s">
        <v>18</v>
      </c>
      <c r="U604" s="27"/>
      <c r="V604" s="28">
        <f t="shared" si="9"/>
        <v>-3.6900429704756461</v>
      </c>
    </row>
    <row r="605" spans="1:22">
      <c r="A605" s="20">
        <v>44244</v>
      </c>
      <c r="B605" s="22"/>
      <c r="C605" s="22"/>
      <c r="D605" s="22">
        <v>0.11007669142300303</v>
      </c>
      <c r="E605" s="22">
        <v>0.11007669142300303</v>
      </c>
      <c r="F605" s="22">
        <v>9.0349032673989138E-2</v>
      </c>
      <c r="G605" s="22">
        <v>9.0349032673989138E-2</v>
      </c>
      <c r="H605" s="22"/>
      <c r="I605" s="22"/>
      <c r="J605" s="22">
        <v>9.9465784320742286E-4</v>
      </c>
      <c r="K605" s="22">
        <v>9.9465784320742286E-4</v>
      </c>
      <c r="L605" s="22">
        <v>8.1639784784272166E-4</v>
      </c>
      <c r="M605" s="22">
        <v>8.1639784784272166E-4</v>
      </c>
      <c r="N605" s="22"/>
      <c r="O605" s="22"/>
      <c r="P605" s="22">
        <v>0</v>
      </c>
      <c r="Q605" s="22">
        <v>0</v>
      </c>
      <c r="R605" s="22">
        <v>0</v>
      </c>
      <c r="S605" s="22">
        <v>0</v>
      </c>
      <c r="T605" s="21" t="s">
        <v>18</v>
      </c>
      <c r="U605" s="27"/>
      <c r="V605" s="28">
        <f t="shared" si="9"/>
        <v>-2.4040749684318818</v>
      </c>
    </row>
    <row r="606" spans="1:22">
      <c r="A606" s="20">
        <v>44245</v>
      </c>
      <c r="B606" s="22">
        <v>0.19229961086223851</v>
      </c>
      <c r="C606" s="22">
        <v>0.19229961086223851</v>
      </c>
      <c r="D606" s="22">
        <v>2.6327235089766952E-2</v>
      </c>
      <c r="E606" s="22">
        <v>2.6327235089766952E-2</v>
      </c>
      <c r="F606" s="22">
        <v>5.6072373217330523E-2</v>
      </c>
      <c r="G606" s="22">
        <v>5.6072373217330523E-2</v>
      </c>
      <c r="H606" s="22">
        <v>1.3447525235121575E-3</v>
      </c>
      <c r="I606" s="22">
        <v>1.3447525235121575E-3</v>
      </c>
      <c r="J606" s="22">
        <v>7.7076807038213579E-5</v>
      </c>
      <c r="K606" s="22">
        <v>7.7076807038213579E-5</v>
      </c>
      <c r="L606" s="22">
        <v>3.0426635657606959E-4</v>
      </c>
      <c r="M606" s="22">
        <v>3.0426635657606959E-4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1" t="s">
        <v>18</v>
      </c>
      <c r="U606" s="27"/>
      <c r="V606" s="28">
        <f t="shared" si="9"/>
        <v>-2.8811120437688391</v>
      </c>
    </row>
    <row r="607" spans="1:22">
      <c r="A607" s="20">
        <v>44246</v>
      </c>
      <c r="B607" s="22"/>
      <c r="C607" s="22"/>
      <c r="D607" s="22">
        <v>0.17613885570304141</v>
      </c>
      <c r="E607" s="22">
        <v>0.17613885570304141</v>
      </c>
      <c r="F607" s="22">
        <v>0.14457170744639194</v>
      </c>
      <c r="G607" s="22">
        <v>0.14457170744639194</v>
      </c>
      <c r="H607" s="22"/>
      <c r="I607" s="22"/>
      <c r="J607" s="22">
        <v>4.587905180846048E-3</v>
      </c>
      <c r="K607" s="22">
        <v>4.587905180846048E-3</v>
      </c>
      <c r="L607" s="22">
        <v>3.7656727299018519E-3</v>
      </c>
      <c r="M607" s="22">
        <v>3.7656727299018519E-3</v>
      </c>
      <c r="N607" s="22"/>
      <c r="O607" s="22"/>
      <c r="P607" s="22">
        <v>0</v>
      </c>
      <c r="Q607" s="22">
        <v>0</v>
      </c>
      <c r="R607" s="22">
        <v>0</v>
      </c>
      <c r="S607" s="22">
        <v>0</v>
      </c>
      <c r="T607" s="21" t="s">
        <v>18</v>
      </c>
      <c r="U607" s="27"/>
      <c r="V607" s="28">
        <f t="shared" si="9"/>
        <v>-1.9339796492148806</v>
      </c>
    </row>
    <row r="608" spans="1:22">
      <c r="A608" s="20">
        <v>44247</v>
      </c>
      <c r="B608" s="22">
        <v>1.307771829115573E-2</v>
      </c>
      <c r="C608" s="22">
        <v>1.307771829115573E-2</v>
      </c>
      <c r="D608" s="22">
        <v>8.3778818926393467E-2</v>
      </c>
      <c r="E608" s="22">
        <v>8.3778818926393467E-2</v>
      </c>
      <c r="F608" s="22">
        <v>7.1107951293282637E-2</v>
      </c>
      <c r="G608" s="22">
        <v>7.1107951293282637E-2</v>
      </c>
      <c r="H608" s="22">
        <v>3.3618813087803936E-5</v>
      </c>
      <c r="I608" s="22">
        <v>3.3618813087803936E-5</v>
      </c>
      <c r="J608" s="22">
        <v>9.9098751906274594E-5</v>
      </c>
      <c r="K608" s="22">
        <v>9.9098751906274594E-5</v>
      </c>
      <c r="L608" s="22">
        <v>8.7363607333722955E-5</v>
      </c>
      <c r="M608" s="22">
        <v>8.7363607333722955E-5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1" t="s">
        <v>18</v>
      </c>
      <c r="U608" s="27"/>
      <c r="V608" s="28">
        <f t="shared" si="9"/>
        <v>-2.6435561158901129</v>
      </c>
    </row>
    <row r="609" spans="1:22">
      <c r="A609" s="20">
        <v>44248</v>
      </c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1" t="s">
        <v>18</v>
      </c>
      <c r="U609" s="27"/>
      <c r="V609" s="28" t="str">
        <f t="shared" si="9"/>
        <v/>
      </c>
    </row>
    <row r="610" spans="1:22">
      <c r="A610" s="20">
        <v>44249</v>
      </c>
      <c r="B610" s="22">
        <v>0.64916247131895011</v>
      </c>
      <c r="C610" s="22">
        <v>0.64916247131895011</v>
      </c>
      <c r="D610" s="22">
        <v>9.7190183351042649E-3</v>
      </c>
      <c r="E610" s="22">
        <v>9.7190183351042649E-3</v>
      </c>
      <c r="F610" s="22">
        <v>0.12431841323588777</v>
      </c>
      <c r="G610" s="22">
        <v>0.12431841323588777</v>
      </c>
      <c r="H610" s="22">
        <v>1.3430715828577673E-2</v>
      </c>
      <c r="I610" s="22">
        <v>1.3430715828577673E-2</v>
      </c>
      <c r="J610" s="22">
        <v>2.5692269012737857E-5</v>
      </c>
      <c r="K610" s="22">
        <v>2.5692269012737857E-5</v>
      </c>
      <c r="L610" s="22">
        <v>2.4281057762407143E-3</v>
      </c>
      <c r="M610" s="22">
        <v>2.4281057762407143E-3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1" t="s">
        <v>18</v>
      </c>
      <c r="U610" s="27"/>
      <c r="V610" s="28">
        <f t="shared" si="9"/>
        <v>-2.0849091559908457</v>
      </c>
    </row>
    <row r="611" spans="1:22">
      <c r="A611" s="20">
        <v>44250</v>
      </c>
      <c r="B611" s="22"/>
      <c r="C611" s="22"/>
      <c r="D611" s="22">
        <v>8.1481196011825782E-4</v>
      </c>
      <c r="E611" s="22">
        <v>8.1481196011825782E-4</v>
      </c>
      <c r="F611" s="22">
        <v>6.6878347683056879E-4</v>
      </c>
      <c r="G611" s="22">
        <v>6.6878347683056879E-4</v>
      </c>
      <c r="H611" s="22"/>
      <c r="I611" s="22"/>
      <c r="J611" s="22">
        <v>7.3406482893536742E-6</v>
      </c>
      <c r="K611" s="22">
        <v>7.3406482893536742E-6</v>
      </c>
      <c r="L611" s="22">
        <v>6.0250763678429626E-6</v>
      </c>
      <c r="M611" s="22">
        <v>6.0250763678429626E-6</v>
      </c>
      <c r="N611" s="22"/>
      <c r="O611" s="22"/>
      <c r="P611" s="22">
        <v>0</v>
      </c>
      <c r="Q611" s="22">
        <v>0</v>
      </c>
      <c r="R611" s="22">
        <v>0</v>
      </c>
      <c r="S611" s="22">
        <v>0</v>
      </c>
      <c r="T611" s="21" t="s">
        <v>18</v>
      </c>
      <c r="U611" s="27"/>
      <c r="V611" s="28">
        <f t="shared" si="9"/>
        <v>-7.3100502021948932</v>
      </c>
    </row>
    <row r="612" spans="1:22">
      <c r="A612" s="20">
        <v>44251</v>
      </c>
      <c r="B612" s="22"/>
      <c r="C612" s="22"/>
      <c r="D612" s="22">
        <v>2.7343914877842436E-3</v>
      </c>
      <c r="E612" s="22">
        <v>2.7343914877842436E-3</v>
      </c>
      <c r="F612" s="22">
        <v>2.2443409470215034E-3</v>
      </c>
      <c r="G612" s="22">
        <v>2.2443409470215034E-3</v>
      </c>
      <c r="H612" s="22"/>
      <c r="I612" s="22"/>
      <c r="J612" s="22">
        <v>1.8351620723384186E-5</v>
      </c>
      <c r="K612" s="22">
        <v>1.8351620723384186E-5</v>
      </c>
      <c r="L612" s="22">
        <v>1.5062690919607406E-5</v>
      </c>
      <c r="M612" s="22">
        <v>1.5062690919607406E-5</v>
      </c>
      <c r="N612" s="22"/>
      <c r="O612" s="22"/>
      <c r="P612" s="22">
        <v>0</v>
      </c>
      <c r="Q612" s="22">
        <v>0</v>
      </c>
      <c r="R612" s="22">
        <v>0</v>
      </c>
      <c r="S612" s="22">
        <v>0</v>
      </c>
      <c r="T612" s="21" t="s">
        <v>18</v>
      </c>
      <c r="U612" s="27"/>
      <c r="V612" s="28">
        <f t="shared" si="9"/>
        <v>-6.0993433656876128</v>
      </c>
    </row>
    <row r="613" spans="1:22">
      <c r="A613" s="20">
        <v>44252</v>
      </c>
      <c r="B613" s="22"/>
      <c r="C613" s="22"/>
      <c r="D613" s="22">
        <v>1.9250850138830013E-2</v>
      </c>
      <c r="E613" s="22">
        <v>1.9250850138830013E-2</v>
      </c>
      <c r="F613" s="22">
        <v>1.5800762774668169E-2</v>
      </c>
      <c r="G613" s="22">
        <v>1.5800762774668169E-2</v>
      </c>
      <c r="H613" s="22"/>
      <c r="I613" s="22"/>
      <c r="J613" s="22">
        <v>1.9452717966787238E-4</v>
      </c>
      <c r="K613" s="22">
        <v>1.9452717966787238E-4</v>
      </c>
      <c r="L613" s="22">
        <v>1.5966452374783851E-4</v>
      </c>
      <c r="M613" s="22">
        <v>1.5966452374783851E-4</v>
      </c>
      <c r="N613" s="22"/>
      <c r="O613" s="22"/>
      <c r="P613" s="22">
        <v>0</v>
      </c>
      <c r="Q613" s="22">
        <v>0</v>
      </c>
      <c r="R613" s="22">
        <v>0</v>
      </c>
      <c r="S613" s="22">
        <v>0</v>
      </c>
      <c r="T613" s="21" t="s">
        <v>18</v>
      </c>
      <c r="U613" s="27"/>
      <c r="V613" s="28">
        <f t="shared" si="9"/>
        <v>-4.1476970632367749</v>
      </c>
    </row>
    <row r="614" spans="1:22">
      <c r="A614" s="20">
        <v>44253</v>
      </c>
      <c r="B614" s="22"/>
      <c r="C614" s="22"/>
      <c r="D614" s="22">
        <v>2.0443705485849984E-3</v>
      </c>
      <c r="E614" s="22">
        <v>2.0443705485849984E-3</v>
      </c>
      <c r="F614" s="22">
        <v>1.6779837684442649E-3</v>
      </c>
      <c r="G614" s="22">
        <v>1.6779837684442649E-3</v>
      </c>
      <c r="H614" s="22"/>
      <c r="I614" s="22"/>
      <c r="J614" s="22">
        <v>7.3406482893536742E-6</v>
      </c>
      <c r="K614" s="22">
        <v>7.3406482893536742E-6</v>
      </c>
      <c r="L614" s="22">
        <v>6.0250763678429626E-6</v>
      </c>
      <c r="M614" s="22">
        <v>6.0250763678429626E-6</v>
      </c>
      <c r="N614" s="22"/>
      <c r="O614" s="22"/>
      <c r="P614" s="22">
        <v>0</v>
      </c>
      <c r="Q614" s="22">
        <v>0</v>
      </c>
      <c r="R614" s="22">
        <v>0</v>
      </c>
      <c r="S614" s="22">
        <v>0</v>
      </c>
      <c r="T614" s="21" t="s">
        <v>18</v>
      </c>
      <c r="U614" s="27"/>
      <c r="V614" s="28">
        <f t="shared" si="9"/>
        <v>-6.3901623441398883</v>
      </c>
    </row>
    <row r="615" spans="1:22">
      <c r="A615" s="20">
        <v>44254</v>
      </c>
      <c r="B615" s="22">
        <v>3.3618813087803933E-3</v>
      </c>
      <c r="C615" s="22">
        <v>3.3618813087803933E-3</v>
      </c>
      <c r="D615" s="22">
        <v>9.2459135528554212E-2</v>
      </c>
      <c r="E615" s="22">
        <v>9.2459135528554212E-2</v>
      </c>
      <c r="F615" s="22">
        <v>7.6491357027950319E-2</v>
      </c>
      <c r="G615" s="22">
        <v>7.6491357027950319E-2</v>
      </c>
      <c r="H615" s="22">
        <v>1.6809406543901968E-5</v>
      </c>
      <c r="I615" s="22">
        <v>1.6809406543901968E-5</v>
      </c>
      <c r="J615" s="22">
        <v>3.2665884887623847E-4</v>
      </c>
      <c r="K615" s="22">
        <v>3.2665884887623847E-4</v>
      </c>
      <c r="L615" s="22">
        <v>2.7112843655293327E-4</v>
      </c>
      <c r="M615" s="22">
        <v>2.7112843655293327E-4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1" t="s">
        <v>18</v>
      </c>
      <c r="U615" s="27"/>
      <c r="V615" s="28">
        <f t="shared" si="9"/>
        <v>-2.5705775245591642</v>
      </c>
    </row>
    <row r="616" spans="1:22">
      <c r="A616" s="20">
        <v>44255</v>
      </c>
      <c r="B616" s="22">
        <v>4.000638757448668E-3</v>
      </c>
      <c r="C616" s="22">
        <v>4.000638757448668E-3</v>
      </c>
      <c r="D616" s="22"/>
      <c r="E616" s="22"/>
      <c r="F616" s="22">
        <v>7.1698408777331254E-4</v>
      </c>
      <c r="G616" s="22">
        <v>7.1698408777331254E-4</v>
      </c>
      <c r="H616" s="22">
        <v>1.6809406543901968E-5</v>
      </c>
      <c r="I616" s="22">
        <v>1.6809406543901968E-5</v>
      </c>
      <c r="J616" s="22"/>
      <c r="K616" s="22"/>
      <c r="L616" s="22">
        <v>3.0125381839214813E-6</v>
      </c>
      <c r="M616" s="22">
        <v>3.0125381839214813E-6</v>
      </c>
      <c r="N616" s="22">
        <v>0</v>
      </c>
      <c r="O616" s="22">
        <v>0</v>
      </c>
      <c r="P616" s="22"/>
      <c r="Q616" s="22"/>
      <c r="R616" s="22">
        <v>0</v>
      </c>
      <c r="S616" s="22">
        <v>0</v>
      </c>
      <c r="T616" s="21" t="s">
        <v>18</v>
      </c>
      <c r="U616" s="27"/>
      <c r="V616" s="28">
        <f t="shared" si="9"/>
        <v>-7.2404569103956975</v>
      </c>
    </row>
    <row r="617" spans="1:22">
      <c r="A617" s="20">
        <v>44256</v>
      </c>
      <c r="B617" s="22">
        <v>3.1265496171657661E-3</v>
      </c>
      <c r="C617" s="22">
        <v>3.1265496171657661E-3</v>
      </c>
      <c r="D617" s="22">
        <v>4.6209380981481378E-3</v>
      </c>
      <c r="E617" s="22">
        <v>4.6209380981481378E-3</v>
      </c>
      <c r="F617" s="22">
        <v>4.3531176757665409E-3</v>
      </c>
      <c r="G617" s="22">
        <v>4.3531176757665409E-3</v>
      </c>
      <c r="H617" s="22">
        <v>1.6809406543901968E-5</v>
      </c>
      <c r="I617" s="22">
        <v>1.6809406543901968E-5</v>
      </c>
      <c r="J617" s="22">
        <v>2.2021944868061022E-5</v>
      </c>
      <c r="K617" s="22">
        <v>2.2021944868061022E-5</v>
      </c>
      <c r="L617" s="22">
        <v>2.1087767287450369E-5</v>
      </c>
      <c r="M617" s="22">
        <v>2.1087767287450369E-5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1" t="s">
        <v>18</v>
      </c>
      <c r="U617" s="27"/>
      <c r="V617" s="28">
        <f t="shared" si="9"/>
        <v>-5.4368629835206397</v>
      </c>
    </row>
    <row r="618" spans="1:22">
      <c r="A618" s="20">
        <v>44257</v>
      </c>
      <c r="B618" s="22"/>
      <c r="C618" s="22"/>
      <c r="D618" s="22">
        <v>4.1731585524975641E-2</v>
      </c>
      <c r="E618" s="22">
        <v>4.1731585524975641E-2</v>
      </c>
      <c r="F618" s="22">
        <v>3.4252559151187238E-2</v>
      </c>
      <c r="G618" s="22">
        <v>3.4252559151187238E-2</v>
      </c>
      <c r="H618" s="22"/>
      <c r="I618" s="22"/>
      <c r="J618" s="22">
        <v>1.8351620723384184E-4</v>
      </c>
      <c r="K618" s="22">
        <v>1.8351620723384184E-4</v>
      </c>
      <c r="L618" s="22">
        <v>1.5062690919607409E-4</v>
      </c>
      <c r="M618" s="22">
        <v>1.5062690919607409E-4</v>
      </c>
      <c r="N618" s="22"/>
      <c r="O618" s="22"/>
      <c r="P618" s="22">
        <v>0</v>
      </c>
      <c r="Q618" s="22">
        <v>0</v>
      </c>
      <c r="R618" s="22">
        <v>0</v>
      </c>
      <c r="S618" s="22">
        <v>0</v>
      </c>
      <c r="T618" s="21" t="s">
        <v>18</v>
      </c>
      <c r="U618" s="27"/>
      <c r="V618" s="28">
        <f t="shared" si="9"/>
        <v>-3.3739939973225908</v>
      </c>
    </row>
    <row r="619" spans="1:22">
      <c r="A619" s="20">
        <v>44258</v>
      </c>
      <c r="B619" s="22"/>
      <c r="C619" s="22"/>
      <c r="D619" s="22">
        <v>2.1434693004912728E-3</v>
      </c>
      <c r="E619" s="22">
        <v>2.1434693004912728E-3</v>
      </c>
      <c r="F619" s="22">
        <v>1.7593222994101451E-3</v>
      </c>
      <c r="G619" s="22">
        <v>1.7593222994101451E-3</v>
      </c>
      <c r="H619" s="22"/>
      <c r="I619" s="22"/>
      <c r="J619" s="22">
        <v>2.2021944868061022E-5</v>
      </c>
      <c r="K619" s="22">
        <v>2.2021944868061022E-5</v>
      </c>
      <c r="L619" s="22">
        <v>1.8075229103528889E-5</v>
      </c>
      <c r="M619" s="22">
        <v>1.8075229103528889E-5</v>
      </c>
      <c r="N619" s="22"/>
      <c r="O619" s="22"/>
      <c r="P619" s="22">
        <v>0</v>
      </c>
      <c r="Q619" s="22">
        <v>0</v>
      </c>
      <c r="R619" s="22">
        <v>0</v>
      </c>
      <c r="S619" s="22">
        <v>0</v>
      </c>
      <c r="T619" s="21" t="s">
        <v>18</v>
      </c>
      <c r="U619" s="27"/>
      <c r="V619" s="28">
        <f t="shared" si="9"/>
        <v>-6.3428266012389454</v>
      </c>
    </row>
    <row r="620" spans="1:22">
      <c r="A620" s="20">
        <v>44259</v>
      </c>
      <c r="B620" s="22"/>
      <c r="C620" s="22"/>
      <c r="D620" s="22">
        <v>4.0190049384211364E-3</v>
      </c>
      <c r="E620" s="22">
        <v>4.0190049384211364E-3</v>
      </c>
      <c r="F620" s="22">
        <v>3.2987293113940219E-3</v>
      </c>
      <c r="G620" s="22">
        <v>3.2987293113940219E-3</v>
      </c>
      <c r="H620" s="22"/>
      <c r="I620" s="22"/>
      <c r="J620" s="22">
        <v>2.2021944868061022E-5</v>
      </c>
      <c r="K620" s="22">
        <v>2.2021944868061022E-5</v>
      </c>
      <c r="L620" s="22">
        <v>1.8075229103528889E-5</v>
      </c>
      <c r="M620" s="22">
        <v>1.8075229103528889E-5</v>
      </c>
      <c r="N620" s="22"/>
      <c r="O620" s="22"/>
      <c r="P620" s="22">
        <v>0</v>
      </c>
      <c r="Q620" s="22">
        <v>0</v>
      </c>
      <c r="R620" s="22">
        <v>0</v>
      </c>
      <c r="S620" s="22">
        <v>0</v>
      </c>
      <c r="T620" s="21" t="s">
        <v>18</v>
      </c>
      <c r="U620" s="27"/>
      <c r="V620" s="28">
        <f t="shared" si="9"/>
        <v>-5.7142179418165711</v>
      </c>
    </row>
    <row r="621" spans="1:22">
      <c r="A621" s="20">
        <v>44260</v>
      </c>
      <c r="B621" s="22"/>
      <c r="C621" s="22"/>
      <c r="D621" s="22">
        <v>5.6449585345129758E-3</v>
      </c>
      <c r="E621" s="22">
        <v>5.6449585345129758E-3</v>
      </c>
      <c r="F621" s="22">
        <v>4.6332837268712379E-3</v>
      </c>
      <c r="G621" s="22">
        <v>4.6332837268712379E-3</v>
      </c>
      <c r="H621" s="22"/>
      <c r="I621" s="22"/>
      <c r="J621" s="22">
        <v>3.6703241446768371E-6</v>
      </c>
      <c r="K621" s="22">
        <v>3.6703241446768371E-6</v>
      </c>
      <c r="L621" s="22">
        <v>3.0125381839214813E-6</v>
      </c>
      <c r="M621" s="22">
        <v>3.0125381839214813E-6</v>
      </c>
      <c r="N621" s="22"/>
      <c r="O621" s="22"/>
      <c r="P621" s="22">
        <v>0</v>
      </c>
      <c r="Q621" s="22">
        <v>0</v>
      </c>
      <c r="R621" s="22">
        <v>0</v>
      </c>
      <c r="S621" s="22">
        <v>0</v>
      </c>
      <c r="T621" s="21" t="s">
        <v>18</v>
      </c>
      <c r="U621" s="27"/>
      <c r="V621" s="28">
        <f t="shared" si="9"/>
        <v>-5.3744894340015827</v>
      </c>
    </row>
    <row r="622" spans="1:22">
      <c r="A622" s="20">
        <v>44261</v>
      </c>
      <c r="B622" s="22"/>
      <c r="C622" s="22"/>
      <c r="D622" s="22">
        <v>0.26188496837098174</v>
      </c>
      <c r="E622" s="22">
        <v>0.26188496837098174</v>
      </c>
      <c r="F622" s="22">
        <v>0.21495062449916552</v>
      </c>
      <c r="G622" s="22">
        <v>0.21495062449916552</v>
      </c>
      <c r="H622" s="22"/>
      <c r="I622" s="22"/>
      <c r="J622" s="22">
        <v>5.7770902037213422E-3</v>
      </c>
      <c r="K622" s="22">
        <v>5.7770902037213422E-3</v>
      </c>
      <c r="L622" s="22">
        <v>4.7417351014924112E-3</v>
      </c>
      <c r="M622" s="22">
        <v>4.7417351014924112E-3</v>
      </c>
      <c r="N622" s="22"/>
      <c r="O622" s="22"/>
      <c r="P622" s="22">
        <v>0</v>
      </c>
      <c r="Q622" s="22">
        <v>0</v>
      </c>
      <c r="R622" s="22">
        <v>0</v>
      </c>
      <c r="S622" s="22">
        <v>0</v>
      </c>
      <c r="T622" s="21" t="s">
        <v>18</v>
      </c>
      <c r="U622" s="27"/>
      <c r="V622" s="28">
        <f t="shared" si="9"/>
        <v>-1.5373469307211289</v>
      </c>
    </row>
    <row r="623" spans="1:22">
      <c r="A623" s="20">
        <v>44262</v>
      </c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1" t="s">
        <v>18</v>
      </c>
      <c r="U623" s="27"/>
      <c r="V623" s="28" t="str">
        <f t="shared" si="9"/>
        <v/>
      </c>
    </row>
    <row r="624" spans="1:22">
      <c r="A624" s="20">
        <v>44263</v>
      </c>
      <c r="B624" s="22"/>
      <c r="C624" s="22"/>
      <c r="D624" s="22">
        <v>0.20936997050894551</v>
      </c>
      <c r="E624" s="22">
        <v>0.20936997050894551</v>
      </c>
      <c r="F624" s="22">
        <v>0.17184722816361697</v>
      </c>
      <c r="G624" s="22">
        <v>0.17184722816361697</v>
      </c>
      <c r="H624" s="22"/>
      <c r="I624" s="22"/>
      <c r="J624" s="22">
        <v>3.9345874830935702E-3</v>
      </c>
      <c r="K624" s="22">
        <v>3.9345874830935702E-3</v>
      </c>
      <c r="L624" s="22">
        <v>3.2294409331638284E-3</v>
      </c>
      <c r="M624" s="22">
        <v>3.2294409331638284E-3</v>
      </c>
      <c r="N624" s="22"/>
      <c r="O624" s="22"/>
      <c r="P624" s="22">
        <v>0</v>
      </c>
      <c r="Q624" s="22">
        <v>0</v>
      </c>
      <c r="R624" s="22">
        <v>0</v>
      </c>
      <c r="S624" s="22">
        <v>0</v>
      </c>
      <c r="T624" s="21" t="s">
        <v>18</v>
      </c>
      <c r="U624" s="27"/>
      <c r="V624" s="28">
        <f t="shared" si="9"/>
        <v>-1.7611494052105146</v>
      </c>
    </row>
    <row r="625" spans="1:22">
      <c r="A625" s="20">
        <v>44264</v>
      </c>
      <c r="B625" s="22"/>
      <c r="C625" s="22"/>
      <c r="D625" s="22">
        <v>8.304842442160279E-2</v>
      </c>
      <c r="E625" s="22">
        <v>8.304842442160279E-2</v>
      </c>
      <c r="F625" s="22">
        <v>6.816470148759135E-2</v>
      </c>
      <c r="G625" s="22">
        <v>6.816470148759135E-2</v>
      </c>
      <c r="H625" s="22"/>
      <c r="I625" s="22"/>
      <c r="J625" s="22">
        <v>1.6883491065513452E-3</v>
      </c>
      <c r="K625" s="22">
        <v>1.6883491065513452E-3</v>
      </c>
      <c r="L625" s="22">
        <v>1.3857675646038814E-3</v>
      </c>
      <c r="M625" s="22">
        <v>1.3857675646038814E-3</v>
      </c>
      <c r="N625" s="22"/>
      <c r="O625" s="22"/>
      <c r="P625" s="22">
        <v>0</v>
      </c>
      <c r="Q625" s="22">
        <v>0</v>
      </c>
      <c r="R625" s="22">
        <v>0</v>
      </c>
      <c r="S625" s="22">
        <v>0</v>
      </c>
      <c r="T625" s="21" t="s">
        <v>18</v>
      </c>
      <c r="U625" s="27"/>
      <c r="V625" s="28">
        <f t="shared" si="9"/>
        <v>-2.6858284216158448</v>
      </c>
    </row>
    <row r="626" spans="1:22">
      <c r="A626" s="20">
        <v>44265</v>
      </c>
      <c r="B626" s="22">
        <v>9.7326463889192381E-3</v>
      </c>
      <c r="C626" s="22">
        <v>9.7326463889192381E-3</v>
      </c>
      <c r="D626" s="22">
        <v>1.6039316512237779E-3</v>
      </c>
      <c r="E626" s="22">
        <v>1.6039316512237779E-3</v>
      </c>
      <c r="F626" s="22">
        <v>3.0607387948642251E-3</v>
      </c>
      <c r="G626" s="22">
        <v>3.0607387948642251E-3</v>
      </c>
      <c r="H626" s="22">
        <v>3.3618813087803936E-5</v>
      </c>
      <c r="I626" s="22">
        <v>3.3618813087803936E-5</v>
      </c>
      <c r="J626" s="22">
        <v>3.6703241446768371E-6</v>
      </c>
      <c r="K626" s="22">
        <v>3.6703241446768371E-6</v>
      </c>
      <c r="L626" s="22">
        <v>9.0376145517644443E-6</v>
      </c>
      <c r="M626" s="22">
        <v>9.0376145517644443E-6</v>
      </c>
      <c r="N626" s="22">
        <v>5.0428219631705901E-5</v>
      </c>
      <c r="O626" s="22">
        <v>5.0428219631705901E-5</v>
      </c>
      <c r="P626" s="22">
        <v>9.1758103616920922E-5</v>
      </c>
      <c r="Q626" s="22">
        <v>9.1758103616920922E-5</v>
      </c>
      <c r="R626" s="22">
        <v>8.4351069149801478E-5</v>
      </c>
      <c r="S626" s="22">
        <v>8.4351069149801478E-5</v>
      </c>
      <c r="T626" s="21" t="s">
        <v>18</v>
      </c>
      <c r="U626" s="27"/>
      <c r="V626" s="28">
        <f t="shared" si="9"/>
        <v>-5.7890989559287451</v>
      </c>
    </row>
    <row r="627" spans="1:22">
      <c r="A627" s="20">
        <v>44266</v>
      </c>
      <c r="B627" s="22">
        <v>1.5515082240021516E-2</v>
      </c>
      <c r="C627" s="22">
        <v>1.5515082240021516E-2</v>
      </c>
      <c r="D627" s="22">
        <v>7.8911969110551994E-4</v>
      </c>
      <c r="E627" s="22">
        <v>7.8911969110551994E-4</v>
      </c>
      <c r="F627" s="22">
        <v>3.4282684533026454E-3</v>
      </c>
      <c r="G627" s="22">
        <v>3.4282684533026454E-3</v>
      </c>
      <c r="H627" s="22">
        <v>3.3618813087803936E-5</v>
      </c>
      <c r="I627" s="22">
        <v>3.3618813087803936E-5</v>
      </c>
      <c r="J627" s="22">
        <v>3.6703241446768371E-6</v>
      </c>
      <c r="K627" s="22">
        <v>3.6703241446768371E-6</v>
      </c>
      <c r="L627" s="22">
        <v>9.0376145517644443E-6</v>
      </c>
      <c r="M627" s="22">
        <v>9.0376145517644443E-6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1" t="s">
        <v>18</v>
      </c>
      <c r="U627" s="27"/>
      <c r="V627" s="28">
        <f t="shared" si="9"/>
        <v>-5.6756999693808963</v>
      </c>
    </row>
    <row r="628" spans="1:22">
      <c r="A628" s="20">
        <v>44267</v>
      </c>
      <c r="B628" s="22"/>
      <c r="C628" s="22"/>
      <c r="D628" s="22">
        <v>1.0570533536669291E-3</v>
      </c>
      <c r="E628" s="22">
        <v>1.0570533536669291E-3</v>
      </c>
      <c r="F628" s="22">
        <v>8.676109969693866E-4</v>
      </c>
      <c r="G628" s="22">
        <v>8.676109969693866E-4</v>
      </c>
      <c r="H628" s="22"/>
      <c r="I628" s="22"/>
      <c r="J628" s="22">
        <v>7.3406482893536742E-6</v>
      </c>
      <c r="K628" s="22">
        <v>7.3406482893536742E-6</v>
      </c>
      <c r="L628" s="22">
        <v>6.0250763678429626E-6</v>
      </c>
      <c r="M628" s="22">
        <v>6.0250763678429626E-6</v>
      </c>
      <c r="N628" s="22"/>
      <c r="O628" s="22"/>
      <c r="P628" s="22">
        <v>0</v>
      </c>
      <c r="Q628" s="22">
        <v>0</v>
      </c>
      <c r="R628" s="22">
        <v>0</v>
      </c>
      <c r="S628" s="22">
        <v>0</v>
      </c>
      <c r="T628" s="21" t="s">
        <v>18</v>
      </c>
      <c r="U628" s="27"/>
      <c r="V628" s="28">
        <f t="shared" si="9"/>
        <v>-7.0497671039312264</v>
      </c>
    </row>
    <row r="629" spans="1:22">
      <c r="A629" s="20">
        <v>44268</v>
      </c>
      <c r="B629" s="22"/>
      <c r="C629" s="22"/>
      <c r="D629" s="22">
        <v>1.7757028211946538E-2</v>
      </c>
      <c r="E629" s="22">
        <v>1.7757028211946538E-2</v>
      </c>
      <c r="F629" s="22">
        <v>1.4574659733812128E-2</v>
      </c>
      <c r="G629" s="22">
        <v>1.4574659733812128E-2</v>
      </c>
      <c r="H629" s="22"/>
      <c r="I629" s="22"/>
      <c r="J629" s="22">
        <v>1.6516458651045767E-4</v>
      </c>
      <c r="K629" s="22">
        <v>1.6516458651045767E-4</v>
      </c>
      <c r="L629" s="22">
        <v>1.3556421827646666E-4</v>
      </c>
      <c r="M629" s="22">
        <v>1.3556421827646666E-4</v>
      </c>
      <c r="N629" s="22"/>
      <c r="O629" s="22"/>
      <c r="P629" s="22">
        <v>0</v>
      </c>
      <c r="Q629" s="22">
        <v>0</v>
      </c>
      <c r="R629" s="22">
        <v>0</v>
      </c>
      <c r="S629" s="22">
        <v>0</v>
      </c>
      <c r="T629" s="21" t="s">
        <v>18</v>
      </c>
      <c r="U629" s="27"/>
      <c r="V629" s="28">
        <f t="shared" si="9"/>
        <v>-4.2284708928971995</v>
      </c>
    </row>
    <row r="630" spans="1:22">
      <c r="A630" s="20">
        <v>44269</v>
      </c>
      <c r="B630" s="22"/>
      <c r="C630" s="22"/>
      <c r="D630" s="22">
        <v>1.8777378324166698E-2</v>
      </c>
      <c r="E630" s="22">
        <v>1.8777378324166698E-2</v>
      </c>
      <c r="F630" s="22">
        <v>1.5412145348942297E-2</v>
      </c>
      <c r="G630" s="22">
        <v>1.5412145348942297E-2</v>
      </c>
      <c r="H630" s="22"/>
      <c r="I630" s="22"/>
      <c r="J630" s="22">
        <v>6.2395510459506236E-5</v>
      </c>
      <c r="K630" s="22">
        <v>6.2395510459506236E-5</v>
      </c>
      <c r="L630" s="22">
        <v>5.1213149126665185E-5</v>
      </c>
      <c r="M630" s="22">
        <v>5.1213149126665185E-5</v>
      </c>
      <c r="N630" s="22"/>
      <c r="O630" s="22"/>
      <c r="P630" s="22">
        <v>0</v>
      </c>
      <c r="Q630" s="22">
        <v>0</v>
      </c>
      <c r="R630" s="22">
        <v>0</v>
      </c>
      <c r="S630" s="22">
        <v>0</v>
      </c>
      <c r="T630" s="21" t="s">
        <v>18</v>
      </c>
      <c r="U630" s="27"/>
      <c r="V630" s="28">
        <f t="shared" si="9"/>
        <v>-4.1725994213684388</v>
      </c>
    </row>
    <row r="631" spans="1:22">
      <c r="A631" s="20">
        <v>44270</v>
      </c>
      <c r="B631" s="22"/>
      <c r="C631" s="22"/>
      <c r="D631" s="22">
        <v>1.6663271616832839E-3</v>
      </c>
      <c r="E631" s="22">
        <v>1.6663271616832839E-3</v>
      </c>
      <c r="F631" s="22">
        <v>1.3676923355003525E-3</v>
      </c>
      <c r="G631" s="22">
        <v>1.3676923355003525E-3</v>
      </c>
      <c r="H631" s="22"/>
      <c r="I631" s="22"/>
      <c r="J631" s="22">
        <v>1.1010972434030511E-5</v>
      </c>
      <c r="K631" s="22">
        <v>1.1010972434030511E-5</v>
      </c>
      <c r="L631" s="22">
        <v>9.0376145517644443E-6</v>
      </c>
      <c r="M631" s="22">
        <v>9.0376145517644443E-6</v>
      </c>
      <c r="N631" s="22"/>
      <c r="O631" s="22"/>
      <c r="P631" s="22">
        <v>0</v>
      </c>
      <c r="Q631" s="22">
        <v>0</v>
      </c>
      <c r="R631" s="22">
        <v>0</v>
      </c>
      <c r="S631" s="22">
        <v>0</v>
      </c>
      <c r="T631" s="21" t="s">
        <v>18</v>
      </c>
      <c r="U631" s="27"/>
      <c r="V631" s="28">
        <f t="shared" si="9"/>
        <v>-6.5946303860258242</v>
      </c>
    </row>
    <row r="632" spans="1:22">
      <c r="A632" s="20">
        <v>44271</v>
      </c>
      <c r="B632" s="22">
        <v>1.7145594674780006E-3</v>
      </c>
      <c r="C632" s="22">
        <v>1.7145594674780006E-3</v>
      </c>
      <c r="D632" s="22">
        <v>4.8004169488228353E-2</v>
      </c>
      <c r="E632" s="22">
        <v>4.8004169488228353E-2</v>
      </c>
      <c r="F632" s="22">
        <v>3.9708265802269042E-2</v>
      </c>
      <c r="G632" s="22">
        <v>3.9708265802269042E-2</v>
      </c>
      <c r="H632" s="22">
        <v>1.6809406543901968E-5</v>
      </c>
      <c r="I632" s="22">
        <v>1.6809406543901968E-5</v>
      </c>
      <c r="J632" s="22">
        <v>2.3123042111464074E-4</v>
      </c>
      <c r="K632" s="22">
        <v>2.3123042111464074E-4</v>
      </c>
      <c r="L632" s="22">
        <v>1.9280244377097483E-4</v>
      </c>
      <c r="M632" s="22">
        <v>1.9280244377097483E-4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22">
        <v>0</v>
      </c>
      <c r="T632" s="21" t="s">
        <v>18</v>
      </c>
      <c r="U632" s="27"/>
      <c r="V632" s="28">
        <f t="shared" si="9"/>
        <v>-3.2261959063547065</v>
      </c>
    </row>
    <row r="633" spans="1:22">
      <c r="A633" s="20">
        <v>44272</v>
      </c>
      <c r="B633" s="22"/>
      <c r="C633" s="22"/>
      <c r="D633" s="22">
        <v>3.882835912653626E-2</v>
      </c>
      <c r="E633" s="22">
        <v>3.882835912653626E-2</v>
      </c>
      <c r="F633" s="22">
        <v>3.1869641447705349E-2</v>
      </c>
      <c r="G633" s="22">
        <v>3.1869641447705349E-2</v>
      </c>
      <c r="H633" s="22"/>
      <c r="I633" s="22"/>
      <c r="J633" s="22">
        <v>2.4958204183802494E-4</v>
      </c>
      <c r="K633" s="22">
        <v>2.4958204183802494E-4</v>
      </c>
      <c r="L633" s="22">
        <v>2.0485259650666071E-4</v>
      </c>
      <c r="M633" s="22">
        <v>2.0485259650666071E-4</v>
      </c>
      <c r="N633" s="22"/>
      <c r="O633" s="22"/>
      <c r="P633" s="22">
        <v>0</v>
      </c>
      <c r="Q633" s="22">
        <v>0</v>
      </c>
      <c r="R633" s="22">
        <v>0</v>
      </c>
      <c r="S633" s="22">
        <v>0</v>
      </c>
      <c r="T633" s="21" t="s">
        <v>18</v>
      </c>
      <c r="U633" s="27"/>
      <c r="V633" s="28">
        <f t="shared" si="9"/>
        <v>-3.4461014010803979</v>
      </c>
    </row>
    <row r="634" spans="1:22">
      <c r="A634" s="20">
        <v>44273</v>
      </c>
      <c r="B634" s="22">
        <v>1.4287995562316672E-3</v>
      </c>
      <c r="C634" s="22">
        <v>1.4287995562316672E-3</v>
      </c>
      <c r="D634" s="22">
        <v>3.4868079374429954E-4</v>
      </c>
      <c r="E634" s="22">
        <v>3.4868079374429954E-4</v>
      </c>
      <c r="F634" s="22">
        <v>5.4225687310586654E-4</v>
      </c>
      <c r="G634" s="22">
        <v>5.4225687310586654E-4</v>
      </c>
      <c r="H634" s="22">
        <v>1.6809406543901968E-5</v>
      </c>
      <c r="I634" s="22">
        <v>1.6809406543901968E-5</v>
      </c>
      <c r="J634" s="22">
        <v>3.6703241446768371E-6</v>
      </c>
      <c r="K634" s="22">
        <v>3.6703241446768371E-6</v>
      </c>
      <c r="L634" s="22">
        <v>6.0250763678429626E-6</v>
      </c>
      <c r="M634" s="22">
        <v>6.0250763678429626E-6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1" t="s">
        <v>18</v>
      </c>
      <c r="U634" s="27"/>
      <c r="V634" s="28">
        <f t="shared" si="9"/>
        <v>-7.5197707331769621</v>
      </c>
    </row>
    <row r="635" spans="1:22">
      <c r="A635" s="20">
        <v>44274</v>
      </c>
      <c r="B635" s="22">
        <v>3.2610248695169818E-3</v>
      </c>
      <c r="C635" s="22">
        <v>3.2610248695169818E-3</v>
      </c>
      <c r="D635" s="22">
        <v>1.3139760437943077E-3</v>
      </c>
      <c r="E635" s="22">
        <v>1.3139760437943077E-3</v>
      </c>
      <c r="F635" s="22">
        <v>1.6629210775246576E-3</v>
      </c>
      <c r="G635" s="22">
        <v>1.6629210775246576E-3</v>
      </c>
      <c r="H635" s="22">
        <v>1.6809406543901968E-5</v>
      </c>
      <c r="I635" s="22">
        <v>1.6809406543901968E-5</v>
      </c>
      <c r="J635" s="22">
        <v>3.6703241446768371E-6</v>
      </c>
      <c r="K635" s="22">
        <v>3.6703241446768371E-6</v>
      </c>
      <c r="L635" s="22">
        <v>6.0250763678429626E-6</v>
      </c>
      <c r="M635" s="22">
        <v>6.0250763678429626E-6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1" t="s">
        <v>18</v>
      </c>
      <c r="U635" s="27"/>
      <c r="V635" s="28">
        <f t="shared" si="9"/>
        <v>-6.3991795377900766</v>
      </c>
    </row>
    <row r="636" spans="1:22">
      <c r="A636" s="20">
        <v>44275</v>
      </c>
      <c r="B636" s="22"/>
      <c r="C636" s="22"/>
      <c r="D636" s="22">
        <v>1.7790061129248629E-2</v>
      </c>
      <c r="E636" s="22">
        <v>1.7790061129248629E-2</v>
      </c>
      <c r="F636" s="22">
        <v>1.460177257746742E-2</v>
      </c>
      <c r="G636" s="22">
        <v>1.460177257746742E-2</v>
      </c>
      <c r="H636" s="22"/>
      <c r="I636" s="22"/>
      <c r="J636" s="22">
        <v>1.3580199335304298E-4</v>
      </c>
      <c r="K636" s="22">
        <v>1.3580199335304298E-4</v>
      </c>
      <c r="L636" s="22">
        <v>1.114639128050948E-4</v>
      </c>
      <c r="M636" s="22">
        <v>1.114639128050948E-4</v>
      </c>
      <c r="N636" s="22"/>
      <c r="O636" s="22"/>
      <c r="P636" s="22">
        <v>0</v>
      </c>
      <c r="Q636" s="22">
        <v>0</v>
      </c>
      <c r="R636" s="22">
        <v>0</v>
      </c>
      <c r="S636" s="22">
        <v>0</v>
      </c>
      <c r="T636" s="21" t="s">
        <v>18</v>
      </c>
      <c r="U636" s="27"/>
      <c r="V636" s="28">
        <f t="shared" si="9"/>
        <v>-4.2266123482217965</v>
      </c>
    </row>
    <row r="637" spans="1:22">
      <c r="A637" s="20">
        <v>44276</v>
      </c>
      <c r="B637" s="22"/>
      <c r="C637" s="22"/>
      <c r="D637" s="22">
        <v>8.3242951601270668E-3</v>
      </c>
      <c r="E637" s="22">
        <v>8.3242951601270668E-3</v>
      </c>
      <c r="F637" s="22">
        <v>6.8324366011339194E-3</v>
      </c>
      <c r="G637" s="22">
        <v>6.8324366011339194E-3</v>
      </c>
      <c r="H637" s="22"/>
      <c r="I637" s="22"/>
      <c r="J637" s="22">
        <v>4.4043889736122043E-5</v>
      </c>
      <c r="K637" s="22">
        <v>4.4043889736122043E-5</v>
      </c>
      <c r="L637" s="22">
        <v>3.6150458207057777E-5</v>
      </c>
      <c r="M637" s="22">
        <v>3.6150458207057777E-5</v>
      </c>
      <c r="N637" s="22"/>
      <c r="O637" s="22"/>
      <c r="P637" s="22">
        <v>0</v>
      </c>
      <c r="Q637" s="22">
        <v>0</v>
      </c>
      <c r="R637" s="22">
        <v>0</v>
      </c>
      <c r="S637" s="22">
        <v>0</v>
      </c>
      <c r="T637" s="21" t="s">
        <v>18</v>
      </c>
      <c r="U637" s="27"/>
      <c r="V637" s="28">
        <f t="shared" si="9"/>
        <v>-4.9860739192195291</v>
      </c>
    </row>
    <row r="638" spans="1:22">
      <c r="A638" s="20">
        <v>44277</v>
      </c>
      <c r="B638" s="22"/>
      <c r="C638" s="22"/>
      <c r="D638" s="22">
        <v>7.8926650407130705E-2</v>
      </c>
      <c r="E638" s="22">
        <v>7.8926650407130705E-2</v>
      </c>
      <c r="F638" s="22">
        <v>6.4781621107047535E-2</v>
      </c>
      <c r="G638" s="22">
        <v>6.4781621107047535E-2</v>
      </c>
      <c r="H638" s="22"/>
      <c r="I638" s="22"/>
      <c r="J638" s="22">
        <v>7.5241644965875153E-4</v>
      </c>
      <c r="K638" s="22">
        <v>7.5241644965875153E-4</v>
      </c>
      <c r="L638" s="22">
        <v>6.1757032770390374E-4</v>
      </c>
      <c r="M638" s="22">
        <v>6.1757032770390374E-4</v>
      </c>
      <c r="N638" s="22"/>
      <c r="O638" s="22"/>
      <c r="P638" s="22">
        <v>0</v>
      </c>
      <c r="Q638" s="22">
        <v>0</v>
      </c>
      <c r="R638" s="22">
        <v>0</v>
      </c>
      <c r="S638" s="22">
        <v>0</v>
      </c>
      <c r="T638" s="21" t="s">
        <v>18</v>
      </c>
      <c r="U638" s="27"/>
      <c r="V638" s="28">
        <f t="shared" si="9"/>
        <v>-2.736733340744296</v>
      </c>
    </row>
    <row r="639" spans="1:22">
      <c r="A639" s="20">
        <v>44278</v>
      </c>
      <c r="B639" s="22"/>
      <c r="C639" s="22"/>
      <c r="D639" s="22">
        <v>2.4444358803547735E-3</v>
      </c>
      <c r="E639" s="22">
        <v>2.4444358803547735E-3</v>
      </c>
      <c r="F639" s="22">
        <v>2.0063504304917066E-3</v>
      </c>
      <c r="G639" s="22">
        <v>2.0063504304917066E-3</v>
      </c>
      <c r="H639" s="22"/>
      <c r="I639" s="22"/>
      <c r="J639" s="22">
        <v>1.4681296578707348E-5</v>
      </c>
      <c r="K639" s="22">
        <v>1.4681296578707348E-5</v>
      </c>
      <c r="L639" s="22">
        <v>1.2050152735685925E-5</v>
      </c>
      <c r="M639" s="22">
        <v>1.2050152735685925E-5</v>
      </c>
      <c r="N639" s="22"/>
      <c r="O639" s="22"/>
      <c r="P639" s="22">
        <v>0</v>
      </c>
      <c r="Q639" s="22">
        <v>0</v>
      </c>
      <c r="R639" s="22">
        <v>0</v>
      </c>
      <c r="S639" s="22">
        <v>0</v>
      </c>
      <c r="T639" s="21" t="s">
        <v>18</v>
      </c>
      <c r="U639" s="27"/>
      <c r="V639" s="28">
        <f t="shared" si="9"/>
        <v>-6.2114379135267832</v>
      </c>
    </row>
    <row r="640" spans="1:22">
      <c r="A640" s="20">
        <v>44279</v>
      </c>
      <c r="B640" s="22"/>
      <c r="C640" s="22"/>
      <c r="D640" s="22">
        <v>5.2705854717559376E-3</v>
      </c>
      <c r="E640" s="22">
        <v>5.2705854717559376E-3</v>
      </c>
      <c r="F640" s="22">
        <v>4.3260048321112467E-3</v>
      </c>
      <c r="G640" s="22">
        <v>4.3260048321112467E-3</v>
      </c>
      <c r="H640" s="22"/>
      <c r="I640" s="22"/>
      <c r="J640" s="22">
        <v>2.2021944868061022E-5</v>
      </c>
      <c r="K640" s="22">
        <v>2.2021944868061022E-5</v>
      </c>
      <c r="L640" s="22">
        <v>1.8075229103528889E-5</v>
      </c>
      <c r="M640" s="22">
        <v>1.8075229103528889E-5</v>
      </c>
      <c r="N640" s="22"/>
      <c r="O640" s="22"/>
      <c r="P640" s="22">
        <v>1.0772401364626517E-2</v>
      </c>
      <c r="Q640" s="22">
        <v>1.0772401364626517E-2</v>
      </c>
      <c r="R640" s="22">
        <v>8.8550843571238921E-3</v>
      </c>
      <c r="S640" s="22">
        <v>8.8550843571238921E-3</v>
      </c>
      <c r="T640" s="21" t="s">
        <v>18</v>
      </c>
      <c r="U640" s="27"/>
      <c r="V640" s="28">
        <f t="shared" si="9"/>
        <v>-5.4431108344590031</v>
      </c>
    </row>
    <row r="641" spans="1:22">
      <c r="A641" s="20">
        <v>44280</v>
      </c>
      <c r="B641" s="22"/>
      <c r="C641" s="22"/>
      <c r="D641" s="22">
        <v>5.2412228785985232E-3</v>
      </c>
      <c r="E641" s="22">
        <v>5.2412228785985232E-3</v>
      </c>
      <c r="F641" s="22">
        <v>4.3019045266398754E-3</v>
      </c>
      <c r="G641" s="22">
        <v>4.3019045266398754E-3</v>
      </c>
      <c r="H641" s="22"/>
      <c r="I641" s="22"/>
      <c r="J641" s="22">
        <v>1.1010972434030511E-5</v>
      </c>
      <c r="K641" s="22">
        <v>1.1010972434030511E-5</v>
      </c>
      <c r="L641" s="22">
        <v>9.0376145517644443E-6</v>
      </c>
      <c r="M641" s="22">
        <v>9.0376145517644443E-6</v>
      </c>
      <c r="N641" s="22"/>
      <c r="O641" s="22"/>
      <c r="P641" s="22">
        <v>0</v>
      </c>
      <c r="Q641" s="22">
        <v>0</v>
      </c>
      <c r="R641" s="22">
        <v>0</v>
      </c>
      <c r="S641" s="22">
        <v>0</v>
      </c>
      <c r="T641" s="21" t="s">
        <v>18</v>
      </c>
      <c r="U641" s="27"/>
      <c r="V641" s="28">
        <f t="shared" si="9"/>
        <v>-5.4486974411676421</v>
      </c>
    </row>
    <row r="642" spans="1:22">
      <c r="A642" s="20">
        <v>44281</v>
      </c>
      <c r="B642" s="22"/>
      <c r="C642" s="22"/>
      <c r="D642" s="22">
        <v>1.7250523479981133E-3</v>
      </c>
      <c r="E642" s="22">
        <v>1.7250523479981133E-3</v>
      </c>
      <c r="F642" s="22">
        <v>1.4158929464430962E-3</v>
      </c>
      <c r="G642" s="22">
        <v>1.4158929464430962E-3</v>
      </c>
      <c r="H642" s="22"/>
      <c r="I642" s="22"/>
      <c r="J642" s="22">
        <v>1.1010972434030511E-5</v>
      </c>
      <c r="K642" s="22">
        <v>1.1010972434030511E-5</v>
      </c>
      <c r="L642" s="22">
        <v>9.0376145517644443E-6</v>
      </c>
      <c r="M642" s="22">
        <v>9.0376145517644443E-6</v>
      </c>
      <c r="N642" s="22"/>
      <c r="O642" s="22"/>
      <c r="P642" s="22">
        <v>0</v>
      </c>
      <c r="Q642" s="22">
        <v>0</v>
      </c>
      <c r="R642" s="22">
        <v>0</v>
      </c>
      <c r="S642" s="22">
        <v>0</v>
      </c>
      <c r="T642" s="21" t="s">
        <v>18</v>
      </c>
      <c r="U642" s="27"/>
      <c r="V642" s="28">
        <f t="shared" si="9"/>
        <v>-6.5599948893630682</v>
      </c>
    </row>
    <row r="643" spans="1:22">
      <c r="A643" s="20">
        <v>44282</v>
      </c>
      <c r="B643" s="22"/>
      <c r="C643" s="22"/>
      <c r="D643" s="22">
        <v>0.11879004094246584</v>
      </c>
      <c r="E643" s="22">
        <v>0.11879004094246584</v>
      </c>
      <c r="F643" s="22">
        <v>9.7500798322618723E-2</v>
      </c>
      <c r="G643" s="22">
        <v>9.7500798322618723E-2</v>
      </c>
      <c r="H643" s="22"/>
      <c r="I643" s="22"/>
      <c r="J643" s="22">
        <v>2.8812044535713168E-3</v>
      </c>
      <c r="K643" s="22">
        <v>2.8812044535713168E-3</v>
      </c>
      <c r="L643" s="22">
        <v>2.3648424743783632E-3</v>
      </c>
      <c r="M643" s="22">
        <v>2.3648424743783632E-3</v>
      </c>
      <c r="N643" s="22"/>
      <c r="O643" s="22"/>
      <c r="P643" s="22">
        <v>0</v>
      </c>
      <c r="Q643" s="22">
        <v>0</v>
      </c>
      <c r="R643" s="22">
        <v>0</v>
      </c>
      <c r="S643" s="22">
        <v>0</v>
      </c>
      <c r="T643" s="21" t="s">
        <v>18</v>
      </c>
      <c r="U643" s="27"/>
      <c r="V643" s="28">
        <f t="shared" si="9"/>
        <v>-2.327894713087562</v>
      </c>
    </row>
    <row r="644" spans="1:22">
      <c r="A644" s="20">
        <v>44283</v>
      </c>
      <c r="B644" s="22"/>
      <c r="C644" s="22"/>
      <c r="D644" s="22">
        <v>5.2118602854411085E-4</v>
      </c>
      <c r="E644" s="22">
        <v>5.2118602854411085E-4</v>
      </c>
      <c r="F644" s="22">
        <v>4.2778042211685032E-4</v>
      </c>
      <c r="G644" s="22">
        <v>4.2778042211685032E-4</v>
      </c>
      <c r="H644" s="22"/>
      <c r="I644" s="22"/>
      <c r="J644" s="22">
        <v>3.6703241446768371E-6</v>
      </c>
      <c r="K644" s="22">
        <v>3.6703241446768371E-6</v>
      </c>
      <c r="L644" s="22">
        <v>3.0125381839214813E-6</v>
      </c>
      <c r="M644" s="22">
        <v>3.0125381839214813E-6</v>
      </c>
      <c r="N644" s="22"/>
      <c r="O644" s="22"/>
      <c r="P644" s="22">
        <v>0</v>
      </c>
      <c r="Q644" s="22">
        <v>0</v>
      </c>
      <c r="R644" s="22">
        <v>0</v>
      </c>
      <c r="S644" s="22">
        <v>0</v>
      </c>
      <c r="T644" s="21" t="s">
        <v>18</v>
      </c>
      <c r="U644" s="27"/>
      <c r="V644" s="28">
        <f t="shared" si="9"/>
        <v>-7.7569005264659117</v>
      </c>
    </row>
    <row r="645" spans="1:22">
      <c r="A645" s="20">
        <v>44284</v>
      </c>
      <c r="B645" s="22"/>
      <c r="C645" s="22"/>
      <c r="D645" s="22">
        <v>4.1988508215103013E-3</v>
      </c>
      <c r="E645" s="22">
        <v>4.1988508215103013E-3</v>
      </c>
      <c r="F645" s="22">
        <v>3.4463436824061747E-3</v>
      </c>
      <c r="G645" s="22">
        <v>3.4463436824061747E-3</v>
      </c>
      <c r="H645" s="22"/>
      <c r="I645" s="22"/>
      <c r="J645" s="22">
        <v>1.1010972434030511E-5</v>
      </c>
      <c r="K645" s="22">
        <v>1.1010972434030511E-5</v>
      </c>
      <c r="L645" s="22">
        <v>9.0376145517644443E-6</v>
      </c>
      <c r="M645" s="22">
        <v>9.0376145517644443E-6</v>
      </c>
      <c r="N645" s="22"/>
      <c r="O645" s="22"/>
      <c r="P645" s="22">
        <v>0</v>
      </c>
      <c r="Q645" s="22">
        <v>0</v>
      </c>
      <c r="R645" s="22">
        <v>0</v>
      </c>
      <c r="S645" s="22">
        <v>0</v>
      </c>
      <c r="T645" s="21" t="s">
        <v>18</v>
      </c>
      <c r="U645" s="27"/>
      <c r="V645" s="28">
        <f t="shared" si="9"/>
        <v>-5.6704414121274294</v>
      </c>
    </row>
    <row r="646" spans="1:22">
      <c r="A646" s="20">
        <v>44285</v>
      </c>
      <c r="B646" s="22"/>
      <c r="C646" s="22"/>
      <c r="D646" s="22">
        <v>4.6613116637395834E-4</v>
      </c>
      <c r="E646" s="22">
        <v>4.6613116637395834E-4</v>
      </c>
      <c r="F646" s="22">
        <v>3.8259234935802809E-4</v>
      </c>
      <c r="G646" s="22">
        <v>3.8259234935802809E-4</v>
      </c>
      <c r="H646" s="22"/>
      <c r="I646" s="22"/>
      <c r="J646" s="22">
        <v>3.6703241446768371E-6</v>
      </c>
      <c r="K646" s="22">
        <v>3.6703241446768371E-6</v>
      </c>
      <c r="L646" s="22">
        <v>3.0125381839214813E-6</v>
      </c>
      <c r="M646" s="22">
        <v>3.0125381839214813E-6</v>
      </c>
      <c r="N646" s="22"/>
      <c r="O646" s="22"/>
      <c r="P646" s="22">
        <v>0</v>
      </c>
      <c r="Q646" s="22">
        <v>0</v>
      </c>
      <c r="R646" s="22">
        <v>0</v>
      </c>
      <c r="S646" s="22">
        <v>0</v>
      </c>
      <c r="T646" s="21" t="s">
        <v>18</v>
      </c>
      <c r="U646" s="27"/>
      <c r="V646" s="28">
        <f t="shared" si="9"/>
        <v>-7.8685404976085813</v>
      </c>
    </row>
    <row r="647" spans="1:22">
      <c r="A647" s="20">
        <v>44286</v>
      </c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1" t="s">
        <v>18</v>
      </c>
      <c r="U647" s="27"/>
      <c r="V647" s="28" t="str">
        <f t="shared" si="9"/>
        <v/>
      </c>
    </row>
    <row r="648" spans="1:22">
      <c r="A648" s="20">
        <v>44287</v>
      </c>
      <c r="B648" s="22"/>
      <c r="C648" s="22"/>
      <c r="D648" s="22">
        <v>9.4694362932662402E-4</v>
      </c>
      <c r="E648" s="22">
        <v>9.4694362932662402E-4</v>
      </c>
      <c r="F648" s="22">
        <v>7.7723485145174214E-4</v>
      </c>
      <c r="G648" s="22">
        <v>7.7723485145174214E-4</v>
      </c>
      <c r="H648" s="22"/>
      <c r="I648" s="22"/>
      <c r="J648" s="22">
        <v>1.8351620723384186E-5</v>
      </c>
      <c r="K648" s="22">
        <v>1.8351620723384186E-5</v>
      </c>
      <c r="L648" s="22">
        <v>1.5062690919607406E-5</v>
      </c>
      <c r="M648" s="22">
        <v>1.5062690919607406E-5</v>
      </c>
      <c r="N648" s="22"/>
      <c r="O648" s="22"/>
      <c r="P648" s="22">
        <v>0</v>
      </c>
      <c r="Q648" s="22">
        <v>0</v>
      </c>
      <c r="R648" s="22">
        <v>0</v>
      </c>
      <c r="S648" s="22">
        <v>0</v>
      </c>
      <c r="T648" s="21" t="s">
        <v>18</v>
      </c>
      <c r="U648" s="27"/>
      <c r="V648" s="28">
        <f t="shared" si="9"/>
        <v>-7.1597679991455552</v>
      </c>
    </row>
    <row r="649" spans="1:22">
      <c r="A649" s="20">
        <v>44288</v>
      </c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1" t="s">
        <v>18</v>
      </c>
      <c r="U649" s="27"/>
      <c r="V649" s="28" t="str">
        <f t="shared" ref="V649:V712" si="10">IF(G649&gt;0,LN(G649),"")</f>
        <v/>
      </c>
    </row>
    <row r="650" spans="1:22">
      <c r="A650" s="20">
        <v>44289</v>
      </c>
      <c r="B650" s="22"/>
      <c r="C650" s="22"/>
      <c r="D650" s="22">
        <v>3.5235111788897637E-3</v>
      </c>
      <c r="E650" s="22">
        <v>3.5235111788897637E-3</v>
      </c>
      <c r="F650" s="22">
        <v>2.8920366565646219E-3</v>
      </c>
      <c r="G650" s="22">
        <v>2.8920366565646219E-3</v>
      </c>
      <c r="H650" s="22"/>
      <c r="I650" s="22"/>
      <c r="J650" s="22">
        <v>2.9362593157414697E-4</v>
      </c>
      <c r="K650" s="22">
        <v>2.9362593157414697E-4</v>
      </c>
      <c r="L650" s="22">
        <v>2.4100305471371852E-4</v>
      </c>
      <c r="M650" s="22">
        <v>2.4100305471371852E-4</v>
      </c>
      <c r="N650" s="22"/>
      <c r="O650" s="22"/>
      <c r="P650" s="22">
        <v>0</v>
      </c>
      <c r="Q650" s="22">
        <v>0</v>
      </c>
      <c r="R650" s="22">
        <v>0</v>
      </c>
      <c r="S650" s="22">
        <v>0</v>
      </c>
      <c r="T650" s="21" t="s">
        <v>18</v>
      </c>
      <c r="U650" s="27"/>
      <c r="V650" s="28">
        <f t="shared" si="10"/>
        <v>-5.8457942996052905</v>
      </c>
    </row>
    <row r="651" spans="1:22">
      <c r="A651" s="20">
        <v>44290</v>
      </c>
      <c r="B651" s="22"/>
      <c r="C651" s="22"/>
      <c r="D651" s="22">
        <v>2.7894463499543963E-4</v>
      </c>
      <c r="E651" s="22">
        <v>2.7894463499543963E-4</v>
      </c>
      <c r="F651" s="22">
        <v>2.2895290197803256E-4</v>
      </c>
      <c r="G651" s="22">
        <v>2.2895290197803256E-4</v>
      </c>
      <c r="H651" s="22"/>
      <c r="I651" s="22"/>
      <c r="J651" s="22">
        <v>3.6703241446768371E-6</v>
      </c>
      <c r="K651" s="22">
        <v>3.6703241446768371E-6</v>
      </c>
      <c r="L651" s="22">
        <v>3.0125381839214813E-6</v>
      </c>
      <c r="M651" s="22">
        <v>3.0125381839214813E-6</v>
      </c>
      <c r="N651" s="22"/>
      <c r="O651" s="22"/>
      <c r="P651" s="22">
        <v>0</v>
      </c>
      <c r="Q651" s="22">
        <v>0</v>
      </c>
      <c r="R651" s="22">
        <v>0</v>
      </c>
      <c r="S651" s="22">
        <v>0</v>
      </c>
      <c r="T651" s="21" t="s">
        <v>18</v>
      </c>
      <c r="U651" s="27"/>
      <c r="V651" s="28">
        <f t="shared" si="10"/>
        <v>-8.3819942437808415</v>
      </c>
    </row>
    <row r="652" spans="1:22">
      <c r="A652" s="20">
        <v>44291</v>
      </c>
      <c r="B652" s="22"/>
      <c r="C652" s="22"/>
      <c r="D652" s="22">
        <v>1.6909183334526189E-2</v>
      </c>
      <c r="E652" s="22">
        <v>1.6909183334526189E-2</v>
      </c>
      <c r="F652" s="22">
        <v>1.3878763413326264E-2</v>
      </c>
      <c r="G652" s="22">
        <v>1.3878763413326264E-2</v>
      </c>
      <c r="H652" s="22"/>
      <c r="I652" s="22"/>
      <c r="J652" s="22">
        <v>1.6516458651045767E-4</v>
      </c>
      <c r="K652" s="22">
        <v>1.6516458651045767E-4</v>
      </c>
      <c r="L652" s="22">
        <v>1.3556421827646666E-4</v>
      </c>
      <c r="M652" s="22">
        <v>1.3556421827646666E-4</v>
      </c>
      <c r="N652" s="22"/>
      <c r="O652" s="22"/>
      <c r="P652" s="22">
        <v>0</v>
      </c>
      <c r="Q652" s="22">
        <v>0</v>
      </c>
      <c r="R652" s="22">
        <v>0</v>
      </c>
      <c r="S652" s="22">
        <v>0</v>
      </c>
      <c r="T652" s="21" t="s">
        <v>18</v>
      </c>
      <c r="U652" s="27"/>
      <c r="V652" s="28">
        <f t="shared" si="10"/>
        <v>-4.2773954191312553</v>
      </c>
    </row>
    <row r="653" spans="1:22">
      <c r="A653" s="20">
        <v>44292</v>
      </c>
      <c r="B653" s="22"/>
      <c r="C653" s="22"/>
      <c r="D653" s="22">
        <v>4.6392897188715226E-3</v>
      </c>
      <c r="E653" s="22">
        <v>4.6392897188715226E-3</v>
      </c>
      <c r="F653" s="22">
        <v>3.8078482644767521E-3</v>
      </c>
      <c r="G653" s="22">
        <v>3.8078482644767521E-3</v>
      </c>
      <c r="H653" s="22"/>
      <c r="I653" s="22"/>
      <c r="J653" s="22">
        <v>6.9736158748859908E-5</v>
      </c>
      <c r="K653" s="22">
        <v>6.9736158748859908E-5</v>
      </c>
      <c r="L653" s="22">
        <v>5.7238225494508147E-5</v>
      </c>
      <c r="M653" s="22">
        <v>5.7238225494508147E-5</v>
      </c>
      <c r="N653" s="22"/>
      <c r="O653" s="22"/>
      <c r="P653" s="22">
        <v>0</v>
      </c>
      <c r="Q653" s="22">
        <v>0</v>
      </c>
      <c r="R653" s="22">
        <v>0</v>
      </c>
      <c r="S653" s="22">
        <v>0</v>
      </c>
      <c r="T653" s="21" t="s">
        <v>18</v>
      </c>
      <c r="U653" s="27"/>
      <c r="V653" s="28">
        <f t="shared" si="10"/>
        <v>-5.5706910093603694</v>
      </c>
    </row>
    <row r="654" spans="1:22">
      <c r="A654" s="20">
        <v>44293</v>
      </c>
      <c r="B654" s="22"/>
      <c r="C654" s="22"/>
      <c r="D654" s="22">
        <v>5.624771751717253E-2</v>
      </c>
      <c r="E654" s="22">
        <v>5.624771751717253E-2</v>
      </c>
      <c r="F654" s="22">
        <v>4.6167147668596697E-2</v>
      </c>
      <c r="G654" s="22">
        <v>4.6167147668596697E-2</v>
      </c>
      <c r="H654" s="22"/>
      <c r="I654" s="22"/>
      <c r="J654" s="22">
        <v>6.1661445630570863E-4</v>
      </c>
      <c r="K654" s="22">
        <v>6.1661445630570863E-4</v>
      </c>
      <c r="L654" s="22">
        <v>5.0610641489880887E-4</v>
      </c>
      <c r="M654" s="22">
        <v>5.0610641489880887E-4</v>
      </c>
      <c r="N654" s="22"/>
      <c r="O654" s="22"/>
      <c r="P654" s="22">
        <v>0</v>
      </c>
      <c r="Q654" s="22">
        <v>0</v>
      </c>
      <c r="R654" s="22">
        <v>0</v>
      </c>
      <c r="S654" s="22">
        <v>0</v>
      </c>
      <c r="T654" s="21" t="s">
        <v>18</v>
      </c>
      <c r="U654" s="27"/>
      <c r="V654" s="28">
        <f t="shared" si="10"/>
        <v>-3.0754868232627599</v>
      </c>
    </row>
    <row r="655" spans="1:22">
      <c r="A655" s="20">
        <v>44294</v>
      </c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1" t="s">
        <v>18</v>
      </c>
      <c r="U655" s="27"/>
      <c r="V655" s="28" t="str">
        <f t="shared" si="10"/>
        <v/>
      </c>
    </row>
    <row r="656" spans="1:22">
      <c r="A656" s="20">
        <v>44295</v>
      </c>
      <c r="B656" s="22">
        <v>3.9334011312730606E-3</v>
      </c>
      <c r="C656" s="22">
        <v>3.9334011312730606E-3</v>
      </c>
      <c r="D656" s="22">
        <v>6.6976074992062914E-2</v>
      </c>
      <c r="E656" s="22">
        <v>6.6976074992062914E-2</v>
      </c>
      <c r="F656" s="22">
        <v>5.5677730715236816E-2</v>
      </c>
      <c r="G656" s="22">
        <v>5.5677730715236816E-2</v>
      </c>
      <c r="H656" s="22">
        <v>1.6809406543901968E-5</v>
      </c>
      <c r="I656" s="22">
        <v>1.6809406543901968E-5</v>
      </c>
      <c r="J656" s="22">
        <v>7.3406482893536749E-4</v>
      </c>
      <c r="K656" s="22">
        <v>7.3406482893536749E-4</v>
      </c>
      <c r="L656" s="22">
        <v>6.0552017496821788E-4</v>
      </c>
      <c r="M656" s="22">
        <v>6.0552017496821788E-4</v>
      </c>
      <c r="N656" s="22">
        <v>0</v>
      </c>
      <c r="O656" s="22">
        <v>0</v>
      </c>
      <c r="P656" s="22">
        <v>0</v>
      </c>
      <c r="Q656" s="22">
        <v>0</v>
      </c>
      <c r="R656" s="22">
        <v>0</v>
      </c>
      <c r="S656" s="22">
        <v>0</v>
      </c>
      <c r="T656" s="21" t="s">
        <v>18</v>
      </c>
      <c r="U656" s="27"/>
      <c r="V656" s="28">
        <f t="shared" si="10"/>
        <v>-2.8881750196191867</v>
      </c>
    </row>
    <row r="657" spans="1:22">
      <c r="A657" s="20">
        <v>44296</v>
      </c>
      <c r="B657" s="22"/>
      <c r="C657" s="22"/>
      <c r="D657" s="22">
        <v>2.1467725922214822E-2</v>
      </c>
      <c r="E657" s="22">
        <v>2.1467725922214822E-2</v>
      </c>
      <c r="F657" s="22">
        <v>1.7620335837756743E-2</v>
      </c>
      <c r="G657" s="22">
        <v>1.7620335837756743E-2</v>
      </c>
      <c r="H657" s="22"/>
      <c r="I657" s="22"/>
      <c r="J657" s="22">
        <v>1.0276907605095144E-4</v>
      </c>
      <c r="K657" s="22">
        <v>1.0276907605095144E-4</v>
      </c>
      <c r="L657" s="22">
        <v>8.4351069149801464E-5</v>
      </c>
      <c r="M657" s="22">
        <v>8.4351069149801464E-5</v>
      </c>
      <c r="N657" s="22"/>
      <c r="O657" s="22"/>
      <c r="P657" s="22">
        <v>0</v>
      </c>
      <c r="Q657" s="22">
        <v>0</v>
      </c>
      <c r="R657" s="22">
        <v>0</v>
      </c>
      <c r="S657" s="22">
        <v>0</v>
      </c>
      <c r="T657" s="21" t="s">
        <v>18</v>
      </c>
      <c r="U657" s="27"/>
      <c r="V657" s="28">
        <f t="shared" si="10"/>
        <v>-4.0387015986241463</v>
      </c>
    </row>
    <row r="658" spans="1:22">
      <c r="A658" s="20">
        <v>44297</v>
      </c>
      <c r="B658" s="22"/>
      <c r="C658" s="22"/>
      <c r="D658" s="22">
        <v>1.5011625751728264E-3</v>
      </c>
      <c r="E658" s="22">
        <v>1.5011625751728264E-3</v>
      </c>
      <c r="F658" s="22">
        <v>1.2321281172238858E-3</v>
      </c>
      <c r="G658" s="22">
        <v>1.2321281172238858E-3</v>
      </c>
      <c r="H658" s="22"/>
      <c r="I658" s="22"/>
      <c r="J658" s="22">
        <v>1.1010972434030511E-5</v>
      </c>
      <c r="K658" s="22">
        <v>1.1010972434030511E-5</v>
      </c>
      <c r="L658" s="22">
        <v>9.0376145517644443E-6</v>
      </c>
      <c r="M658" s="22">
        <v>9.0376145517644443E-6</v>
      </c>
      <c r="N658" s="22"/>
      <c r="O658" s="22"/>
      <c r="P658" s="22">
        <v>0</v>
      </c>
      <c r="Q658" s="22">
        <v>0</v>
      </c>
      <c r="R658" s="22">
        <v>0</v>
      </c>
      <c r="S658" s="22">
        <v>0</v>
      </c>
      <c r="T658" s="21" t="s">
        <v>18</v>
      </c>
      <c r="U658" s="27"/>
      <c r="V658" s="28">
        <f t="shared" si="10"/>
        <v>-6.6990124280243704</v>
      </c>
    </row>
    <row r="659" spans="1:22">
      <c r="A659" s="20">
        <v>44298</v>
      </c>
      <c r="B659" s="22"/>
      <c r="C659" s="22"/>
      <c r="D659" s="22">
        <v>8.9570590426693533E-2</v>
      </c>
      <c r="E659" s="22">
        <v>8.9570590426693533E-2</v>
      </c>
      <c r="F659" s="22">
        <v>7.3517981840419827E-2</v>
      </c>
      <c r="G659" s="22">
        <v>7.3517981840419827E-2</v>
      </c>
      <c r="H659" s="22"/>
      <c r="I659" s="22"/>
      <c r="J659" s="22">
        <v>4.7347181466331201E-4</v>
      </c>
      <c r="K659" s="22">
        <v>4.7347181466331201E-4</v>
      </c>
      <c r="L659" s="22">
        <v>3.8861742572587107E-4</v>
      </c>
      <c r="M659" s="22">
        <v>3.8861742572587107E-4</v>
      </c>
      <c r="N659" s="22"/>
      <c r="O659" s="22"/>
      <c r="P659" s="22">
        <v>0</v>
      </c>
      <c r="Q659" s="22">
        <v>0</v>
      </c>
      <c r="R659" s="22">
        <v>0</v>
      </c>
      <c r="S659" s="22">
        <v>0</v>
      </c>
      <c r="T659" s="21" t="s">
        <v>18</v>
      </c>
      <c r="U659" s="27"/>
      <c r="V659" s="28">
        <f t="shared" si="10"/>
        <v>-2.6102252517954292</v>
      </c>
    </row>
    <row r="660" spans="1:22">
      <c r="A660" s="20">
        <v>44299</v>
      </c>
      <c r="B660" s="22"/>
      <c r="C660" s="22"/>
      <c r="D660" s="22">
        <v>1.284613450636893E-3</v>
      </c>
      <c r="E660" s="22">
        <v>1.284613450636893E-3</v>
      </c>
      <c r="F660" s="22">
        <v>1.0543883643725186E-3</v>
      </c>
      <c r="G660" s="22">
        <v>1.0543883643725186E-3</v>
      </c>
      <c r="H660" s="22"/>
      <c r="I660" s="22"/>
      <c r="J660" s="22">
        <v>7.3406482893536742E-6</v>
      </c>
      <c r="K660" s="22">
        <v>7.3406482893536742E-6</v>
      </c>
      <c r="L660" s="22">
        <v>6.0250763678429626E-6</v>
      </c>
      <c r="M660" s="22">
        <v>6.0250763678429626E-6</v>
      </c>
      <c r="N660" s="22"/>
      <c r="O660" s="22"/>
      <c r="P660" s="22">
        <v>0</v>
      </c>
      <c r="Q660" s="22">
        <v>0</v>
      </c>
      <c r="R660" s="22">
        <v>0</v>
      </c>
      <c r="S660" s="22">
        <v>0</v>
      </c>
      <c r="T660" s="21" t="s">
        <v>18</v>
      </c>
      <c r="U660" s="27"/>
      <c r="V660" s="28">
        <f t="shared" si="10"/>
        <v>-6.8547944295837127</v>
      </c>
    </row>
    <row r="661" spans="1:22">
      <c r="A661" s="20">
        <v>44300</v>
      </c>
      <c r="B661" s="22"/>
      <c r="C661" s="22"/>
      <c r="D661" s="22">
        <v>8.3536577532844804E-3</v>
      </c>
      <c r="E661" s="22">
        <v>8.3536577532844804E-3</v>
      </c>
      <c r="F661" s="22">
        <v>6.8565369066052907E-3</v>
      </c>
      <c r="G661" s="22">
        <v>6.8565369066052907E-3</v>
      </c>
      <c r="H661" s="22"/>
      <c r="I661" s="22"/>
      <c r="J661" s="22">
        <v>1.8718653137851871E-4</v>
      </c>
      <c r="K661" s="22">
        <v>1.8718653137851871E-4</v>
      </c>
      <c r="L661" s="22">
        <v>1.5363944737999555E-4</v>
      </c>
      <c r="M661" s="22">
        <v>1.5363944737999555E-4</v>
      </c>
      <c r="N661" s="22"/>
      <c r="O661" s="22"/>
      <c r="P661" s="22">
        <v>0</v>
      </c>
      <c r="Q661" s="22">
        <v>0</v>
      </c>
      <c r="R661" s="22">
        <v>0</v>
      </c>
      <c r="S661" s="22">
        <v>0</v>
      </c>
      <c r="T661" s="21" t="s">
        <v>18</v>
      </c>
      <c r="U661" s="27"/>
      <c r="V661" s="28">
        <f t="shared" si="10"/>
        <v>-4.9825527888209509</v>
      </c>
    </row>
    <row r="662" spans="1:22">
      <c r="A662" s="20">
        <v>44301</v>
      </c>
      <c r="B662" s="22"/>
      <c r="C662" s="22"/>
      <c r="D662" s="22">
        <v>2.1728318936486872E-3</v>
      </c>
      <c r="E662" s="22">
        <v>2.1728318936486872E-3</v>
      </c>
      <c r="F662" s="22">
        <v>1.7834226048815171E-3</v>
      </c>
      <c r="G662" s="22">
        <v>1.7834226048815171E-3</v>
      </c>
      <c r="H662" s="22"/>
      <c r="I662" s="22"/>
      <c r="J662" s="22">
        <v>1.1010972434030511E-5</v>
      </c>
      <c r="K662" s="22">
        <v>1.1010972434030511E-5</v>
      </c>
      <c r="L662" s="22">
        <v>9.0376145517644443E-6</v>
      </c>
      <c r="M662" s="22">
        <v>9.0376145517644443E-6</v>
      </c>
      <c r="N662" s="22"/>
      <c r="O662" s="22"/>
      <c r="P662" s="22">
        <v>0</v>
      </c>
      <c r="Q662" s="22">
        <v>0</v>
      </c>
      <c r="R662" s="22">
        <v>0</v>
      </c>
      <c r="S662" s="22">
        <v>0</v>
      </c>
      <c r="T662" s="21" t="s">
        <v>18</v>
      </c>
      <c r="U662" s="27"/>
      <c r="V662" s="28">
        <f t="shared" si="10"/>
        <v>-6.3292209491831661</v>
      </c>
    </row>
    <row r="663" spans="1:22">
      <c r="A663" s="20">
        <v>44302</v>
      </c>
      <c r="B663" s="22"/>
      <c r="C663" s="22"/>
      <c r="D663" s="22">
        <v>2.1904494495431366E-2</v>
      </c>
      <c r="E663" s="22">
        <v>2.1904494495431366E-2</v>
      </c>
      <c r="F663" s="22">
        <v>1.79788278816434E-2</v>
      </c>
      <c r="G663" s="22">
        <v>1.79788278816434E-2</v>
      </c>
      <c r="H663" s="22"/>
      <c r="I663" s="22"/>
      <c r="J663" s="22">
        <v>1.7250523479981134E-4</v>
      </c>
      <c r="K663" s="22">
        <v>1.7250523479981134E-4</v>
      </c>
      <c r="L663" s="22">
        <v>1.4158929464430965E-4</v>
      </c>
      <c r="M663" s="22">
        <v>1.4158929464430965E-4</v>
      </c>
      <c r="N663" s="22"/>
      <c r="O663" s="22"/>
      <c r="P663" s="22">
        <v>0</v>
      </c>
      <c r="Q663" s="22">
        <v>0</v>
      </c>
      <c r="R663" s="22">
        <v>0</v>
      </c>
      <c r="S663" s="22">
        <v>0</v>
      </c>
      <c r="T663" s="21" t="s">
        <v>18</v>
      </c>
      <c r="U663" s="27"/>
      <c r="V663" s="28">
        <f t="shared" si="10"/>
        <v>-4.0185604421835759</v>
      </c>
    </row>
    <row r="664" spans="1:22">
      <c r="A664" s="20">
        <v>44303</v>
      </c>
      <c r="B664" s="22">
        <v>1.4119901496877653E-3</v>
      </c>
      <c r="C664" s="22">
        <v>1.4119901496877653E-3</v>
      </c>
      <c r="D664" s="22">
        <v>6.8264358766844502E-2</v>
      </c>
      <c r="E664" s="22">
        <v>6.8264358766844502E-2</v>
      </c>
      <c r="F664" s="22">
        <v>5.6283250890205035E-2</v>
      </c>
      <c r="G664" s="22">
        <v>5.6283250890205035E-2</v>
      </c>
      <c r="H664" s="22">
        <v>1.6809406543901968E-5</v>
      </c>
      <c r="I664" s="22">
        <v>1.6809406543901968E-5</v>
      </c>
      <c r="J664" s="22">
        <v>5.39537649267495E-4</v>
      </c>
      <c r="K664" s="22">
        <v>5.39537649267495E-4</v>
      </c>
      <c r="L664" s="22">
        <v>4.4585565122037921E-4</v>
      </c>
      <c r="M664" s="22">
        <v>4.4585565122037921E-4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21" t="s">
        <v>18</v>
      </c>
      <c r="U664" s="27"/>
      <c r="V664" s="28">
        <f t="shared" si="10"/>
        <v>-2.8773582856073348</v>
      </c>
    </row>
    <row r="665" spans="1:22">
      <c r="A665" s="20">
        <v>44304</v>
      </c>
      <c r="B665" s="22"/>
      <c r="C665" s="22"/>
      <c r="D665" s="22">
        <v>6.0193315972700129E-4</v>
      </c>
      <c r="E665" s="22">
        <v>6.0193315972700129E-4</v>
      </c>
      <c r="F665" s="22">
        <v>4.940562621631229E-4</v>
      </c>
      <c r="G665" s="22">
        <v>4.940562621631229E-4</v>
      </c>
      <c r="H665" s="22"/>
      <c r="I665" s="22"/>
      <c r="J665" s="22">
        <v>3.6703241446768371E-6</v>
      </c>
      <c r="K665" s="22">
        <v>3.6703241446768371E-6</v>
      </c>
      <c r="L665" s="22">
        <v>3.0125381839214813E-6</v>
      </c>
      <c r="M665" s="22">
        <v>3.0125381839214813E-6</v>
      </c>
      <c r="N665" s="22"/>
      <c r="O665" s="22"/>
      <c r="P665" s="22">
        <v>0</v>
      </c>
      <c r="Q665" s="22">
        <v>0</v>
      </c>
      <c r="R665" s="22">
        <v>0</v>
      </c>
      <c r="S665" s="22">
        <v>0</v>
      </c>
      <c r="T665" s="21" t="s">
        <v>18</v>
      </c>
      <c r="U665" s="27"/>
      <c r="V665" s="28">
        <f t="shared" si="10"/>
        <v>-7.6128611562429738</v>
      </c>
    </row>
    <row r="666" spans="1:22">
      <c r="A666" s="20">
        <v>44305</v>
      </c>
      <c r="B666" s="22"/>
      <c r="C666" s="22"/>
      <c r="D666" s="22">
        <v>2.7710947292310119E-3</v>
      </c>
      <c r="E666" s="22">
        <v>2.7710947292310119E-3</v>
      </c>
      <c r="F666" s="22">
        <v>2.2744663288607183E-3</v>
      </c>
      <c r="G666" s="22">
        <v>2.2744663288607183E-3</v>
      </c>
      <c r="H666" s="22"/>
      <c r="I666" s="22"/>
      <c r="J666" s="22">
        <v>7.3406482893536742E-6</v>
      </c>
      <c r="K666" s="22">
        <v>7.3406482893536742E-6</v>
      </c>
      <c r="L666" s="22">
        <v>6.0250763678429626E-6</v>
      </c>
      <c r="M666" s="22">
        <v>6.0250763678429626E-6</v>
      </c>
      <c r="N666" s="22"/>
      <c r="O666" s="22"/>
      <c r="P666" s="22">
        <v>0</v>
      </c>
      <c r="Q666" s="22">
        <v>0</v>
      </c>
      <c r="R666" s="22">
        <v>0</v>
      </c>
      <c r="S666" s="22">
        <v>0</v>
      </c>
      <c r="T666" s="21" t="s">
        <v>18</v>
      </c>
      <c r="U666" s="27"/>
      <c r="V666" s="28">
        <f t="shared" si="10"/>
        <v>-6.0860098348181477</v>
      </c>
    </row>
    <row r="667" spans="1:22">
      <c r="A667" s="20">
        <v>44306</v>
      </c>
      <c r="B667" s="22"/>
      <c r="C667" s="22"/>
      <c r="D667" s="22">
        <v>3.930917158948893E-3</v>
      </c>
      <c r="E667" s="22">
        <v>3.930917158948893E-3</v>
      </c>
      <c r="F667" s="22">
        <v>3.2264283949799064E-3</v>
      </c>
      <c r="G667" s="22">
        <v>3.2264283949799064E-3</v>
      </c>
      <c r="H667" s="22"/>
      <c r="I667" s="22"/>
      <c r="J667" s="22">
        <v>1.4681296578707348E-5</v>
      </c>
      <c r="K667" s="22">
        <v>1.4681296578707348E-5</v>
      </c>
      <c r="L667" s="22">
        <v>1.2050152735685925E-5</v>
      </c>
      <c r="M667" s="22">
        <v>1.2050152735685925E-5</v>
      </c>
      <c r="N667" s="22"/>
      <c r="O667" s="22"/>
      <c r="P667" s="22">
        <v>0</v>
      </c>
      <c r="Q667" s="22">
        <v>0</v>
      </c>
      <c r="R667" s="22">
        <v>0</v>
      </c>
      <c r="S667" s="22">
        <v>0</v>
      </c>
      <c r="T667" s="21" t="s">
        <v>18</v>
      </c>
      <c r="U667" s="27"/>
      <c r="V667" s="28">
        <f t="shared" si="10"/>
        <v>-5.7363795136194238</v>
      </c>
    </row>
    <row r="668" spans="1:22">
      <c r="A668" s="20">
        <v>44307</v>
      </c>
      <c r="B668" s="22"/>
      <c r="C668" s="22"/>
      <c r="D668" s="22">
        <v>6.5001440602226786E-3</v>
      </c>
      <c r="E668" s="22">
        <v>6.5001440602226786E-3</v>
      </c>
      <c r="F668" s="22">
        <v>5.3352051237249426E-3</v>
      </c>
      <c r="G668" s="22">
        <v>5.3352051237249426E-3</v>
      </c>
      <c r="H668" s="22"/>
      <c r="I668" s="22"/>
      <c r="J668" s="22">
        <v>2.9362593157414693E-5</v>
      </c>
      <c r="K668" s="22">
        <v>2.9362593157414693E-5</v>
      </c>
      <c r="L668" s="22">
        <v>2.410030547137185E-5</v>
      </c>
      <c r="M668" s="22">
        <v>2.410030547137185E-5</v>
      </c>
      <c r="N668" s="22"/>
      <c r="O668" s="22"/>
      <c r="P668" s="22">
        <v>0</v>
      </c>
      <c r="Q668" s="22">
        <v>0</v>
      </c>
      <c r="R668" s="22">
        <v>0</v>
      </c>
      <c r="S668" s="22">
        <v>0</v>
      </c>
      <c r="T668" s="21" t="s">
        <v>18</v>
      </c>
      <c r="U668" s="27"/>
      <c r="V668" s="28">
        <f t="shared" si="10"/>
        <v>-5.2334279462843387</v>
      </c>
    </row>
    <row r="669" spans="1:22">
      <c r="A669" s="20">
        <v>44308</v>
      </c>
      <c r="B669" s="22"/>
      <c r="C669" s="22"/>
      <c r="D669" s="22">
        <v>8.9445799405774521E-3</v>
      </c>
      <c r="E669" s="22">
        <v>8.9445799405774521E-3</v>
      </c>
      <c r="F669" s="22">
        <v>7.3415555542166496E-3</v>
      </c>
      <c r="G669" s="22">
        <v>7.3415555542166496E-3</v>
      </c>
      <c r="H669" s="22"/>
      <c r="I669" s="22"/>
      <c r="J669" s="22">
        <v>1.0276907605095143E-4</v>
      </c>
      <c r="K669" s="22">
        <v>1.0276907605095143E-4</v>
      </c>
      <c r="L669" s="22">
        <v>8.4351069149801464E-5</v>
      </c>
      <c r="M669" s="22">
        <v>8.4351069149801464E-5</v>
      </c>
      <c r="N669" s="22"/>
      <c r="O669" s="22"/>
      <c r="P669" s="22">
        <v>0</v>
      </c>
      <c r="Q669" s="22">
        <v>0</v>
      </c>
      <c r="R669" s="22">
        <v>0</v>
      </c>
      <c r="S669" s="22">
        <v>0</v>
      </c>
      <c r="T669" s="21" t="s">
        <v>18</v>
      </c>
      <c r="U669" s="27"/>
      <c r="V669" s="28">
        <f t="shared" si="10"/>
        <v>-4.9142045304419657</v>
      </c>
    </row>
    <row r="670" spans="1:22">
      <c r="A670" s="20">
        <v>44309</v>
      </c>
      <c r="B670" s="22"/>
      <c r="C670" s="22"/>
      <c r="D670" s="22">
        <v>4.9182343538669616E-4</v>
      </c>
      <c r="E670" s="22">
        <v>4.9182343538669616E-4</v>
      </c>
      <c r="F670" s="22">
        <v>4.036801166454785E-4</v>
      </c>
      <c r="G670" s="22">
        <v>4.036801166454785E-4</v>
      </c>
      <c r="H670" s="22"/>
      <c r="I670" s="22"/>
      <c r="J670" s="22">
        <v>3.6703241446768371E-6</v>
      </c>
      <c r="K670" s="22">
        <v>3.6703241446768371E-6</v>
      </c>
      <c r="L670" s="22">
        <v>3.0125381839214813E-6</v>
      </c>
      <c r="M670" s="22">
        <v>3.0125381839214813E-6</v>
      </c>
      <c r="N670" s="22"/>
      <c r="O670" s="22"/>
      <c r="P670" s="22">
        <v>0</v>
      </c>
      <c r="Q670" s="22">
        <v>0</v>
      </c>
      <c r="R670" s="22">
        <v>0</v>
      </c>
      <c r="S670" s="22">
        <v>0</v>
      </c>
      <c r="T670" s="21" t="s">
        <v>18</v>
      </c>
      <c r="U670" s="27"/>
      <c r="V670" s="28">
        <f t="shared" si="10"/>
        <v>-7.8148877841162605</v>
      </c>
    </row>
    <row r="671" spans="1:22">
      <c r="A671" s="20">
        <v>44310</v>
      </c>
      <c r="B671" s="22"/>
      <c r="C671" s="22"/>
      <c r="D671" s="22">
        <v>4.646630367160876E-3</v>
      </c>
      <c r="E671" s="22">
        <v>4.646630367160876E-3</v>
      </c>
      <c r="F671" s="22">
        <v>3.8138733408445953E-3</v>
      </c>
      <c r="G671" s="22">
        <v>3.8138733408445953E-3</v>
      </c>
      <c r="H671" s="22"/>
      <c r="I671" s="22"/>
      <c r="J671" s="22">
        <v>2.2021944868061022E-5</v>
      </c>
      <c r="K671" s="22">
        <v>2.2021944868061022E-5</v>
      </c>
      <c r="L671" s="22">
        <v>1.8075229103528889E-5</v>
      </c>
      <c r="M671" s="22">
        <v>1.8075229103528889E-5</v>
      </c>
      <c r="N671" s="22"/>
      <c r="O671" s="22"/>
      <c r="P671" s="22">
        <v>0</v>
      </c>
      <c r="Q671" s="22">
        <v>0</v>
      </c>
      <c r="R671" s="22">
        <v>0</v>
      </c>
      <c r="S671" s="22">
        <v>0</v>
      </c>
      <c r="T671" s="21" t="s">
        <v>18</v>
      </c>
      <c r="U671" s="27"/>
      <c r="V671" s="28">
        <f t="shared" si="10"/>
        <v>-5.5691099813630505</v>
      </c>
    </row>
    <row r="672" spans="1:22">
      <c r="A672" s="20">
        <v>44311</v>
      </c>
      <c r="B672" s="22"/>
      <c r="C672" s="22"/>
      <c r="D672" s="22">
        <v>1.7030304031300525E-3</v>
      </c>
      <c r="E672" s="22">
        <v>1.7030304031300525E-3</v>
      </c>
      <c r="F672" s="22">
        <v>1.3978177173395673E-3</v>
      </c>
      <c r="G672" s="22">
        <v>1.3978177173395673E-3</v>
      </c>
      <c r="H672" s="22"/>
      <c r="I672" s="22"/>
      <c r="J672" s="22">
        <v>7.3406482893536742E-6</v>
      </c>
      <c r="K672" s="22">
        <v>7.3406482893536742E-6</v>
      </c>
      <c r="L672" s="22">
        <v>6.0250763678429626E-6</v>
      </c>
      <c r="M672" s="22">
        <v>6.0250763678429626E-6</v>
      </c>
      <c r="N672" s="22"/>
      <c r="O672" s="22"/>
      <c r="P672" s="22">
        <v>0</v>
      </c>
      <c r="Q672" s="22">
        <v>0</v>
      </c>
      <c r="R672" s="22">
        <v>0</v>
      </c>
      <c r="S672" s="22">
        <v>0</v>
      </c>
      <c r="T672" s="21" t="s">
        <v>18</v>
      </c>
      <c r="U672" s="27"/>
      <c r="V672" s="28">
        <f t="shared" si="10"/>
        <v>-6.5728430318409172</v>
      </c>
    </row>
    <row r="673" spans="1:22">
      <c r="A673" s="20">
        <v>44312</v>
      </c>
      <c r="B673" s="22"/>
      <c r="C673" s="22"/>
      <c r="D673" s="22">
        <v>3.1021579670808628E-2</v>
      </c>
      <c r="E673" s="22">
        <v>3.1021579670808628E-2</v>
      </c>
      <c r="F673" s="22">
        <v>2.5461972730504358E-2</v>
      </c>
      <c r="G673" s="22">
        <v>2.5461972730504358E-2</v>
      </c>
      <c r="H673" s="22"/>
      <c r="I673" s="22"/>
      <c r="J673" s="22">
        <v>3.3032917302091536E-5</v>
      </c>
      <c r="K673" s="22">
        <v>3.3032917302091536E-5</v>
      </c>
      <c r="L673" s="22">
        <v>2.7112843655293331E-5</v>
      </c>
      <c r="M673" s="22">
        <v>2.7112843655293331E-5</v>
      </c>
      <c r="N673" s="22"/>
      <c r="O673" s="22"/>
      <c r="P673" s="22">
        <v>0</v>
      </c>
      <c r="Q673" s="22">
        <v>0</v>
      </c>
      <c r="R673" s="22">
        <v>0</v>
      </c>
      <c r="S673" s="22">
        <v>0</v>
      </c>
      <c r="T673" s="21" t="s">
        <v>18</v>
      </c>
      <c r="U673" s="27"/>
      <c r="V673" s="28">
        <f t="shared" si="10"/>
        <v>-3.6705692053312249</v>
      </c>
    </row>
    <row r="674" spans="1:22">
      <c r="A674" s="20">
        <v>44313</v>
      </c>
      <c r="B674" s="22"/>
      <c r="C674" s="22"/>
      <c r="D674" s="22">
        <v>4.6781951548050968E-2</v>
      </c>
      <c r="E674" s="22">
        <v>4.6781951548050968E-2</v>
      </c>
      <c r="F674" s="22">
        <v>3.8397811692263202E-2</v>
      </c>
      <c r="G674" s="22">
        <v>3.8397811692263202E-2</v>
      </c>
      <c r="H674" s="22"/>
      <c r="I674" s="22"/>
      <c r="J674" s="22">
        <v>3.7437306275703736E-4</v>
      </c>
      <c r="K674" s="22">
        <v>3.7437306275703736E-4</v>
      </c>
      <c r="L674" s="22">
        <v>3.0727889475999106E-4</v>
      </c>
      <c r="M674" s="22">
        <v>3.0727889475999106E-4</v>
      </c>
      <c r="N674" s="22"/>
      <c r="O674" s="22"/>
      <c r="P674" s="22">
        <v>0</v>
      </c>
      <c r="Q674" s="22">
        <v>0</v>
      </c>
      <c r="R674" s="22">
        <v>0</v>
      </c>
      <c r="S674" s="22">
        <v>0</v>
      </c>
      <c r="T674" s="21" t="s">
        <v>18</v>
      </c>
      <c r="U674" s="27"/>
      <c r="V674" s="28">
        <f t="shared" si="10"/>
        <v>-3.2597548081929326</v>
      </c>
    </row>
    <row r="675" spans="1:22">
      <c r="A675" s="20">
        <v>44314</v>
      </c>
      <c r="B675" s="22">
        <v>7.3961388793168659E-3</v>
      </c>
      <c r="C675" s="22">
        <v>7.3961388793168659E-3</v>
      </c>
      <c r="D675" s="22">
        <v>1.5708987339216863E-3</v>
      </c>
      <c r="E675" s="22">
        <v>1.5708987339216863E-3</v>
      </c>
      <c r="F675" s="22">
        <v>2.6148831436438457E-3</v>
      </c>
      <c r="G675" s="22">
        <v>2.6148831436438457E-3</v>
      </c>
      <c r="H675" s="22">
        <v>3.3618813087803936E-5</v>
      </c>
      <c r="I675" s="22">
        <v>3.3618813087803936E-5</v>
      </c>
      <c r="J675" s="22">
        <v>1.1010972434030511E-5</v>
      </c>
      <c r="K675" s="22">
        <v>1.1010972434030511E-5</v>
      </c>
      <c r="L675" s="22">
        <v>1.5062690919607408E-5</v>
      </c>
      <c r="M675" s="22">
        <v>1.5062690919607408E-5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1" t="s">
        <v>18</v>
      </c>
      <c r="U675" s="27"/>
      <c r="V675" s="28">
        <f t="shared" si="10"/>
        <v>-5.946535869406822</v>
      </c>
    </row>
    <row r="676" spans="1:22">
      <c r="A676" s="20">
        <v>44315</v>
      </c>
      <c r="B676" s="22">
        <v>2.3634025600726166E-2</v>
      </c>
      <c r="C676" s="22">
        <v>2.3634025600726166E-2</v>
      </c>
      <c r="D676" s="22">
        <v>5.5421894584620245E-4</v>
      </c>
      <c r="E676" s="22">
        <v>5.5421894584620245E-4</v>
      </c>
      <c r="F676" s="22">
        <v>4.6905219523657457E-3</v>
      </c>
      <c r="G676" s="22">
        <v>4.6905219523657457E-3</v>
      </c>
      <c r="H676" s="22">
        <v>6.2194804212437277E-4</v>
      </c>
      <c r="I676" s="22">
        <v>6.2194804212437277E-4</v>
      </c>
      <c r="J676" s="22">
        <v>3.6703241446768371E-6</v>
      </c>
      <c r="K676" s="22">
        <v>3.6703241446768371E-6</v>
      </c>
      <c r="L676" s="22">
        <v>1.1447645098901628E-4</v>
      </c>
      <c r="M676" s="22">
        <v>1.1447645098901628E-4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0</v>
      </c>
      <c r="T676" s="21" t="s">
        <v>18</v>
      </c>
      <c r="U676" s="27"/>
      <c r="V676" s="28">
        <f t="shared" si="10"/>
        <v>-5.3622114122331741</v>
      </c>
    </row>
    <row r="677" spans="1:22">
      <c r="A677" s="20">
        <v>44316</v>
      </c>
      <c r="B677" s="22"/>
      <c r="C677" s="22"/>
      <c r="D677" s="22">
        <v>2.2792712938443159E-3</v>
      </c>
      <c r="E677" s="22">
        <v>2.2792712938443159E-3</v>
      </c>
      <c r="F677" s="22">
        <v>1.8707862122152399E-3</v>
      </c>
      <c r="G677" s="22">
        <v>1.8707862122152399E-3</v>
      </c>
      <c r="H677" s="22"/>
      <c r="I677" s="22"/>
      <c r="J677" s="22">
        <v>1.1010972434030511E-5</v>
      </c>
      <c r="K677" s="22">
        <v>1.1010972434030511E-5</v>
      </c>
      <c r="L677" s="22">
        <v>9.0376145517644443E-6</v>
      </c>
      <c r="M677" s="22">
        <v>9.0376145517644443E-6</v>
      </c>
      <c r="N677" s="22"/>
      <c r="O677" s="22"/>
      <c r="P677" s="22">
        <v>0</v>
      </c>
      <c r="Q677" s="22">
        <v>0</v>
      </c>
      <c r="R677" s="22">
        <v>0</v>
      </c>
      <c r="S677" s="22">
        <v>0</v>
      </c>
      <c r="T677" s="21" t="s">
        <v>18</v>
      </c>
      <c r="U677" s="27"/>
      <c r="V677" s="28">
        <f t="shared" si="10"/>
        <v>-6.2813965021336937</v>
      </c>
    </row>
    <row r="678" spans="1:22">
      <c r="A678" s="20">
        <v>44317</v>
      </c>
      <c r="B678" s="22"/>
      <c r="C678" s="22"/>
      <c r="D678" s="22">
        <v>7.4140547722472111E-4</v>
      </c>
      <c r="E678" s="22">
        <v>7.4140547722472111E-4</v>
      </c>
      <c r="F678" s="22">
        <v>6.0853271315213918E-4</v>
      </c>
      <c r="G678" s="22">
        <v>6.0853271315213918E-4</v>
      </c>
      <c r="H678" s="22"/>
      <c r="I678" s="22"/>
      <c r="J678" s="22">
        <v>3.6703241446768371E-6</v>
      </c>
      <c r="K678" s="22">
        <v>3.6703241446768371E-6</v>
      </c>
      <c r="L678" s="22">
        <v>3.0125381839214813E-6</v>
      </c>
      <c r="M678" s="22">
        <v>3.0125381839214813E-6</v>
      </c>
      <c r="N678" s="22"/>
      <c r="O678" s="22"/>
      <c r="P678" s="22">
        <v>0</v>
      </c>
      <c r="Q678" s="22">
        <v>0</v>
      </c>
      <c r="R678" s="22">
        <v>0</v>
      </c>
      <c r="S678" s="22">
        <v>0</v>
      </c>
      <c r="T678" s="21" t="s">
        <v>18</v>
      </c>
      <c r="U678" s="27"/>
      <c r="V678" s="28">
        <f t="shared" si="10"/>
        <v>-7.4044598866659674</v>
      </c>
    </row>
    <row r="679" spans="1:22">
      <c r="A679" s="20">
        <v>44318</v>
      </c>
      <c r="B679" s="22"/>
      <c r="C679" s="22"/>
      <c r="D679" s="22">
        <v>3.6666538205321602E-3</v>
      </c>
      <c r="E679" s="22">
        <v>3.6666538205321602E-3</v>
      </c>
      <c r="F679" s="22">
        <v>3.0095256457375597E-3</v>
      </c>
      <c r="G679" s="22">
        <v>3.0095256457375597E-3</v>
      </c>
      <c r="H679" s="22"/>
      <c r="I679" s="22"/>
      <c r="J679" s="22">
        <v>7.3406482893536742E-6</v>
      </c>
      <c r="K679" s="22">
        <v>7.3406482893536742E-6</v>
      </c>
      <c r="L679" s="22">
        <v>6.0250763678429626E-6</v>
      </c>
      <c r="M679" s="22">
        <v>6.0250763678429626E-6</v>
      </c>
      <c r="N679" s="22"/>
      <c r="O679" s="22"/>
      <c r="P679" s="22">
        <v>0</v>
      </c>
      <c r="Q679" s="22">
        <v>0</v>
      </c>
      <c r="R679" s="22">
        <v>0</v>
      </c>
      <c r="S679" s="22">
        <v>0</v>
      </c>
      <c r="T679" s="21" t="s">
        <v>18</v>
      </c>
      <c r="U679" s="27"/>
      <c r="V679" s="28">
        <f t="shared" si="10"/>
        <v>-5.8059728054186186</v>
      </c>
    </row>
    <row r="680" spans="1:22">
      <c r="A680" s="20">
        <v>44319</v>
      </c>
      <c r="B680" s="22"/>
      <c r="C680" s="22"/>
      <c r="D680" s="22">
        <v>1.7690962377342355E-3</v>
      </c>
      <c r="E680" s="22">
        <v>1.7690962377342355E-3</v>
      </c>
      <c r="F680" s="22">
        <v>1.4520434046501537E-3</v>
      </c>
      <c r="G680" s="22">
        <v>1.4520434046501537E-3</v>
      </c>
      <c r="H680" s="22"/>
      <c r="I680" s="22"/>
      <c r="J680" s="22">
        <v>7.3406482893536742E-6</v>
      </c>
      <c r="K680" s="22">
        <v>7.3406482893536742E-6</v>
      </c>
      <c r="L680" s="22">
        <v>6.0250763678429626E-6</v>
      </c>
      <c r="M680" s="22">
        <v>6.0250763678429626E-6</v>
      </c>
      <c r="N680" s="22"/>
      <c r="O680" s="22"/>
      <c r="P680" s="22">
        <v>0</v>
      </c>
      <c r="Q680" s="22">
        <v>0</v>
      </c>
      <c r="R680" s="22">
        <v>0</v>
      </c>
      <c r="S680" s="22">
        <v>0</v>
      </c>
      <c r="T680" s="21" t="s">
        <v>18</v>
      </c>
      <c r="U680" s="27"/>
      <c r="V680" s="28">
        <f t="shared" si="10"/>
        <v>-6.5347834700165723</v>
      </c>
    </row>
    <row r="681" spans="1:22">
      <c r="A681" s="20">
        <v>44320</v>
      </c>
      <c r="B681" s="22"/>
      <c r="C681" s="22"/>
      <c r="D681" s="22">
        <v>0.16528570720723201</v>
      </c>
      <c r="E681" s="22">
        <v>0.16528570720723201</v>
      </c>
      <c r="F681" s="22">
        <v>0.13566363203653606</v>
      </c>
      <c r="G681" s="22">
        <v>0.13566363203653606</v>
      </c>
      <c r="H681" s="22"/>
      <c r="I681" s="22"/>
      <c r="J681" s="22">
        <v>6.9369126334392229E-3</v>
      </c>
      <c r="K681" s="22">
        <v>6.9369126334392229E-3</v>
      </c>
      <c r="L681" s="22">
        <v>5.6936971676115992E-3</v>
      </c>
      <c r="M681" s="22">
        <v>5.6936971676115992E-3</v>
      </c>
      <c r="N681" s="22"/>
      <c r="O681" s="22"/>
      <c r="P681" s="22">
        <v>0</v>
      </c>
      <c r="Q681" s="22">
        <v>0</v>
      </c>
      <c r="R681" s="22">
        <v>0</v>
      </c>
      <c r="S681" s="22">
        <v>0</v>
      </c>
      <c r="T681" s="21" t="s">
        <v>18</v>
      </c>
      <c r="U681" s="27"/>
      <c r="V681" s="28">
        <f t="shared" si="10"/>
        <v>-1.9975767507388864</v>
      </c>
    </row>
    <row r="682" spans="1:22">
      <c r="A682" s="20">
        <v>44321</v>
      </c>
      <c r="B682" s="22"/>
      <c r="C682" s="22"/>
      <c r="D682" s="22">
        <v>3.5826033976190608E-2</v>
      </c>
      <c r="E682" s="22">
        <v>3.5826033976190608E-2</v>
      </c>
      <c r="F682" s="22">
        <v>2.9405385213257577E-2</v>
      </c>
      <c r="G682" s="22">
        <v>2.9405385213257577E-2</v>
      </c>
      <c r="H682" s="22"/>
      <c r="I682" s="22"/>
      <c r="J682" s="22">
        <v>4.5879051808460467E-4</v>
      </c>
      <c r="K682" s="22">
        <v>4.5879051808460467E-4</v>
      </c>
      <c r="L682" s="22">
        <v>3.7656727299018516E-4</v>
      </c>
      <c r="M682" s="22">
        <v>3.7656727299018516E-4</v>
      </c>
      <c r="N682" s="22"/>
      <c r="O682" s="22"/>
      <c r="P682" s="22">
        <v>0</v>
      </c>
      <c r="Q682" s="22">
        <v>0</v>
      </c>
      <c r="R682" s="22">
        <v>0</v>
      </c>
      <c r="S682" s="22">
        <v>0</v>
      </c>
      <c r="T682" s="21" t="s">
        <v>18</v>
      </c>
      <c r="U682" s="27"/>
      <c r="V682" s="28">
        <f t="shared" si="10"/>
        <v>-3.5265774508922072</v>
      </c>
    </row>
    <row r="683" spans="1:22">
      <c r="A683" s="20">
        <v>44322</v>
      </c>
      <c r="B683" s="22"/>
      <c r="C683" s="22"/>
      <c r="D683" s="22">
        <v>2.419477676170971E-2</v>
      </c>
      <c r="E683" s="22">
        <v>2.419477676170971E-2</v>
      </c>
      <c r="F683" s="22">
        <v>1.9858651708410405E-2</v>
      </c>
      <c r="G683" s="22">
        <v>1.9858651708410405E-2</v>
      </c>
      <c r="H683" s="22"/>
      <c r="I683" s="22"/>
      <c r="J683" s="22">
        <v>6.9736158748859908E-5</v>
      </c>
      <c r="K683" s="22">
        <v>6.9736158748859908E-5</v>
      </c>
      <c r="L683" s="22">
        <v>5.723822549450814E-5</v>
      </c>
      <c r="M683" s="22">
        <v>5.723822549450814E-5</v>
      </c>
      <c r="N683" s="22"/>
      <c r="O683" s="22"/>
      <c r="P683" s="22">
        <v>0</v>
      </c>
      <c r="Q683" s="22">
        <v>0</v>
      </c>
      <c r="R683" s="22">
        <v>0</v>
      </c>
      <c r="S683" s="22">
        <v>0</v>
      </c>
      <c r="T683" s="21" t="s">
        <v>18</v>
      </c>
      <c r="U683" s="27"/>
      <c r="V683" s="28">
        <f t="shared" si="10"/>
        <v>-3.9191155124778647</v>
      </c>
    </row>
    <row r="684" spans="1:22">
      <c r="A684" s="20">
        <v>44323</v>
      </c>
      <c r="B684" s="22">
        <v>4.6225867995730412E-3</v>
      </c>
      <c r="C684" s="22">
        <v>4.6225867995730412E-3</v>
      </c>
      <c r="D684" s="22">
        <v>1.2057014815263408E-2</v>
      </c>
      <c r="E684" s="22">
        <v>1.2057014815263408E-2</v>
      </c>
      <c r="F684" s="22">
        <v>1.0724635934760474E-2</v>
      </c>
      <c r="G684" s="22">
        <v>1.0724635934760474E-2</v>
      </c>
      <c r="H684" s="22">
        <v>1.6809406543901968E-5</v>
      </c>
      <c r="I684" s="22">
        <v>1.6809406543901968E-5</v>
      </c>
      <c r="J684" s="22">
        <v>1.1010972434030511E-5</v>
      </c>
      <c r="K684" s="22">
        <v>1.1010972434030511E-5</v>
      </c>
      <c r="L684" s="22">
        <v>1.2050152735685925E-5</v>
      </c>
      <c r="M684" s="22">
        <v>1.2050152735685925E-5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0</v>
      </c>
      <c r="T684" s="21" t="s">
        <v>18</v>
      </c>
      <c r="U684" s="27"/>
      <c r="V684" s="28">
        <f t="shared" si="10"/>
        <v>-4.5352117602210962</v>
      </c>
    </row>
    <row r="685" spans="1:22">
      <c r="A685" s="20">
        <v>44324</v>
      </c>
      <c r="B685" s="22"/>
      <c r="C685" s="22"/>
      <c r="D685" s="22">
        <v>2.3343261560144686E-3</v>
      </c>
      <c r="E685" s="22">
        <v>2.3343261560144686E-3</v>
      </c>
      <c r="F685" s="22">
        <v>1.9159742849740621E-3</v>
      </c>
      <c r="G685" s="22">
        <v>1.9159742849740621E-3</v>
      </c>
      <c r="H685" s="22"/>
      <c r="I685" s="22"/>
      <c r="J685" s="22">
        <v>1.1010972434030511E-5</v>
      </c>
      <c r="K685" s="22">
        <v>1.1010972434030511E-5</v>
      </c>
      <c r="L685" s="22">
        <v>9.0376145517644443E-6</v>
      </c>
      <c r="M685" s="22">
        <v>9.0376145517644443E-6</v>
      </c>
      <c r="N685" s="22"/>
      <c r="O685" s="22"/>
      <c r="P685" s="22">
        <v>0</v>
      </c>
      <c r="Q685" s="22">
        <v>0</v>
      </c>
      <c r="R685" s="22">
        <v>0</v>
      </c>
      <c r="S685" s="22">
        <v>0</v>
      </c>
      <c r="T685" s="21" t="s">
        <v>18</v>
      </c>
      <c r="U685" s="27"/>
      <c r="V685" s="28">
        <f t="shared" si="10"/>
        <v>-6.2575290207270502</v>
      </c>
    </row>
    <row r="686" spans="1:22">
      <c r="A686" s="20">
        <v>44325</v>
      </c>
      <c r="B686" s="22"/>
      <c r="C686" s="22"/>
      <c r="D686" s="22">
        <v>2.4715962790253822E-2</v>
      </c>
      <c r="E686" s="22">
        <v>2.4715962790253822E-2</v>
      </c>
      <c r="F686" s="22">
        <v>2.0286432130527256E-2</v>
      </c>
      <c r="G686" s="22">
        <v>2.0286432130527256E-2</v>
      </c>
      <c r="H686" s="22"/>
      <c r="I686" s="22"/>
      <c r="J686" s="22">
        <v>1.8718653137851868E-4</v>
      </c>
      <c r="K686" s="22">
        <v>1.8718653137851868E-4</v>
      </c>
      <c r="L686" s="22">
        <v>1.5363944737999553E-4</v>
      </c>
      <c r="M686" s="22">
        <v>1.5363944737999553E-4</v>
      </c>
      <c r="N686" s="22"/>
      <c r="O686" s="22"/>
      <c r="P686" s="22">
        <v>0</v>
      </c>
      <c r="Q686" s="22">
        <v>0</v>
      </c>
      <c r="R686" s="22">
        <v>0</v>
      </c>
      <c r="S686" s="22">
        <v>0</v>
      </c>
      <c r="T686" s="21" t="s">
        <v>18</v>
      </c>
      <c r="U686" s="27"/>
      <c r="V686" s="28">
        <f t="shared" si="10"/>
        <v>-3.8978029843461526</v>
      </c>
    </row>
    <row r="687" spans="1:22">
      <c r="A687" s="20">
        <v>44326</v>
      </c>
      <c r="B687" s="22">
        <v>2.0843664114438441E-3</v>
      </c>
      <c r="C687" s="22">
        <v>2.0843664114438441E-3</v>
      </c>
      <c r="D687" s="22">
        <v>6.3790233634483436E-3</v>
      </c>
      <c r="E687" s="22">
        <v>6.3790233634483436E-3</v>
      </c>
      <c r="F687" s="22">
        <v>5.609346098461798E-3</v>
      </c>
      <c r="G687" s="22">
        <v>5.609346098461798E-3</v>
      </c>
      <c r="H687" s="22">
        <v>1.6809406543901968E-5</v>
      </c>
      <c r="I687" s="22">
        <v>1.6809406543901968E-5</v>
      </c>
      <c r="J687" s="22">
        <v>5.8725186314829393E-5</v>
      </c>
      <c r="K687" s="22">
        <v>5.8725186314829393E-5</v>
      </c>
      <c r="L687" s="22">
        <v>5.1213149126665185E-5</v>
      </c>
      <c r="M687" s="22">
        <v>5.1213149126665185E-5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1" t="s">
        <v>18</v>
      </c>
      <c r="U687" s="27"/>
      <c r="V687" s="28">
        <f t="shared" si="10"/>
        <v>-5.1833211262301599</v>
      </c>
    </row>
    <row r="688" spans="1:22">
      <c r="A688" s="20">
        <v>44327</v>
      </c>
      <c r="B688" s="22"/>
      <c r="C688" s="22"/>
      <c r="D688" s="22">
        <v>7.0176597646221129E-3</v>
      </c>
      <c r="E688" s="22">
        <v>7.0176597646221129E-3</v>
      </c>
      <c r="F688" s="22">
        <v>5.7599730076578724E-3</v>
      </c>
      <c r="G688" s="22">
        <v>5.7599730076578724E-3</v>
      </c>
      <c r="H688" s="22"/>
      <c r="I688" s="22"/>
      <c r="J688" s="22">
        <v>2.9362593157414693E-5</v>
      </c>
      <c r="K688" s="22">
        <v>2.9362593157414693E-5</v>
      </c>
      <c r="L688" s="22">
        <v>2.410030547137185E-5</v>
      </c>
      <c r="M688" s="22">
        <v>2.410030547137185E-5</v>
      </c>
      <c r="N688" s="22"/>
      <c r="O688" s="22"/>
      <c r="P688" s="22">
        <v>0</v>
      </c>
      <c r="Q688" s="22">
        <v>0</v>
      </c>
      <c r="R688" s="22">
        <v>0</v>
      </c>
      <c r="S688" s="22">
        <v>0</v>
      </c>
      <c r="T688" s="21" t="s">
        <v>18</v>
      </c>
      <c r="U688" s="27"/>
      <c r="V688" s="28">
        <f t="shared" si="10"/>
        <v>-5.1568224904558253</v>
      </c>
    </row>
    <row r="689" spans="1:22">
      <c r="A689" s="20">
        <v>44328</v>
      </c>
      <c r="B689" s="22"/>
      <c r="C689" s="22"/>
      <c r="D689" s="22">
        <v>1.7250523479981135E-3</v>
      </c>
      <c r="E689" s="22">
        <v>1.7250523479981135E-3</v>
      </c>
      <c r="F689" s="22">
        <v>1.4158929464430962E-3</v>
      </c>
      <c r="G689" s="22">
        <v>1.4158929464430962E-3</v>
      </c>
      <c r="H689" s="22"/>
      <c r="I689" s="22"/>
      <c r="J689" s="22">
        <v>1.1010972434030511E-5</v>
      </c>
      <c r="K689" s="22">
        <v>1.1010972434030511E-5</v>
      </c>
      <c r="L689" s="22">
        <v>9.0376145517644443E-6</v>
      </c>
      <c r="M689" s="22">
        <v>9.0376145517644443E-6</v>
      </c>
      <c r="N689" s="22"/>
      <c r="O689" s="22"/>
      <c r="P689" s="22">
        <v>0</v>
      </c>
      <c r="Q689" s="22">
        <v>0</v>
      </c>
      <c r="R689" s="22">
        <v>0</v>
      </c>
      <c r="S689" s="22">
        <v>0</v>
      </c>
      <c r="T689" s="21" t="s">
        <v>18</v>
      </c>
      <c r="U689" s="27"/>
      <c r="V689" s="28">
        <f t="shared" si="10"/>
        <v>-6.5599948893630682</v>
      </c>
    </row>
    <row r="690" spans="1:22">
      <c r="A690" s="20">
        <v>44329</v>
      </c>
      <c r="B690" s="22"/>
      <c r="C690" s="22"/>
      <c r="D690" s="22">
        <v>1.6839447175777331E-2</v>
      </c>
      <c r="E690" s="22">
        <v>1.6839447175777331E-2</v>
      </c>
      <c r="F690" s="22">
        <v>1.3821525187831755E-2</v>
      </c>
      <c r="G690" s="22">
        <v>1.3821525187831755E-2</v>
      </c>
      <c r="H690" s="22"/>
      <c r="I690" s="22"/>
      <c r="J690" s="22">
        <v>2.275600969699639E-4</v>
      </c>
      <c r="K690" s="22">
        <v>2.275600969699639E-4</v>
      </c>
      <c r="L690" s="22">
        <v>1.8677736740313188E-4</v>
      </c>
      <c r="M690" s="22">
        <v>1.8677736740313188E-4</v>
      </c>
      <c r="N690" s="22"/>
      <c r="O690" s="22"/>
      <c r="P690" s="22">
        <v>0</v>
      </c>
      <c r="Q690" s="22">
        <v>0</v>
      </c>
      <c r="R690" s="22">
        <v>0</v>
      </c>
      <c r="S690" s="22">
        <v>0</v>
      </c>
      <c r="T690" s="21" t="s">
        <v>18</v>
      </c>
      <c r="U690" s="27"/>
      <c r="V690" s="28">
        <f t="shared" si="10"/>
        <v>-4.2815281058179107</v>
      </c>
    </row>
    <row r="691" spans="1:22">
      <c r="A691" s="20">
        <v>44330</v>
      </c>
      <c r="B691" s="22"/>
      <c r="C691" s="22"/>
      <c r="D691" s="22">
        <v>1.1634927538625574E-3</v>
      </c>
      <c r="E691" s="22">
        <v>1.1634927538625574E-3</v>
      </c>
      <c r="F691" s="22">
        <v>9.5497460430310943E-4</v>
      </c>
      <c r="G691" s="22">
        <v>9.5497460430310943E-4</v>
      </c>
      <c r="H691" s="22"/>
      <c r="I691" s="22"/>
      <c r="J691" s="22">
        <v>7.3406482893536742E-6</v>
      </c>
      <c r="K691" s="22">
        <v>7.3406482893536742E-6</v>
      </c>
      <c r="L691" s="22">
        <v>6.0250763678429626E-6</v>
      </c>
      <c r="M691" s="22">
        <v>6.0250763678429626E-6</v>
      </c>
      <c r="N691" s="22"/>
      <c r="O691" s="22"/>
      <c r="P691" s="22">
        <v>0</v>
      </c>
      <c r="Q691" s="22">
        <v>0</v>
      </c>
      <c r="R691" s="22">
        <v>0</v>
      </c>
      <c r="S691" s="22">
        <v>0</v>
      </c>
      <c r="T691" s="21" t="s">
        <v>18</v>
      </c>
      <c r="U691" s="27"/>
      <c r="V691" s="28">
        <f t="shared" si="10"/>
        <v>-6.9538258101898913</v>
      </c>
    </row>
    <row r="692" spans="1:22">
      <c r="A692" s="20">
        <v>44331</v>
      </c>
      <c r="B692" s="22"/>
      <c r="C692" s="22"/>
      <c r="D692" s="22">
        <v>0.29001433261578502</v>
      </c>
      <c r="E692" s="22">
        <v>0.29001433261578502</v>
      </c>
      <c r="F692" s="22">
        <v>0.23803871714073974</v>
      </c>
      <c r="G692" s="22">
        <v>0.23803871714073974</v>
      </c>
      <c r="H692" s="22"/>
      <c r="I692" s="22"/>
      <c r="J692" s="22">
        <v>9.0326677200496946E-3</v>
      </c>
      <c r="K692" s="22">
        <v>9.0326677200496946E-3</v>
      </c>
      <c r="L692" s="22">
        <v>7.4138564706307643E-3</v>
      </c>
      <c r="M692" s="22">
        <v>7.4138564706307643E-3</v>
      </c>
      <c r="N692" s="22"/>
      <c r="O692" s="22"/>
      <c r="P692" s="22">
        <v>0</v>
      </c>
      <c r="Q692" s="22">
        <v>0</v>
      </c>
      <c r="R692" s="22">
        <v>0</v>
      </c>
      <c r="S692" s="22">
        <v>0</v>
      </c>
      <c r="T692" s="21" t="s">
        <v>18</v>
      </c>
      <c r="U692" s="27"/>
      <c r="V692" s="28">
        <f t="shared" si="10"/>
        <v>-1.4353219414792091</v>
      </c>
    </row>
    <row r="693" spans="1:22">
      <c r="A693" s="20">
        <v>44332</v>
      </c>
      <c r="B693" s="22"/>
      <c r="C693" s="22"/>
      <c r="D693" s="22">
        <v>0.38422054243720527</v>
      </c>
      <c r="E693" s="22">
        <v>0.38422054243720527</v>
      </c>
      <c r="F693" s="22">
        <v>0.31536153470745248</v>
      </c>
      <c r="G693" s="22">
        <v>0.31536153470745248</v>
      </c>
      <c r="H693" s="22"/>
      <c r="I693" s="22"/>
      <c r="J693" s="22">
        <v>4.958607919458409E-3</v>
      </c>
      <c r="K693" s="22">
        <v>4.958607919458409E-3</v>
      </c>
      <c r="L693" s="22">
        <v>4.0699390864779193E-3</v>
      </c>
      <c r="M693" s="22">
        <v>4.0699390864779193E-3</v>
      </c>
      <c r="N693" s="22"/>
      <c r="O693" s="22"/>
      <c r="P693" s="22">
        <v>0</v>
      </c>
      <c r="Q693" s="22">
        <v>0</v>
      </c>
      <c r="R693" s="22">
        <v>0</v>
      </c>
      <c r="S693" s="22">
        <v>0</v>
      </c>
      <c r="T693" s="21" t="s">
        <v>18</v>
      </c>
      <c r="U693" s="27"/>
      <c r="V693" s="28">
        <f t="shared" si="10"/>
        <v>-1.154035569064161</v>
      </c>
    </row>
    <row r="694" spans="1:22">
      <c r="A694" s="20">
        <v>44333</v>
      </c>
      <c r="B694" s="22"/>
      <c r="C694" s="22"/>
      <c r="D694" s="22">
        <v>1.1968927035791166E-2</v>
      </c>
      <c r="E694" s="22">
        <v>1.1968927035791166E-2</v>
      </c>
      <c r="F694" s="22">
        <v>9.8238870177679502E-3</v>
      </c>
      <c r="G694" s="22">
        <v>9.8238870177679502E-3</v>
      </c>
      <c r="H694" s="22"/>
      <c r="I694" s="22"/>
      <c r="J694" s="22">
        <v>4.4043889736122043E-5</v>
      </c>
      <c r="K694" s="22">
        <v>4.4043889736122043E-5</v>
      </c>
      <c r="L694" s="22">
        <v>3.6150458207057777E-5</v>
      </c>
      <c r="M694" s="22">
        <v>3.6150458207057777E-5</v>
      </c>
      <c r="N694" s="22"/>
      <c r="O694" s="22"/>
      <c r="P694" s="22">
        <v>0</v>
      </c>
      <c r="Q694" s="22">
        <v>0</v>
      </c>
      <c r="R694" s="22">
        <v>0</v>
      </c>
      <c r="S694" s="22">
        <v>0</v>
      </c>
      <c r="T694" s="21" t="s">
        <v>18</v>
      </c>
      <c r="U694" s="27"/>
      <c r="V694" s="28">
        <f t="shared" si="10"/>
        <v>-4.6229384082778529</v>
      </c>
    </row>
    <row r="695" spans="1:22">
      <c r="A695" s="20">
        <v>44334</v>
      </c>
      <c r="B695" s="22"/>
      <c r="C695" s="22"/>
      <c r="D695" s="22">
        <v>1.0944906599426331E-2</v>
      </c>
      <c r="E695" s="22">
        <v>1.0944906599426331E-2</v>
      </c>
      <c r="F695" s="22">
        <v>8.9833888644538576E-3</v>
      </c>
      <c r="G695" s="22">
        <v>8.9833888644538576E-3</v>
      </c>
      <c r="H695" s="22"/>
      <c r="I695" s="22"/>
      <c r="J695" s="22">
        <v>8.4417455327567251E-5</v>
      </c>
      <c r="K695" s="22">
        <v>8.4417455327567251E-5</v>
      </c>
      <c r="L695" s="22">
        <v>6.9288378230194063E-5</v>
      </c>
      <c r="M695" s="22">
        <v>6.9288378230194063E-5</v>
      </c>
      <c r="N695" s="22"/>
      <c r="O695" s="22"/>
      <c r="P695" s="22">
        <v>0</v>
      </c>
      <c r="Q695" s="22">
        <v>0</v>
      </c>
      <c r="R695" s="22">
        <v>0</v>
      </c>
      <c r="S695" s="22">
        <v>0</v>
      </c>
      <c r="T695" s="21" t="s">
        <v>18</v>
      </c>
      <c r="U695" s="27"/>
      <c r="V695" s="28">
        <f t="shared" si="10"/>
        <v>-4.7123780887424882</v>
      </c>
    </row>
    <row r="696" spans="1:22">
      <c r="A696" s="20">
        <v>44335</v>
      </c>
      <c r="B696" s="22"/>
      <c r="C696" s="22"/>
      <c r="D696" s="22">
        <v>5.725705665695866E-4</v>
      </c>
      <c r="E696" s="22">
        <v>5.725705665695866E-4</v>
      </c>
      <c r="F696" s="22">
        <v>4.6995595669175108E-4</v>
      </c>
      <c r="G696" s="22">
        <v>4.6995595669175108E-4</v>
      </c>
      <c r="H696" s="22"/>
      <c r="I696" s="22"/>
      <c r="J696" s="22">
        <v>3.6703241446768371E-6</v>
      </c>
      <c r="K696" s="22">
        <v>3.6703241446768371E-6</v>
      </c>
      <c r="L696" s="22">
        <v>3.0125381839214813E-6</v>
      </c>
      <c r="M696" s="22">
        <v>3.0125381839214813E-6</v>
      </c>
      <c r="N696" s="22"/>
      <c r="O696" s="22"/>
      <c r="P696" s="22">
        <v>0</v>
      </c>
      <c r="Q696" s="22">
        <v>0</v>
      </c>
      <c r="R696" s="22">
        <v>0</v>
      </c>
      <c r="S696" s="22">
        <v>0</v>
      </c>
      <c r="T696" s="21" t="s">
        <v>18</v>
      </c>
      <c r="U696" s="27"/>
      <c r="V696" s="28">
        <f t="shared" si="10"/>
        <v>-7.6628715768176354</v>
      </c>
    </row>
    <row r="697" spans="1:22">
      <c r="A697" s="20">
        <v>44336</v>
      </c>
      <c r="B697" s="22">
        <v>4.9923937435388845E-3</v>
      </c>
      <c r="C697" s="22">
        <v>4.9923937435388845E-3</v>
      </c>
      <c r="D697" s="22">
        <v>1.1289917069025952E-2</v>
      </c>
      <c r="E697" s="22">
        <v>1.1289917069025952E-2</v>
      </c>
      <c r="F697" s="22">
        <v>1.0161291294367155E-2</v>
      </c>
      <c r="G697" s="22">
        <v>1.0161291294367155E-2</v>
      </c>
      <c r="H697" s="22">
        <v>1.6809406543901968E-5</v>
      </c>
      <c r="I697" s="22">
        <v>1.6809406543901968E-5</v>
      </c>
      <c r="J697" s="22">
        <v>2.2021944868061022E-5</v>
      </c>
      <c r="K697" s="22">
        <v>2.2021944868061022E-5</v>
      </c>
      <c r="L697" s="22">
        <v>2.1087767287450369E-5</v>
      </c>
      <c r="M697" s="22">
        <v>2.1087767287450369E-5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1" t="s">
        <v>18</v>
      </c>
      <c r="U697" s="27"/>
      <c r="V697" s="28">
        <f t="shared" si="10"/>
        <v>-4.5891697490055217</v>
      </c>
    </row>
    <row r="698" spans="1:22">
      <c r="A698" s="20">
        <v>44337</v>
      </c>
      <c r="B698" s="22">
        <v>1.2640673721014279E-2</v>
      </c>
      <c r="C698" s="22">
        <v>1.2640673721014279E-2</v>
      </c>
      <c r="D698" s="22">
        <v>2.3857106940399441E-3</v>
      </c>
      <c r="E698" s="22">
        <v>2.3857106940399441E-3</v>
      </c>
      <c r="F698" s="22">
        <v>4.2235785338579166E-3</v>
      </c>
      <c r="G698" s="22">
        <v>4.2235785338579166E-3</v>
      </c>
      <c r="H698" s="22">
        <v>1.6809406543901968E-5</v>
      </c>
      <c r="I698" s="22">
        <v>1.6809406543901968E-5</v>
      </c>
      <c r="J698" s="22">
        <v>1.4681296578707348E-5</v>
      </c>
      <c r="K698" s="22">
        <v>1.4681296578707348E-5</v>
      </c>
      <c r="L698" s="22">
        <v>1.5062690919607406E-5</v>
      </c>
      <c r="M698" s="22">
        <v>1.5062690919607406E-5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1" t="s">
        <v>18</v>
      </c>
      <c r="U698" s="27"/>
      <c r="V698" s="28">
        <f t="shared" si="10"/>
        <v>-5.467072516472637</v>
      </c>
    </row>
    <row r="699" spans="1:22">
      <c r="A699" s="20">
        <v>44338</v>
      </c>
      <c r="B699" s="22"/>
      <c r="C699" s="22"/>
      <c r="D699" s="22">
        <v>9.2859200860323976E-4</v>
      </c>
      <c r="E699" s="22">
        <v>9.2859200860323976E-4</v>
      </c>
      <c r="F699" s="22">
        <v>7.6217216053213477E-4</v>
      </c>
      <c r="G699" s="22">
        <v>7.6217216053213477E-4</v>
      </c>
      <c r="H699" s="22"/>
      <c r="I699" s="22"/>
      <c r="J699" s="22">
        <v>3.6703241446768371E-6</v>
      </c>
      <c r="K699" s="22">
        <v>3.6703241446768371E-6</v>
      </c>
      <c r="L699" s="22">
        <v>3.0125381839214813E-6</v>
      </c>
      <c r="M699" s="22">
        <v>3.0125381839214813E-6</v>
      </c>
      <c r="N699" s="22"/>
      <c r="O699" s="22"/>
      <c r="P699" s="22">
        <v>0</v>
      </c>
      <c r="Q699" s="22">
        <v>0</v>
      </c>
      <c r="R699" s="22">
        <v>0</v>
      </c>
      <c r="S699" s="22">
        <v>0</v>
      </c>
      <c r="T699" s="21" t="s">
        <v>18</v>
      </c>
      <c r="U699" s="27"/>
      <c r="V699" s="28">
        <f t="shared" si="10"/>
        <v>-7.1793380953396522</v>
      </c>
    </row>
    <row r="700" spans="1:22">
      <c r="A700" s="20">
        <v>44339</v>
      </c>
      <c r="B700" s="22">
        <v>0.17174170665904642</v>
      </c>
      <c r="C700" s="22">
        <v>0.17174170665904642</v>
      </c>
      <c r="D700" s="22">
        <v>4.3530044355867296E-3</v>
      </c>
      <c r="E700" s="22">
        <v>4.3530044355867296E-3</v>
      </c>
      <c r="F700" s="22">
        <v>3.4351972911256648E-2</v>
      </c>
      <c r="G700" s="22">
        <v>3.4351972911256648E-2</v>
      </c>
      <c r="H700" s="22">
        <v>6.3875744866827473E-4</v>
      </c>
      <c r="I700" s="22">
        <v>6.3875744866827473E-4</v>
      </c>
      <c r="J700" s="22">
        <v>1.8351620723384186E-5</v>
      </c>
      <c r="K700" s="22">
        <v>1.8351620723384186E-5</v>
      </c>
      <c r="L700" s="22">
        <v>1.2953914190862368E-4</v>
      </c>
      <c r="M700" s="22">
        <v>1.2953914190862368E-4</v>
      </c>
      <c r="N700" s="22">
        <v>0</v>
      </c>
      <c r="O700" s="22">
        <v>0</v>
      </c>
      <c r="P700" s="22">
        <v>0</v>
      </c>
      <c r="Q700" s="22">
        <v>0</v>
      </c>
      <c r="R700" s="22">
        <v>0</v>
      </c>
      <c r="S700" s="22">
        <v>0</v>
      </c>
      <c r="T700" s="21" t="s">
        <v>18</v>
      </c>
      <c r="U700" s="27"/>
      <c r="V700" s="28">
        <f t="shared" si="10"/>
        <v>-3.3710958264098139</v>
      </c>
    </row>
    <row r="701" spans="1:22">
      <c r="A701" s="20">
        <v>44340</v>
      </c>
      <c r="B701" s="22"/>
      <c r="C701" s="22"/>
      <c r="D701" s="22">
        <v>9.109744527087911E-3</v>
      </c>
      <c r="E701" s="22">
        <v>9.109744527087911E-3</v>
      </c>
      <c r="F701" s="22">
        <v>7.4771197724931172E-3</v>
      </c>
      <c r="G701" s="22">
        <v>7.4771197724931172E-3</v>
      </c>
      <c r="H701" s="22"/>
      <c r="I701" s="22"/>
      <c r="J701" s="22">
        <v>5.5054862170152558E-5</v>
      </c>
      <c r="K701" s="22">
        <v>5.5054862170152558E-5</v>
      </c>
      <c r="L701" s="22">
        <v>4.5188072758822223E-5</v>
      </c>
      <c r="M701" s="22">
        <v>4.5188072758822223E-5</v>
      </c>
      <c r="N701" s="22"/>
      <c r="O701" s="22"/>
      <c r="P701" s="22">
        <v>0</v>
      </c>
      <c r="Q701" s="22">
        <v>0</v>
      </c>
      <c r="R701" s="22">
        <v>0</v>
      </c>
      <c r="S701" s="22">
        <v>0</v>
      </c>
      <c r="T701" s="21" t="s">
        <v>18</v>
      </c>
      <c r="U701" s="27"/>
      <c r="V701" s="28">
        <f t="shared" si="10"/>
        <v>-4.89590761830262</v>
      </c>
    </row>
    <row r="702" spans="1:22">
      <c r="A702" s="20">
        <v>44341</v>
      </c>
      <c r="B702" s="22"/>
      <c r="C702" s="22"/>
      <c r="D702" s="22">
        <v>4.8800629827623232E-2</v>
      </c>
      <c r="E702" s="22">
        <v>4.8800629827623232E-2</v>
      </c>
      <c r="F702" s="22">
        <v>4.0054707693420011E-2</v>
      </c>
      <c r="G702" s="22">
        <v>4.0054707693420011E-2</v>
      </c>
      <c r="H702" s="22"/>
      <c r="I702" s="22"/>
      <c r="J702" s="22">
        <v>2.679336625614091E-4</v>
      </c>
      <c r="K702" s="22">
        <v>2.679336625614091E-4</v>
      </c>
      <c r="L702" s="22">
        <v>2.1991528742626814E-4</v>
      </c>
      <c r="M702" s="22">
        <v>2.1991528742626814E-4</v>
      </c>
      <c r="N702" s="22"/>
      <c r="O702" s="22"/>
      <c r="P702" s="22">
        <v>0</v>
      </c>
      <c r="Q702" s="22">
        <v>0</v>
      </c>
      <c r="R702" s="22">
        <v>0</v>
      </c>
      <c r="S702" s="22">
        <v>0</v>
      </c>
      <c r="T702" s="21" t="s">
        <v>18</v>
      </c>
      <c r="U702" s="27"/>
      <c r="V702" s="28">
        <f t="shared" si="10"/>
        <v>-3.2175090669719428</v>
      </c>
    </row>
    <row r="703" spans="1:22">
      <c r="A703" s="20">
        <v>44342</v>
      </c>
      <c r="B703" s="22"/>
      <c r="C703" s="22"/>
      <c r="D703" s="22">
        <v>2.5325236598270177E-3</v>
      </c>
      <c r="E703" s="22">
        <v>2.5325236598270177E-3</v>
      </c>
      <c r="F703" s="22">
        <v>2.0786513469058221E-3</v>
      </c>
      <c r="G703" s="22">
        <v>2.0786513469058221E-3</v>
      </c>
      <c r="H703" s="22"/>
      <c r="I703" s="22"/>
      <c r="J703" s="22">
        <v>7.3406482893536742E-6</v>
      </c>
      <c r="K703" s="22">
        <v>7.3406482893536742E-6</v>
      </c>
      <c r="L703" s="22">
        <v>6.0250763678429626E-6</v>
      </c>
      <c r="M703" s="22">
        <v>6.0250763678429626E-6</v>
      </c>
      <c r="N703" s="22"/>
      <c r="O703" s="22"/>
      <c r="P703" s="22">
        <v>0</v>
      </c>
      <c r="Q703" s="22">
        <v>0</v>
      </c>
      <c r="R703" s="22">
        <v>0</v>
      </c>
      <c r="S703" s="22">
        <v>0</v>
      </c>
      <c r="T703" s="21" t="s">
        <v>18</v>
      </c>
      <c r="U703" s="27"/>
      <c r="V703" s="28">
        <f t="shared" si="10"/>
        <v>-6.1760359864758669</v>
      </c>
    </row>
    <row r="704" spans="1:22">
      <c r="A704" s="20">
        <v>44343</v>
      </c>
      <c r="B704" s="22"/>
      <c r="C704" s="22"/>
      <c r="D704" s="22">
        <v>9.821787411155216E-3</v>
      </c>
      <c r="E704" s="22">
        <v>9.821787411155216E-3</v>
      </c>
      <c r="F704" s="22">
        <v>8.0615521801738841E-3</v>
      </c>
      <c r="G704" s="22">
        <v>8.0615521801738841E-3</v>
      </c>
      <c r="H704" s="22"/>
      <c r="I704" s="22"/>
      <c r="J704" s="22">
        <v>1.1378004848498196E-4</v>
      </c>
      <c r="K704" s="22">
        <v>1.1378004848498196E-4</v>
      </c>
      <c r="L704" s="22">
        <v>9.3388683701565924E-5</v>
      </c>
      <c r="M704" s="22">
        <v>9.3388683701565924E-5</v>
      </c>
      <c r="N704" s="22"/>
      <c r="O704" s="22"/>
      <c r="P704" s="22">
        <v>0</v>
      </c>
      <c r="Q704" s="22">
        <v>0</v>
      </c>
      <c r="R704" s="22">
        <v>0</v>
      </c>
      <c r="S704" s="22">
        <v>0</v>
      </c>
      <c r="T704" s="21" t="s">
        <v>18</v>
      </c>
      <c r="U704" s="27"/>
      <c r="V704" s="28">
        <f t="shared" si="10"/>
        <v>-4.8206491628190529</v>
      </c>
    </row>
    <row r="705" spans="1:22">
      <c r="A705" s="20">
        <v>44344</v>
      </c>
      <c r="B705" s="22"/>
      <c r="C705" s="22"/>
      <c r="D705" s="22">
        <v>2.0267529926905493E-2</v>
      </c>
      <c r="E705" s="22">
        <v>2.0267529926905493E-2</v>
      </c>
      <c r="F705" s="22">
        <v>1.6635235851614416E-2</v>
      </c>
      <c r="G705" s="22">
        <v>1.6635235851614416E-2</v>
      </c>
      <c r="H705" s="22"/>
      <c r="I705" s="22"/>
      <c r="J705" s="22">
        <v>2.4224139354867125E-4</v>
      </c>
      <c r="K705" s="22">
        <v>2.4224139354867125E-4</v>
      </c>
      <c r="L705" s="22">
        <v>1.9882752013881784E-4</v>
      </c>
      <c r="M705" s="22">
        <v>1.9882752013881784E-4</v>
      </c>
      <c r="N705" s="22"/>
      <c r="O705" s="22"/>
      <c r="P705" s="22">
        <v>0</v>
      </c>
      <c r="Q705" s="22">
        <v>0</v>
      </c>
      <c r="R705" s="22">
        <v>0</v>
      </c>
      <c r="S705" s="22">
        <v>0</v>
      </c>
      <c r="T705" s="21" t="s">
        <v>18</v>
      </c>
      <c r="U705" s="27"/>
      <c r="V705" s="28">
        <f t="shared" si="10"/>
        <v>-4.096232191577073</v>
      </c>
    </row>
    <row r="706" spans="1:22">
      <c r="A706" s="20">
        <v>44345</v>
      </c>
      <c r="B706" s="22"/>
      <c r="C706" s="22"/>
      <c r="D706" s="22">
        <v>0.25078957848162364</v>
      </c>
      <c r="E706" s="22">
        <v>0.25078957848162364</v>
      </c>
      <c r="F706" s="22">
        <v>0.20584372156917088</v>
      </c>
      <c r="G706" s="22">
        <v>0.20584372156917088</v>
      </c>
      <c r="H706" s="22"/>
      <c r="I706" s="22"/>
      <c r="J706" s="22">
        <v>4.3530044355867296E-3</v>
      </c>
      <c r="K706" s="22">
        <v>4.3530044355867296E-3</v>
      </c>
      <c r="L706" s="22">
        <v>3.5728702861308774E-3</v>
      </c>
      <c r="M706" s="22">
        <v>3.5728702861308774E-3</v>
      </c>
      <c r="N706" s="22"/>
      <c r="O706" s="22"/>
      <c r="P706" s="22">
        <v>0</v>
      </c>
      <c r="Q706" s="22">
        <v>0</v>
      </c>
      <c r="R706" s="22">
        <v>0</v>
      </c>
      <c r="S706" s="22">
        <v>0</v>
      </c>
      <c r="T706" s="21" t="s">
        <v>18</v>
      </c>
      <c r="U706" s="27"/>
      <c r="V706" s="28">
        <f t="shared" si="10"/>
        <v>-1.5806380312596759</v>
      </c>
    </row>
    <row r="707" spans="1:22">
      <c r="A707" s="20">
        <v>44346</v>
      </c>
      <c r="B707" s="22"/>
      <c r="C707" s="22"/>
      <c r="D707" s="22">
        <v>2.2902822662783463E-2</v>
      </c>
      <c r="E707" s="22">
        <v>2.2902822662783463E-2</v>
      </c>
      <c r="F707" s="22">
        <v>1.8798238267670044E-2</v>
      </c>
      <c r="G707" s="22">
        <v>1.8798238267670044E-2</v>
      </c>
      <c r="H707" s="22"/>
      <c r="I707" s="22"/>
      <c r="J707" s="22">
        <v>1.7984588308916501E-4</v>
      </c>
      <c r="K707" s="22">
        <v>1.7984588308916501E-4</v>
      </c>
      <c r="L707" s="22">
        <v>1.476143710121526E-4</v>
      </c>
      <c r="M707" s="22">
        <v>1.476143710121526E-4</v>
      </c>
      <c r="N707" s="22"/>
      <c r="O707" s="22"/>
      <c r="P707" s="22">
        <v>0</v>
      </c>
      <c r="Q707" s="22">
        <v>0</v>
      </c>
      <c r="R707" s="22">
        <v>0</v>
      </c>
      <c r="S707" s="22">
        <v>0</v>
      </c>
      <c r="T707" s="21" t="s">
        <v>18</v>
      </c>
      <c r="U707" s="27"/>
      <c r="V707" s="28">
        <f t="shared" si="10"/>
        <v>-3.9739921227036987</v>
      </c>
    </row>
    <row r="708" spans="1:22">
      <c r="A708" s="20">
        <v>44347</v>
      </c>
      <c r="B708" s="22"/>
      <c r="C708" s="22"/>
      <c r="D708" s="22">
        <v>9.392359486228026E-3</v>
      </c>
      <c r="E708" s="22">
        <v>9.392359486228026E-3</v>
      </c>
      <c r="F708" s="22">
        <v>7.7090852126550707E-3</v>
      </c>
      <c r="G708" s="22">
        <v>7.7090852126550707E-3</v>
      </c>
      <c r="H708" s="22"/>
      <c r="I708" s="22"/>
      <c r="J708" s="22">
        <v>8.8087779472244087E-5</v>
      </c>
      <c r="K708" s="22">
        <v>8.8087779472244087E-5</v>
      </c>
      <c r="L708" s="22">
        <v>7.2300916414115541E-5</v>
      </c>
      <c r="M708" s="22">
        <v>7.2300916414115541E-5</v>
      </c>
      <c r="N708" s="22"/>
      <c r="O708" s="22"/>
      <c r="P708" s="22">
        <v>0</v>
      </c>
      <c r="Q708" s="22">
        <v>0</v>
      </c>
      <c r="R708" s="22">
        <v>0</v>
      </c>
      <c r="S708" s="22">
        <v>0</v>
      </c>
      <c r="T708" s="21" t="s">
        <v>18</v>
      </c>
      <c r="U708" s="27"/>
      <c r="V708" s="28">
        <f t="shared" si="10"/>
        <v>-4.8653557479073832</v>
      </c>
    </row>
    <row r="709" spans="1:22">
      <c r="A709" s="20">
        <v>44348</v>
      </c>
      <c r="B709" s="22"/>
      <c r="C709" s="22"/>
      <c r="D709" s="22">
        <v>6.0193315972700129E-4</v>
      </c>
      <c r="E709" s="22">
        <v>6.0193315972700129E-4</v>
      </c>
      <c r="F709" s="22">
        <v>4.940562621631229E-4</v>
      </c>
      <c r="G709" s="22">
        <v>4.940562621631229E-4</v>
      </c>
      <c r="H709" s="22"/>
      <c r="I709" s="22"/>
      <c r="J709" s="22">
        <v>3.6703241446768371E-6</v>
      </c>
      <c r="K709" s="22">
        <v>3.6703241446768371E-6</v>
      </c>
      <c r="L709" s="22">
        <v>3.0125381839214813E-6</v>
      </c>
      <c r="M709" s="22">
        <v>3.0125381839214813E-6</v>
      </c>
      <c r="N709" s="22"/>
      <c r="O709" s="22"/>
      <c r="P709" s="22">
        <v>0</v>
      </c>
      <c r="Q709" s="22">
        <v>0</v>
      </c>
      <c r="R709" s="22">
        <v>0</v>
      </c>
      <c r="S709" s="22">
        <v>0</v>
      </c>
      <c r="T709" s="21" t="s">
        <v>18</v>
      </c>
      <c r="U709" s="27"/>
      <c r="V709" s="28">
        <f t="shared" si="10"/>
        <v>-7.6128611562429738</v>
      </c>
    </row>
    <row r="710" spans="1:22">
      <c r="A710" s="20">
        <v>44349</v>
      </c>
      <c r="B710" s="22"/>
      <c r="C710" s="22"/>
      <c r="D710" s="22">
        <v>1.0203501122201606E-3</v>
      </c>
      <c r="E710" s="22">
        <v>1.0203501122201606E-3</v>
      </c>
      <c r="F710" s="22">
        <v>8.3748561513017185E-4</v>
      </c>
      <c r="G710" s="22">
        <v>8.3748561513017185E-4</v>
      </c>
      <c r="H710" s="22"/>
      <c r="I710" s="22"/>
      <c r="J710" s="22">
        <v>7.3406482893536742E-6</v>
      </c>
      <c r="K710" s="22">
        <v>7.3406482893536742E-6</v>
      </c>
      <c r="L710" s="22">
        <v>6.0250763678429626E-6</v>
      </c>
      <c r="M710" s="22">
        <v>6.0250763678429626E-6</v>
      </c>
      <c r="N710" s="22"/>
      <c r="O710" s="22"/>
      <c r="P710" s="22">
        <v>0</v>
      </c>
      <c r="Q710" s="22">
        <v>0</v>
      </c>
      <c r="R710" s="22">
        <v>0</v>
      </c>
      <c r="S710" s="22">
        <v>0</v>
      </c>
      <c r="T710" s="21" t="s">
        <v>18</v>
      </c>
      <c r="U710" s="27"/>
      <c r="V710" s="28">
        <f t="shared" si="10"/>
        <v>-7.0851064703765347</v>
      </c>
    </row>
    <row r="711" spans="1:22">
      <c r="A711" s="20">
        <v>44350</v>
      </c>
      <c r="B711" s="22"/>
      <c r="C711" s="22"/>
      <c r="D711" s="22">
        <v>1.3209496596691938E-2</v>
      </c>
      <c r="E711" s="22">
        <v>1.3209496596691938E-2</v>
      </c>
      <c r="F711" s="22">
        <v>1.0842124923933411E-2</v>
      </c>
      <c r="G711" s="22">
        <v>1.0842124923933411E-2</v>
      </c>
      <c r="H711" s="22"/>
      <c r="I711" s="22"/>
      <c r="J711" s="22">
        <v>9.5428427761597758E-5</v>
      </c>
      <c r="K711" s="22">
        <v>9.5428427761597758E-5</v>
      </c>
      <c r="L711" s="22">
        <v>7.8325992781958496E-5</v>
      </c>
      <c r="M711" s="22">
        <v>7.8325992781958496E-5</v>
      </c>
      <c r="N711" s="22"/>
      <c r="O711" s="22"/>
      <c r="P711" s="22">
        <v>0</v>
      </c>
      <c r="Q711" s="22">
        <v>0</v>
      </c>
      <c r="R711" s="22">
        <v>0</v>
      </c>
      <c r="S711" s="22">
        <v>0</v>
      </c>
      <c r="T711" s="21" t="s">
        <v>18</v>
      </c>
      <c r="U711" s="27"/>
      <c r="V711" s="28">
        <f t="shared" si="10"/>
        <v>-4.5243162759881415</v>
      </c>
    </row>
    <row r="712" spans="1:22">
      <c r="A712" s="20">
        <v>44351</v>
      </c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1" t="s">
        <v>18</v>
      </c>
      <c r="U712" s="27"/>
      <c r="V712" s="28" t="str">
        <f t="shared" si="10"/>
        <v/>
      </c>
    </row>
    <row r="713" spans="1:22">
      <c r="A713" s="20">
        <v>44352</v>
      </c>
      <c r="B713" s="22">
        <v>2.8138946554491895E-2</v>
      </c>
      <c r="C713" s="22">
        <v>2.8138946554491895E-2</v>
      </c>
      <c r="D713" s="22">
        <v>3.8993523713046721E-2</v>
      </c>
      <c r="E713" s="22">
        <v>3.8993523713046721E-2</v>
      </c>
      <c r="F713" s="22">
        <v>3.7048194585866383E-2</v>
      </c>
      <c r="G713" s="22">
        <v>3.7048194585866383E-2</v>
      </c>
      <c r="H713" s="22">
        <v>1.6809406543901966E-4</v>
      </c>
      <c r="I713" s="22">
        <v>1.6809406543901966E-4</v>
      </c>
      <c r="J713" s="22">
        <v>3.2298852473156171E-4</v>
      </c>
      <c r="K713" s="22">
        <v>3.2298852473156171E-4</v>
      </c>
      <c r="L713" s="22">
        <v>2.9522874202430509E-4</v>
      </c>
      <c r="M713" s="22">
        <v>2.9522874202430509E-4</v>
      </c>
      <c r="N713" s="22">
        <v>0</v>
      </c>
      <c r="O713" s="22">
        <v>0</v>
      </c>
      <c r="P713" s="22">
        <v>0</v>
      </c>
      <c r="Q713" s="22">
        <v>0</v>
      </c>
      <c r="R713" s="22">
        <v>0</v>
      </c>
      <c r="S713" s="22">
        <v>0</v>
      </c>
      <c r="T713" s="21" t="s">
        <v>18</v>
      </c>
      <c r="U713" s="27"/>
      <c r="V713" s="28">
        <f t="shared" ref="V713:V776" si="11">IF(G713&gt;0,LN(G713),"")</f>
        <v>-3.2955356575537569</v>
      </c>
    </row>
    <row r="714" spans="1:22">
      <c r="A714" s="20">
        <v>44353</v>
      </c>
      <c r="B714" s="22">
        <v>6.2699086408754337E-3</v>
      </c>
      <c r="C714" s="22">
        <v>6.2699086408754337E-3</v>
      </c>
      <c r="D714" s="22">
        <v>1.2699321540581856E-3</v>
      </c>
      <c r="E714" s="22">
        <v>1.2699321540581856E-3</v>
      </c>
      <c r="F714" s="22">
        <v>2.166014954239545E-3</v>
      </c>
      <c r="G714" s="22">
        <v>2.166014954239545E-3</v>
      </c>
      <c r="H714" s="22">
        <v>3.3618813087803936E-5</v>
      </c>
      <c r="I714" s="22">
        <v>3.3618813087803936E-5</v>
      </c>
      <c r="J714" s="22">
        <v>7.3406482893536742E-6</v>
      </c>
      <c r="K714" s="22">
        <v>7.3406482893536742E-6</v>
      </c>
      <c r="L714" s="22">
        <v>1.2050152735685925E-5</v>
      </c>
      <c r="M714" s="22">
        <v>1.2050152735685925E-5</v>
      </c>
      <c r="N714" s="22">
        <v>0</v>
      </c>
      <c r="O714" s="22">
        <v>0</v>
      </c>
      <c r="P714" s="22">
        <v>8.5151520156502623E-4</v>
      </c>
      <c r="Q714" s="22">
        <v>8.5151520156502623E-4</v>
      </c>
      <c r="R714" s="22">
        <v>6.9995896792257009E-4</v>
      </c>
      <c r="S714" s="22">
        <v>6.9995896792257009E-4</v>
      </c>
      <c r="T714" s="21" t="s">
        <v>18</v>
      </c>
      <c r="U714" s="27"/>
      <c r="V714" s="28">
        <f t="shared" si="11"/>
        <v>-6.1348662263461256</v>
      </c>
    </row>
    <row r="715" spans="1:22">
      <c r="A715" s="20">
        <v>44354</v>
      </c>
      <c r="B715" s="22">
        <v>0.1316680814583841</v>
      </c>
      <c r="C715" s="22">
        <v>0.1316680814583841</v>
      </c>
      <c r="D715" s="22">
        <v>5.8816944418446301E-2</v>
      </c>
      <c r="E715" s="22">
        <v>5.8816944418446301E-2</v>
      </c>
      <c r="F715" s="22">
        <v>7.187313599199871E-2</v>
      </c>
      <c r="G715" s="22">
        <v>7.187313599199871E-2</v>
      </c>
      <c r="H715" s="22">
        <v>3.5299753742194134E-4</v>
      </c>
      <c r="I715" s="22">
        <v>3.5299753742194134E-4</v>
      </c>
      <c r="J715" s="22">
        <v>2.1654912453593339E-4</v>
      </c>
      <c r="K715" s="22">
        <v>2.1654912453593339E-4</v>
      </c>
      <c r="L715" s="22">
        <v>2.4100305471371852E-4</v>
      </c>
      <c r="M715" s="22">
        <v>2.4100305471371852E-4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1" t="s">
        <v>18</v>
      </c>
      <c r="U715" s="27"/>
      <c r="V715" s="28">
        <f t="shared" si="11"/>
        <v>-2.6328527142252809</v>
      </c>
    </row>
    <row r="716" spans="1:22">
      <c r="A716" s="20">
        <v>44355</v>
      </c>
      <c r="B716" s="22">
        <v>3.3786907153242956E-3</v>
      </c>
      <c r="C716" s="22">
        <v>3.3786907153242956E-3</v>
      </c>
      <c r="D716" s="22">
        <v>0.5749305849946138</v>
      </c>
      <c r="E716" s="22">
        <v>0.5749305849946138</v>
      </c>
      <c r="F716" s="22">
        <v>0.47249853891898086</v>
      </c>
      <c r="G716" s="22">
        <v>0.47249853891898086</v>
      </c>
      <c r="H716" s="22">
        <v>1.6809406543901968E-5</v>
      </c>
      <c r="I716" s="22">
        <v>1.6809406543901968E-5</v>
      </c>
      <c r="J716" s="22">
        <v>7.6452851933618542E-3</v>
      </c>
      <c r="K716" s="22">
        <v>7.6452851933618542E-3</v>
      </c>
      <c r="L716" s="22">
        <v>6.2781295752923636E-3</v>
      </c>
      <c r="M716" s="22">
        <v>6.2781295752923636E-3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  <c r="T716" s="21" t="s">
        <v>18</v>
      </c>
      <c r="U716" s="27"/>
      <c r="V716" s="28">
        <f t="shared" si="11"/>
        <v>-0.74972062428808173</v>
      </c>
    </row>
    <row r="717" spans="1:22">
      <c r="A717" s="20">
        <v>44356</v>
      </c>
      <c r="B717" s="22"/>
      <c r="C717" s="22"/>
      <c r="D717" s="22">
        <v>0.86286751414451179</v>
      </c>
      <c r="E717" s="22">
        <v>0.86286751414451179</v>
      </c>
      <c r="F717" s="22">
        <v>0.70822663927265272</v>
      </c>
      <c r="G717" s="22">
        <v>0.70822663927265272</v>
      </c>
      <c r="H717" s="22"/>
      <c r="I717" s="22"/>
      <c r="J717" s="22">
        <v>8.2545590013782099E-3</v>
      </c>
      <c r="K717" s="22">
        <v>8.2545590013782099E-3</v>
      </c>
      <c r="L717" s="22">
        <v>6.7751983756394072E-3</v>
      </c>
      <c r="M717" s="22">
        <v>6.7751983756394072E-3</v>
      </c>
      <c r="N717" s="22"/>
      <c r="O717" s="22"/>
      <c r="P717" s="22">
        <v>0</v>
      </c>
      <c r="Q717" s="22">
        <v>0</v>
      </c>
      <c r="R717" s="22">
        <v>0</v>
      </c>
      <c r="S717" s="22">
        <v>0</v>
      </c>
      <c r="T717" s="21" t="s">
        <v>18</v>
      </c>
      <c r="U717" s="27"/>
      <c r="V717" s="28">
        <f t="shared" si="11"/>
        <v>-0.34499112454629788</v>
      </c>
    </row>
    <row r="718" spans="1:22">
      <c r="A718" s="20">
        <v>44357</v>
      </c>
      <c r="B718" s="22"/>
      <c r="C718" s="22"/>
      <c r="D718" s="22">
        <v>1.6639634729341122</v>
      </c>
      <c r="E718" s="22">
        <v>1.6639634729341122</v>
      </c>
      <c r="F718" s="22">
        <v>1.3657522609099071</v>
      </c>
      <c r="G718" s="22">
        <v>1.3657522609099071</v>
      </c>
      <c r="H718" s="22"/>
      <c r="I718" s="22"/>
      <c r="J718" s="22">
        <v>3.1366590140408261E-2</v>
      </c>
      <c r="K718" s="22">
        <v>3.1366590140408261E-2</v>
      </c>
      <c r="L718" s="22">
        <v>2.5745151319792974E-2</v>
      </c>
      <c r="M718" s="22">
        <v>2.5745151319792974E-2</v>
      </c>
      <c r="N718" s="22"/>
      <c r="O718" s="22"/>
      <c r="P718" s="22">
        <v>1.8916850641664418E-2</v>
      </c>
      <c r="Q718" s="22">
        <v>1.8916850641664418E-2</v>
      </c>
      <c r="R718" s="22">
        <v>1.5549950520141924E-2</v>
      </c>
      <c r="S718" s="22">
        <v>1.5549950520141924E-2</v>
      </c>
      <c r="T718" s="21" t="s">
        <v>18</v>
      </c>
      <c r="U718" s="27"/>
      <c r="V718" s="28">
        <f t="shared" si="11"/>
        <v>0.31170538372699452</v>
      </c>
    </row>
    <row r="719" spans="1:22">
      <c r="A719" s="20">
        <v>44358</v>
      </c>
      <c r="B719" s="22">
        <v>0.11622023684453821</v>
      </c>
      <c r="C719" s="22">
        <v>0.11622023684453821</v>
      </c>
      <c r="D719" s="22">
        <v>8.5283651825710988E-2</v>
      </c>
      <c r="E719" s="22">
        <v>8.5283651825710988E-2</v>
      </c>
      <c r="F719" s="22">
        <v>9.082802624523266E-2</v>
      </c>
      <c r="G719" s="22">
        <v>9.082802624523266E-2</v>
      </c>
      <c r="H719" s="22">
        <v>1.7649876871097066E-3</v>
      </c>
      <c r="I719" s="22">
        <v>1.7649876871097066E-3</v>
      </c>
      <c r="J719" s="22">
        <v>2.9362593157414697E-4</v>
      </c>
      <c r="K719" s="22">
        <v>2.9362593157414697E-4</v>
      </c>
      <c r="L719" s="22">
        <v>5.5731956402547403E-4</v>
      </c>
      <c r="M719" s="22">
        <v>5.5731956402547403E-4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1" t="s">
        <v>18</v>
      </c>
      <c r="U719" s="27"/>
      <c r="V719" s="28">
        <f t="shared" si="11"/>
        <v>-2.3987873819118408</v>
      </c>
    </row>
    <row r="720" spans="1:22">
      <c r="A720" s="20">
        <v>44359</v>
      </c>
      <c r="B720" s="22"/>
      <c r="C720" s="22"/>
      <c r="D720" s="22">
        <v>0.51794146200021651</v>
      </c>
      <c r="E720" s="22">
        <v>0.51794146200021651</v>
      </c>
      <c r="F720" s="22">
        <v>0.42511733836226367</v>
      </c>
      <c r="G720" s="22">
        <v>0.42511733836226367</v>
      </c>
      <c r="H720" s="22"/>
      <c r="I720" s="22"/>
      <c r="J720" s="22">
        <v>4.7347181466331201E-4</v>
      </c>
      <c r="K720" s="22">
        <v>4.7347181466331201E-4</v>
      </c>
      <c r="L720" s="22">
        <v>3.8861742572587102E-4</v>
      </c>
      <c r="M720" s="22">
        <v>3.8861742572587102E-4</v>
      </c>
      <c r="N720" s="22"/>
      <c r="O720" s="22"/>
      <c r="P720" s="22">
        <v>0</v>
      </c>
      <c r="Q720" s="22">
        <v>0</v>
      </c>
      <c r="R720" s="22">
        <v>0</v>
      </c>
      <c r="S720" s="22">
        <v>0</v>
      </c>
      <c r="T720" s="21" t="s">
        <v>18</v>
      </c>
      <c r="U720" s="27"/>
      <c r="V720" s="28">
        <f t="shared" si="11"/>
        <v>-0.85539005789947375</v>
      </c>
    </row>
    <row r="721" spans="1:22">
      <c r="A721" s="20">
        <v>44360</v>
      </c>
      <c r="B721" s="22"/>
      <c r="C721" s="22"/>
      <c r="D721" s="22">
        <v>1.1752377911255232E-2</v>
      </c>
      <c r="E721" s="22">
        <v>1.1752377911255232E-2</v>
      </c>
      <c r="F721" s="22">
        <v>9.6461472649165825E-3</v>
      </c>
      <c r="G721" s="22">
        <v>9.6461472649165825E-3</v>
      </c>
      <c r="H721" s="22"/>
      <c r="I721" s="22"/>
      <c r="J721" s="22">
        <v>3.6703241446768372E-5</v>
      </c>
      <c r="K721" s="22">
        <v>3.6703241446768372E-5</v>
      </c>
      <c r="L721" s="22">
        <v>3.0125381839214815E-5</v>
      </c>
      <c r="M721" s="22">
        <v>3.0125381839214815E-5</v>
      </c>
      <c r="N721" s="22"/>
      <c r="O721" s="22"/>
      <c r="P721" s="22">
        <v>0</v>
      </c>
      <c r="Q721" s="22">
        <v>0</v>
      </c>
      <c r="R721" s="22">
        <v>0</v>
      </c>
      <c r="S721" s="22">
        <v>0</v>
      </c>
      <c r="T721" s="21" t="s">
        <v>18</v>
      </c>
      <c r="U721" s="27"/>
      <c r="V721" s="28">
        <f t="shared" si="11"/>
        <v>-4.6411966905105126</v>
      </c>
    </row>
    <row r="722" spans="1:22">
      <c r="A722" s="20">
        <v>44361</v>
      </c>
      <c r="B722" s="22">
        <v>1.1010161286255789E-2</v>
      </c>
      <c r="C722" s="22">
        <v>1.1010161286255789E-2</v>
      </c>
      <c r="D722" s="22">
        <v>5.6310113027632031E-2</v>
      </c>
      <c r="E722" s="22">
        <v>5.6310113027632031E-2</v>
      </c>
      <c r="F722" s="22">
        <v>4.8191573328191933E-2</v>
      </c>
      <c r="G722" s="22">
        <v>4.8191573328191933E-2</v>
      </c>
      <c r="H722" s="22">
        <v>1.6809406543901968E-5</v>
      </c>
      <c r="I722" s="22">
        <v>1.6809406543901968E-5</v>
      </c>
      <c r="J722" s="22">
        <v>4.2208727663783636E-4</v>
      </c>
      <c r="K722" s="22">
        <v>4.2208727663783636E-4</v>
      </c>
      <c r="L722" s="22">
        <v>3.4945442933489177E-4</v>
      </c>
      <c r="M722" s="22">
        <v>3.4945442933489177E-4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1" t="s">
        <v>18</v>
      </c>
      <c r="U722" s="27"/>
      <c r="V722" s="28">
        <f t="shared" si="11"/>
        <v>-3.0325711004255766</v>
      </c>
    </row>
    <row r="723" spans="1:22">
      <c r="A723" s="20">
        <v>44362</v>
      </c>
      <c r="B723" s="22"/>
      <c r="C723" s="22"/>
      <c r="D723" s="22">
        <v>6.9626049024519594E-3</v>
      </c>
      <c r="E723" s="22">
        <v>6.9626049024519594E-3</v>
      </c>
      <c r="F723" s="22">
        <v>5.7147849348990493E-3</v>
      </c>
      <c r="G723" s="22">
        <v>5.7147849348990493E-3</v>
      </c>
      <c r="H723" s="22"/>
      <c r="I723" s="22"/>
      <c r="J723" s="22">
        <v>7.3406482893536743E-5</v>
      </c>
      <c r="K723" s="22">
        <v>7.3406482893536743E-5</v>
      </c>
      <c r="L723" s="22">
        <v>6.0250763678429638E-5</v>
      </c>
      <c r="M723" s="22">
        <v>6.0250763678429638E-5</v>
      </c>
      <c r="N723" s="22"/>
      <c r="O723" s="22"/>
      <c r="P723" s="22">
        <v>0</v>
      </c>
      <c r="Q723" s="22">
        <v>0</v>
      </c>
      <c r="R723" s="22">
        <v>0</v>
      </c>
      <c r="S723" s="22">
        <v>0</v>
      </c>
      <c r="T723" s="21" t="s">
        <v>18</v>
      </c>
      <c r="U723" s="27"/>
      <c r="V723" s="28">
        <f t="shared" si="11"/>
        <v>-5.164698614132158</v>
      </c>
    </row>
    <row r="724" spans="1:22">
      <c r="A724" s="20">
        <v>44363</v>
      </c>
      <c r="B724" s="22"/>
      <c r="C724" s="22"/>
      <c r="D724" s="22">
        <v>1.7639577839316876E-2</v>
      </c>
      <c r="E724" s="22">
        <v>1.7639577839316876E-2</v>
      </c>
      <c r="F724" s="22">
        <v>1.4478258511926639E-2</v>
      </c>
      <c r="G724" s="22">
        <v>1.4478258511926639E-2</v>
      </c>
      <c r="H724" s="22"/>
      <c r="I724" s="22"/>
      <c r="J724" s="22">
        <v>1.9819750381254919E-4</v>
      </c>
      <c r="K724" s="22">
        <v>1.9819750381254919E-4</v>
      </c>
      <c r="L724" s="22">
        <v>1.6267706193175997E-4</v>
      </c>
      <c r="M724" s="22">
        <v>1.6267706193175997E-4</v>
      </c>
      <c r="N724" s="22"/>
      <c r="O724" s="22"/>
      <c r="P724" s="22">
        <v>6.9736158748859908E-5</v>
      </c>
      <c r="Q724" s="22">
        <v>6.9736158748859908E-5</v>
      </c>
      <c r="R724" s="22">
        <v>5.723822549450814E-5</v>
      </c>
      <c r="S724" s="22">
        <v>5.723822549450814E-5</v>
      </c>
      <c r="T724" s="21" t="s">
        <v>18</v>
      </c>
      <c r="U724" s="27"/>
      <c r="V724" s="28">
        <f t="shared" si="11"/>
        <v>-4.2351071677707584</v>
      </c>
    </row>
    <row r="725" spans="1:22">
      <c r="A725" s="20">
        <v>44364</v>
      </c>
      <c r="B725" s="22"/>
      <c r="C725" s="22"/>
      <c r="D725" s="22">
        <v>2.6841080470021712E-2</v>
      </c>
      <c r="E725" s="22">
        <v>2.6841080470021712E-2</v>
      </c>
      <c r="F725" s="22">
        <v>2.2030691739017789E-2</v>
      </c>
      <c r="G725" s="22">
        <v>2.2030691739017789E-2</v>
      </c>
      <c r="H725" s="22"/>
      <c r="I725" s="22"/>
      <c r="J725" s="22">
        <v>1.6516458651045767E-4</v>
      </c>
      <c r="K725" s="22">
        <v>1.6516458651045767E-4</v>
      </c>
      <c r="L725" s="22">
        <v>1.3556421827646664E-4</v>
      </c>
      <c r="M725" s="22">
        <v>1.3556421827646664E-4</v>
      </c>
      <c r="N725" s="22"/>
      <c r="O725" s="22"/>
      <c r="P725" s="22">
        <v>0</v>
      </c>
      <c r="Q725" s="22">
        <v>0</v>
      </c>
      <c r="R725" s="22">
        <v>0</v>
      </c>
      <c r="S725" s="22">
        <v>0</v>
      </c>
      <c r="T725" s="21" t="s">
        <v>18</v>
      </c>
      <c r="U725" s="27"/>
      <c r="V725" s="28">
        <f t="shared" si="11"/>
        <v>-3.8153187187962212</v>
      </c>
    </row>
    <row r="726" spans="1:22">
      <c r="A726" s="20">
        <v>44365</v>
      </c>
      <c r="B726" s="22"/>
      <c r="C726" s="22"/>
      <c r="D726" s="22">
        <v>2.1232825176955506E-2</v>
      </c>
      <c r="E726" s="22">
        <v>2.1232825176955506E-2</v>
      </c>
      <c r="F726" s="22">
        <v>1.742753339398577E-2</v>
      </c>
      <c r="G726" s="22">
        <v>1.742753339398577E-2</v>
      </c>
      <c r="H726" s="22"/>
      <c r="I726" s="22"/>
      <c r="J726" s="22">
        <v>2.5692269012737857E-5</v>
      </c>
      <c r="K726" s="22">
        <v>2.5692269012737857E-5</v>
      </c>
      <c r="L726" s="22">
        <v>2.1087767287450369E-5</v>
      </c>
      <c r="M726" s="22">
        <v>2.1087767287450369E-5</v>
      </c>
      <c r="N726" s="22"/>
      <c r="O726" s="22"/>
      <c r="P726" s="22">
        <v>0</v>
      </c>
      <c r="Q726" s="22">
        <v>0</v>
      </c>
      <c r="R726" s="22">
        <v>0</v>
      </c>
      <c r="S726" s="22">
        <v>0</v>
      </c>
      <c r="T726" s="21" t="s">
        <v>18</v>
      </c>
      <c r="U726" s="27"/>
      <c r="V726" s="28">
        <f t="shared" si="11"/>
        <v>-4.0497039444393952</v>
      </c>
    </row>
    <row r="727" spans="1:22">
      <c r="A727" s="20">
        <v>44366</v>
      </c>
      <c r="B727" s="22"/>
      <c r="C727" s="22"/>
      <c r="D727" s="22">
        <v>1.1704663697374433E-2</v>
      </c>
      <c r="E727" s="22">
        <v>1.1704663697374433E-2</v>
      </c>
      <c r="F727" s="22">
        <v>9.6069842685256035E-3</v>
      </c>
      <c r="G727" s="22">
        <v>9.6069842685256035E-3</v>
      </c>
      <c r="H727" s="22"/>
      <c r="I727" s="22"/>
      <c r="J727" s="22">
        <v>2.2021944868061022E-5</v>
      </c>
      <c r="K727" s="22">
        <v>2.2021944868061022E-5</v>
      </c>
      <c r="L727" s="22">
        <v>1.8075229103528889E-5</v>
      </c>
      <c r="M727" s="22">
        <v>1.8075229103528889E-5</v>
      </c>
      <c r="N727" s="22"/>
      <c r="O727" s="22"/>
      <c r="P727" s="22">
        <v>0</v>
      </c>
      <c r="Q727" s="22">
        <v>0</v>
      </c>
      <c r="R727" s="22">
        <v>0</v>
      </c>
      <c r="S727" s="22">
        <v>0</v>
      </c>
      <c r="T727" s="21" t="s">
        <v>18</v>
      </c>
      <c r="U727" s="27"/>
      <c r="V727" s="28">
        <f t="shared" si="11"/>
        <v>-4.6452649170571148</v>
      </c>
    </row>
    <row r="728" spans="1:22">
      <c r="A728" s="20">
        <v>44367</v>
      </c>
      <c r="B728" s="22"/>
      <c r="C728" s="22"/>
      <c r="D728" s="22">
        <v>1.8784718972456056E-2</v>
      </c>
      <c r="E728" s="22">
        <v>1.8784718972456056E-2</v>
      </c>
      <c r="F728" s="22">
        <v>1.541817042531014E-2</v>
      </c>
      <c r="G728" s="22">
        <v>1.541817042531014E-2</v>
      </c>
      <c r="H728" s="22"/>
      <c r="I728" s="22"/>
      <c r="J728" s="22">
        <v>1.4314264164239665E-4</v>
      </c>
      <c r="K728" s="22">
        <v>1.4314264164239665E-4</v>
      </c>
      <c r="L728" s="22">
        <v>1.1748898917293777E-4</v>
      </c>
      <c r="M728" s="22">
        <v>1.1748898917293777E-4</v>
      </c>
      <c r="N728" s="22"/>
      <c r="O728" s="22"/>
      <c r="P728" s="22">
        <v>0</v>
      </c>
      <c r="Q728" s="22">
        <v>0</v>
      </c>
      <c r="R728" s="22">
        <v>0</v>
      </c>
      <c r="S728" s="22">
        <v>0</v>
      </c>
      <c r="T728" s="21" t="s">
        <v>18</v>
      </c>
      <c r="U728" s="27"/>
      <c r="V728" s="28">
        <f t="shared" si="11"/>
        <v>-4.1722085673474378</v>
      </c>
    </row>
    <row r="729" spans="1:22">
      <c r="A729" s="20">
        <v>44368</v>
      </c>
      <c r="B729" s="22"/>
      <c r="C729" s="22"/>
      <c r="D729" s="22">
        <v>3.9367896775803754E-2</v>
      </c>
      <c r="E729" s="22">
        <v>3.9367896775803754E-2</v>
      </c>
      <c r="F729" s="22">
        <v>3.231248456074181E-2</v>
      </c>
      <c r="G729" s="22">
        <v>3.231248456074181E-2</v>
      </c>
      <c r="H729" s="22"/>
      <c r="I729" s="22"/>
      <c r="J729" s="22">
        <v>2.4591171769334808E-4</v>
      </c>
      <c r="K729" s="22">
        <v>2.4591171769334808E-4</v>
      </c>
      <c r="L729" s="22">
        <v>2.0184005832273925E-4</v>
      </c>
      <c r="M729" s="22">
        <v>2.0184005832273925E-4</v>
      </c>
      <c r="N729" s="22"/>
      <c r="O729" s="22"/>
      <c r="P729" s="22">
        <v>0</v>
      </c>
      <c r="Q729" s="22">
        <v>0</v>
      </c>
      <c r="R729" s="22">
        <v>0</v>
      </c>
      <c r="S729" s="22">
        <v>0</v>
      </c>
      <c r="T729" s="21" t="s">
        <v>18</v>
      </c>
      <c r="U729" s="27"/>
      <c r="V729" s="28">
        <f t="shared" si="11"/>
        <v>-3.4323016045243016</v>
      </c>
    </row>
    <row r="730" spans="1:22">
      <c r="A730" s="20">
        <v>44369</v>
      </c>
      <c r="B730" s="22"/>
      <c r="C730" s="22"/>
      <c r="D730" s="22">
        <v>5.7660792312873108E-3</v>
      </c>
      <c r="E730" s="22">
        <v>5.7660792312873108E-3</v>
      </c>
      <c r="F730" s="22">
        <v>4.7326974869406468E-3</v>
      </c>
      <c r="G730" s="22">
        <v>4.7326974869406468E-3</v>
      </c>
      <c r="H730" s="22"/>
      <c r="I730" s="22"/>
      <c r="J730" s="22">
        <v>4.4043889736122043E-5</v>
      </c>
      <c r="K730" s="22">
        <v>4.4043889736122043E-5</v>
      </c>
      <c r="L730" s="22">
        <v>3.6150458207057777E-5</v>
      </c>
      <c r="M730" s="22">
        <v>3.6150458207057777E-5</v>
      </c>
      <c r="N730" s="22"/>
      <c r="O730" s="22"/>
      <c r="P730" s="22">
        <v>0</v>
      </c>
      <c r="Q730" s="22">
        <v>0</v>
      </c>
      <c r="R730" s="22">
        <v>0</v>
      </c>
      <c r="S730" s="22">
        <v>0</v>
      </c>
      <c r="T730" s="21" t="s">
        <v>18</v>
      </c>
      <c r="U730" s="27"/>
      <c r="V730" s="28">
        <f t="shared" si="11"/>
        <v>-5.3532599458115513</v>
      </c>
    </row>
    <row r="731" spans="1:22">
      <c r="A731" s="20">
        <v>44370</v>
      </c>
      <c r="B731" s="22"/>
      <c r="C731" s="22"/>
      <c r="D731" s="22">
        <v>3.8428293794766483E-3</v>
      </c>
      <c r="E731" s="22">
        <v>3.8428293794766483E-3</v>
      </c>
      <c r="F731" s="22">
        <v>3.1541274785657908E-3</v>
      </c>
      <c r="G731" s="22">
        <v>3.1541274785657908E-3</v>
      </c>
      <c r="H731" s="22"/>
      <c r="I731" s="22"/>
      <c r="J731" s="22">
        <v>1.1010972434030511E-5</v>
      </c>
      <c r="K731" s="22">
        <v>1.1010972434030511E-5</v>
      </c>
      <c r="L731" s="22">
        <v>9.0376145517644443E-6</v>
      </c>
      <c r="M731" s="22">
        <v>9.0376145517644443E-6</v>
      </c>
      <c r="N731" s="22"/>
      <c r="O731" s="22"/>
      <c r="P731" s="22">
        <v>0</v>
      </c>
      <c r="Q731" s="22">
        <v>0</v>
      </c>
      <c r="R731" s="22">
        <v>0</v>
      </c>
      <c r="S731" s="22">
        <v>0</v>
      </c>
      <c r="T731" s="21" t="s">
        <v>18</v>
      </c>
      <c r="U731" s="27"/>
      <c r="V731" s="28">
        <f t="shared" si="11"/>
        <v>-5.7590433731966355</v>
      </c>
    </row>
    <row r="732" spans="1:22">
      <c r="A732" s="20">
        <v>44371</v>
      </c>
      <c r="B732" s="22">
        <v>1.1094208318975299E-3</v>
      </c>
      <c r="C732" s="22">
        <v>1.1094208318975299E-3</v>
      </c>
      <c r="D732" s="22">
        <v>9.7850841697084481E-3</v>
      </c>
      <c r="E732" s="22">
        <v>9.7850841697084481E-3</v>
      </c>
      <c r="F732" s="22">
        <v>8.2302543184734865E-3</v>
      </c>
      <c r="G732" s="22">
        <v>8.2302543184734865E-3</v>
      </c>
      <c r="H732" s="22">
        <v>1.6809406543901968E-5</v>
      </c>
      <c r="I732" s="22">
        <v>1.6809406543901968E-5</v>
      </c>
      <c r="J732" s="22">
        <v>5.1384538025475715E-5</v>
      </c>
      <c r="K732" s="22">
        <v>5.1384538025475715E-5</v>
      </c>
      <c r="L732" s="22">
        <v>4.518807275882223E-5</v>
      </c>
      <c r="M732" s="22">
        <v>4.518807275882223E-5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0</v>
      </c>
      <c r="T732" s="21" t="s">
        <v>18</v>
      </c>
      <c r="U732" s="27"/>
      <c r="V732" s="28">
        <f t="shared" si="11"/>
        <v>-4.7999383633764916</v>
      </c>
    </row>
    <row r="733" spans="1:22">
      <c r="A733" s="20">
        <v>44372</v>
      </c>
      <c r="B733" s="22"/>
      <c r="C733" s="22"/>
      <c r="D733" s="22">
        <v>2.5802378737078166E-3</v>
      </c>
      <c r="E733" s="22">
        <v>2.5802378737078166E-3</v>
      </c>
      <c r="F733" s="22">
        <v>2.1178143432968016E-3</v>
      </c>
      <c r="G733" s="22">
        <v>2.1178143432968016E-3</v>
      </c>
      <c r="H733" s="22"/>
      <c r="I733" s="22"/>
      <c r="J733" s="22">
        <v>1.1010972434030511E-5</v>
      </c>
      <c r="K733" s="22">
        <v>1.1010972434030511E-5</v>
      </c>
      <c r="L733" s="22">
        <v>9.0376145517644443E-6</v>
      </c>
      <c r="M733" s="22">
        <v>9.0376145517644443E-6</v>
      </c>
      <c r="N733" s="22"/>
      <c r="O733" s="22"/>
      <c r="P733" s="22">
        <v>0</v>
      </c>
      <c r="Q733" s="22">
        <v>0</v>
      </c>
      <c r="R733" s="22">
        <v>0</v>
      </c>
      <c r="S733" s="22">
        <v>0</v>
      </c>
      <c r="T733" s="21" t="s">
        <v>18</v>
      </c>
      <c r="U733" s="27"/>
      <c r="V733" s="28">
        <f t="shared" si="11"/>
        <v>-6.1573706922565075</v>
      </c>
    </row>
    <row r="734" spans="1:22">
      <c r="A734" s="20">
        <v>44373</v>
      </c>
      <c r="B734" s="22"/>
      <c r="C734" s="22"/>
      <c r="D734" s="22">
        <v>0.16216226136011203</v>
      </c>
      <c r="E734" s="22">
        <v>0.16216226136011203</v>
      </c>
      <c r="F734" s="22">
        <v>0.13309996204201888</v>
      </c>
      <c r="G734" s="22">
        <v>0.13309996204201888</v>
      </c>
      <c r="H734" s="22"/>
      <c r="I734" s="22"/>
      <c r="J734" s="22">
        <v>5.1751570439943393E-4</v>
      </c>
      <c r="K734" s="22">
        <v>5.1751570439943393E-4</v>
      </c>
      <c r="L734" s="22">
        <v>4.247678839329288E-4</v>
      </c>
      <c r="M734" s="22">
        <v>4.247678839329288E-4</v>
      </c>
      <c r="N734" s="22"/>
      <c r="O734" s="22"/>
      <c r="P734" s="22">
        <v>0</v>
      </c>
      <c r="Q734" s="22">
        <v>0</v>
      </c>
      <c r="R734" s="22">
        <v>0</v>
      </c>
      <c r="S734" s="22">
        <v>0</v>
      </c>
      <c r="T734" s="21" t="s">
        <v>18</v>
      </c>
      <c r="U734" s="27"/>
      <c r="V734" s="28">
        <f t="shared" si="11"/>
        <v>-2.0166548387650423</v>
      </c>
    </row>
    <row r="735" spans="1:22">
      <c r="A735" s="20">
        <v>44374</v>
      </c>
      <c r="B735" s="22"/>
      <c r="C735" s="22"/>
      <c r="D735" s="22">
        <v>4.6844347058510476E-2</v>
      </c>
      <c r="E735" s="22">
        <v>4.6844347058510476E-2</v>
      </c>
      <c r="F735" s="22">
        <v>3.8449024841389866E-2</v>
      </c>
      <c r="G735" s="22">
        <v>3.8449024841389866E-2</v>
      </c>
      <c r="H735" s="22"/>
      <c r="I735" s="22"/>
      <c r="J735" s="22">
        <v>3.1564787644220804E-4</v>
      </c>
      <c r="K735" s="22">
        <v>3.1564787644220804E-4</v>
      </c>
      <c r="L735" s="22">
        <v>2.5907828381724736E-4</v>
      </c>
      <c r="M735" s="22">
        <v>2.5907828381724736E-4</v>
      </c>
      <c r="N735" s="22"/>
      <c r="O735" s="22"/>
      <c r="P735" s="22">
        <v>0</v>
      </c>
      <c r="Q735" s="22">
        <v>0</v>
      </c>
      <c r="R735" s="22">
        <v>0</v>
      </c>
      <c r="S735" s="22">
        <v>0</v>
      </c>
      <c r="T735" s="21" t="s">
        <v>18</v>
      </c>
      <c r="U735" s="27"/>
      <c r="V735" s="28">
        <f t="shared" si="11"/>
        <v>-3.2584219450844816</v>
      </c>
    </row>
    <row r="736" spans="1:22">
      <c r="A736" s="20">
        <v>44375</v>
      </c>
      <c r="B736" s="22">
        <v>0</v>
      </c>
      <c r="C736" s="22">
        <v>0</v>
      </c>
      <c r="D736" s="22">
        <v>1.1307718141127632</v>
      </c>
      <c r="E736" s="22">
        <v>1.1307718141127632</v>
      </c>
      <c r="F736" s="22">
        <v>0.92811782639344953</v>
      </c>
      <c r="G736" s="22">
        <v>0.92811782639344953</v>
      </c>
      <c r="H736" s="22">
        <v>0</v>
      </c>
      <c r="I736" s="22">
        <v>0</v>
      </c>
      <c r="J736" s="22">
        <v>7.759065241846835E-3</v>
      </c>
      <c r="K736" s="22">
        <v>7.759065241846835E-3</v>
      </c>
      <c r="L736" s="22">
        <v>6.3685057208100106E-3</v>
      </c>
      <c r="M736" s="22">
        <v>6.3685057208100106E-3</v>
      </c>
      <c r="N736" s="22">
        <v>2.3533169161462755E-4</v>
      </c>
      <c r="O736" s="22">
        <v>2.3533169161462755E-4</v>
      </c>
      <c r="P736" s="22">
        <v>0</v>
      </c>
      <c r="Q736" s="22">
        <v>0</v>
      </c>
      <c r="R736" s="22">
        <v>4.2175534574900739E-5</v>
      </c>
      <c r="S736" s="22">
        <v>4.2175534574900739E-5</v>
      </c>
      <c r="T736" s="21" t="s">
        <v>18</v>
      </c>
      <c r="U736" s="27"/>
      <c r="V736" s="28">
        <f t="shared" si="11"/>
        <v>-7.459658615931343E-2</v>
      </c>
    </row>
    <row r="737" spans="1:22">
      <c r="A737" s="20">
        <v>44376</v>
      </c>
      <c r="B737" s="22"/>
      <c r="C737" s="22"/>
      <c r="D737" s="22">
        <v>1.6975249169130371E-2</v>
      </c>
      <c r="E737" s="22">
        <v>1.6975249169130371E-2</v>
      </c>
      <c r="F737" s="22">
        <v>1.3932989100636851E-2</v>
      </c>
      <c r="G737" s="22">
        <v>1.3932989100636851E-2</v>
      </c>
      <c r="H737" s="22"/>
      <c r="I737" s="22"/>
      <c r="J737" s="22">
        <v>5.8725186314829387E-5</v>
      </c>
      <c r="K737" s="22">
        <v>5.8725186314829387E-5</v>
      </c>
      <c r="L737" s="22">
        <v>4.8200610942743714E-5</v>
      </c>
      <c r="M737" s="22">
        <v>4.8200610942743714E-5</v>
      </c>
      <c r="N737" s="22"/>
      <c r="O737" s="22"/>
      <c r="P737" s="22">
        <v>0</v>
      </c>
      <c r="Q737" s="22">
        <v>0</v>
      </c>
      <c r="R737" s="22">
        <v>0</v>
      </c>
      <c r="S737" s="22">
        <v>0</v>
      </c>
      <c r="T737" s="21" t="s">
        <v>18</v>
      </c>
      <c r="U737" s="27"/>
      <c r="V737" s="28">
        <f t="shared" si="11"/>
        <v>-4.2734959341206462</v>
      </c>
    </row>
    <row r="738" spans="1:22">
      <c r="A738" s="20">
        <v>44377</v>
      </c>
      <c r="B738" s="22"/>
      <c r="C738" s="22"/>
      <c r="D738" s="22">
        <v>4.7383884707777966E-3</v>
      </c>
      <c r="E738" s="22">
        <v>4.7383884707777966E-3</v>
      </c>
      <c r="F738" s="22">
        <v>3.8891867954426321E-3</v>
      </c>
      <c r="G738" s="22">
        <v>3.8891867954426321E-3</v>
      </c>
      <c r="H738" s="22"/>
      <c r="I738" s="22"/>
      <c r="J738" s="22">
        <v>1.1010972434030511E-5</v>
      </c>
      <c r="K738" s="22">
        <v>1.1010972434030511E-5</v>
      </c>
      <c r="L738" s="22">
        <v>9.0376145517644443E-6</v>
      </c>
      <c r="M738" s="22">
        <v>9.0376145517644443E-6</v>
      </c>
      <c r="N738" s="22"/>
      <c r="O738" s="22"/>
      <c r="P738" s="22">
        <v>0</v>
      </c>
      <c r="Q738" s="22">
        <v>0</v>
      </c>
      <c r="R738" s="22">
        <v>0</v>
      </c>
      <c r="S738" s="22">
        <v>0</v>
      </c>
      <c r="T738" s="21" t="s">
        <v>18</v>
      </c>
      <c r="U738" s="27"/>
      <c r="V738" s="28">
        <f t="shared" si="11"/>
        <v>-5.54955519322053</v>
      </c>
    </row>
    <row r="739" spans="1:22">
      <c r="A739" s="20">
        <v>44378</v>
      </c>
      <c r="B739" s="22">
        <v>3.3544208212373937E-2</v>
      </c>
      <c r="C739" s="22">
        <v>3.3544208212373937E-2</v>
      </c>
      <c r="D739" s="22">
        <v>4.0284793908778094E-2</v>
      </c>
      <c r="E739" s="22">
        <v>4.0284793908778094E-2</v>
      </c>
      <c r="F739" s="22">
        <v>3.9077689596211232E-2</v>
      </c>
      <c r="G739" s="22">
        <v>3.9077689596211232E-2</v>
      </c>
      <c r="H739" s="22">
        <v>6.7121977413454599E-4</v>
      </c>
      <c r="I739" s="22">
        <v>6.7121977413454599E-4</v>
      </c>
      <c r="J739" s="22">
        <v>3.807013690606926E-4</v>
      </c>
      <c r="K739" s="22">
        <v>3.807013690606926E-4</v>
      </c>
      <c r="L739" s="22">
        <v>4.327274147842524E-4</v>
      </c>
      <c r="M739" s="22">
        <v>4.327274147842524E-4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1" t="s">
        <v>18</v>
      </c>
      <c r="U739" s="27"/>
      <c r="V739" s="28">
        <f t="shared" si="11"/>
        <v>-3.2422035734065013</v>
      </c>
    </row>
    <row r="740" spans="1:22">
      <c r="A740" s="20">
        <v>44379</v>
      </c>
      <c r="B740" s="22">
        <v>2.5607034383232929E-2</v>
      </c>
      <c r="C740" s="22">
        <v>2.5607034383232929E-2</v>
      </c>
      <c r="D740" s="22">
        <v>2.3164214071308292E-2</v>
      </c>
      <c r="E740" s="22">
        <v>2.3164214071308292E-2</v>
      </c>
      <c r="F740" s="22">
        <v>2.3601674414691094E-2</v>
      </c>
      <c r="G740" s="22">
        <v>2.3601674414691094E-2</v>
      </c>
      <c r="H740" s="22">
        <v>1.678049435336365E-5</v>
      </c>
      <c r="I740" s="22">
        <v>1.678049435336365E-5</v>
      </c>
      <c r="J740" s="22">
        <v>6.2230031481074751E-5</v>
      </c>
      <c r="K740" s="22">
        <v>6.2230031481074751E-5</v>
      </c>
      <c r="L740" s="22">
        <v>5.4090926848031537E-5</v>
      </c>
      <c r="M740" s="22">
        <v>5.4090926848031537E-5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2">
        <v>0</v>
      </c>
      <c r="T740" s="21" t="s">
        <v>18</v>
      </c>
      <c r="U740" s="27"/>
      <c r="V740" s="28">
        <f t="shared" si="11"/>
        <v>-3.7464376196923426</v>
      </c>
    </row>
    <row r="741" spans="1:22">
      <c r="A741" s="20">
        <v>44380</v>
      </c>
      <c r="B741" s="22"/>
      <c r="C741" s="22"/>
      <c r="D741" s="22">
        <v>1.1421041071820778E-3</v>
      </c>
      <c r="E741" s="22">
        <v>1.1421041071820778E-3</v>
      </c>
      <c r="F741" s="22">
        <v>9.375760653658801E-4</v>
      </c>
      <c r="G741" s="22">
        <v>9.375760653658801E-4</v>
      </c>
      <c r="H741" s="22"/>
      <c r="I741" s="22"/>
      <c r="J741" s="22">
        <v>7.3211801742440884E-6</v>
      </c>
      <c r="K741" s="22">
        <v>7.3211801742440884E-6</v>
      </c>
      <c r="L741" s="22">
        <v>6.010102983114616E-6</v>
      </c>
      <c r="M741" s="22">
        <v>6.010102983114616E-6</v>
      </c>
      <c r="N741" s="22"/>
      <c r="O741" s="22"/>
      <c r="P741" s="22">
        <v>0</v>
      </c>
      <c r="Q741" s="22">
        <v>0</v>
      </c>
      <c r="R741" s="22">
        <v>0</v>
      </c>
      <c r="S741" s="22">
        <v>0</v>
      </c>
      <c r="T741" s="21" t="s">
        <v>18</v>
      </c>
      <c r="U741" s="27"/>
      <c r="V741" s="28">
        <f t="shared" si="11"/>
        <v>-6.9722126670208153</v>
      </c>
    </row>
    <row r="742" spans="1:22">
      <c r="A742" s="20">
        <v>44381</v>
      </c>
      <c r="B742" s="22">
        <v>4.7925091873206586E-2</v>
      </c>
      <c r="C742" s="22">
        <v>4.7925091873206586E-2</v>
      </c>
      <c r="D742" s="22">
        <v>3.3604216999780366E-3</v>
      </c>
      <c r="E742" s="22">
        <v>3.3604216999780366E-3</v>
      </c>
      <c r="F742" s="22">
        <v>1.134106432913728E-2</v>
      </c>
      <c r="G742" s="22">
        <v>1.134106432913728E-2</v>
      </c>
      <c r="H742" s="22">
        <v>3.3560988706727299E-4</v>
      </c>
      <c r="I742" s="22">
        <v>3.3560988706727299E-4</v>
      </c>
      <c r="J742" s="22">
        <v>2.5624130609854309E-5</v>
      </c>
      <c r="K742" s="22">
        <v>2.5624130609854309E-5</v>
      </c>
      <c r="L742" s="22">
        <v>8.1136390272047308E-5</v>
      </c>
      <c r="M742" s="22">
        <v>8.1136390272047308E-5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1" t="s">
        <v>18</v>
      </c>
      <c r="U742" s="27"/>
      <c r="V742" s="28">
        <f t="shared" si="11"/>
        <v>-4.4793251289018023</v>
      </c>
    </row>
    <row r="743" spans="1:22">
      <c r="A743" s="20">
        <v>44382</v>
      </c>
      <c r="B743" s="22">
        <v>1.2954541640796739E-2</v>
      </c>
      <c r="C743" s="22">
        <v>1.2954541640796739E-2</v>
      </c>
      <c r="D743" s="22">
        <v>8.3629841130390223E-2</v>
      </c>
      <c r="E743" s="22">
        <v>8.3629841130390223E-2</v>
      </c>
      <c r="F743" s="22">
        <v>7.0973306127600486E-2</v>
      </c>
      <c r="G743" s="22">
        <v>7.0973306127600486E-2</v>
      </c>
      <c r="H743" s="22">
        <v>3.3560988706727299E-5</v>
      </c>
      <c r="I743" s="22">
        <v>3.3560988706727299E-5</v>
      </c>
      <c r="J743" s="22">
        <v>7.1015447690167652E-4</v>
      </c>
      <c r="K743" s="22">
        <v>7.1015447690167652E-4</v>
      </c>
      <c r="L743" s="22">
        <v>5.8899009234523244E-4</v>
      </c>
      <c r="M743" s="22">
        <v>5.8899009234523244E-4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1" t="s">
        <v>18</v>
      </c>
      <c r="U743" s="27"/>
      <c r="V743" s="28">
        <f t="shared" si="11"/>
        <v>-2.6454514426690707</v>
      </c>
    </row>
    <row r="744" spans="1:22">
      <c r="A744" s="20">
        <v>44383</v>
      </c>
      <c r="B744" s="22">
        <v>5.2019532495427316E-3</v>
      </c>
      <c r="C744" s="22">
        <v>5.2019532495427316E-3</v>
      </c>
      <c r="D744" s="22">
        <v>4.6123435097737749E-3</v>
      </c>
      <c r="E744" s="22">
        <v>4.6123435097737749E-3</v>
      </c>
      <c r="F744" s="22">
        <v>4.7179308417449727E-3</v>
      </c>
      <c r="G744" s="22">
        <v>4.7179308417449727E-3</v>
      </c>
      <c r="H744" s="22">
        <v>1.678049435336365E-5</v>
      </c>
      <c r="I744" s="22">
        <v>1.678049435336365E-5</v>
      </c>
      <c r="J744" s="22">
        <v>1.0981770261366133E-5</v>
      </c>
      <c r="K744" s="22">
        <v>1.0981770261366133E-5</v>
      </c>
      <c r="L744" s="22">
        <v>1.2020205966229232E-5</v>
      </c>
      <c r="M744" s="22">
        <v>1.2020205966229232E-5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2">
        <v>0</v>
      </c>
      <c r="T744" s="21" t="s">
        <v>18</v>
      </c>
      <c r="U744" s="27"/>
      <c r="V744" s="28">
        <f t="shared" si="11"/>
        <v>-5.3563849564879442</v>
      </c>
    </row>
    <row r="745" spans="1:22">
      <c r="A745" s="20">
        <v>44384</v>
      </c>
      <c r="B745" s="22">
        <v>0.16624435755877368</v>
      </c>
      <c r="C745" s="22">
        <v>0.16624435755877368</v>
      </c>
      <c r="D745" s="22">
        <v>5.8305878907679923E-2</v>
      </c>
      <c r="E745" s="22">
        <v>5.8305878907679923E-2</v>
      </c>
      <c r="F745" s="22">
        <v>7.7635505284383052E-2</v>
      </c>
      <c r="G745" s="22">
        <v>7.7635505284383052E-2</v>
      </c>
      <c r="H745" s="22">
        <v>1.342439548269092E-3</v>
      </c>
      <c r="I745" s="22">
        <v>1.342439548269092E-3</v>
      </c>
      <c r="J745" s="22">
        <v>1.3910242331063768E-4</v>
      </c>
      <c r="K745" s="22">
        <v>1.3910242331063768E-4</v>
      </c>
      <c r="L745" s="22">
        <v>3.545960760037623E-4</v>
      </c>
      <c r="M745" s="22">
        <v>3.545960760037623E-4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1" t="s">
        <v>18</v>
      </c>
      <c r="U745" s="27"/>
      <c r="V745" s="28">
        <f t="shared" si="11"/>
        <v>-2.5557304141090125</v>
      </c>
    </row>
    <row r="746" spans="1:22">
      <c r="A746" s="20">
        <v>44385</v>
      </c>
      <c r="B746" s="22"/>
      <c r="C746" s="22"/>
      <c r="D746" s="22">
        <v>9.2978988212899928E-4</v>
      </c>
      <c r="E746" s="22">
        <v>9.2978988212899928E-4</v>
      </c>
      <c r="F746" s="22">
        <v>7.6328307885555622E-4</v>
      </c>
      <c r="G746" s="22">
        <v>7.6328307885555622E-4</v>
      </c>
      <c r="H746" s="22"/>
      <c r="I746" s="22"/>
      <c r="J746" s="22">
        <v>7.3211801742440884E-6</v>
      </c>
      <c r="K746" s="22">
        <v>7.3211801742440884E-6</v>
      </c>
      <c r="L746" s="22">
        <v>6.010102983114616E-6</v>
      </c>
      <c r="M746" s="22">
        <v>6.010102983114616E-6</v>
      </c>
      <c r="N746" s="22"/>
      <c r="O746" s="22"/>
      <c r="P746" s="22">
        <v>0</v>
      </c>
      <c r="Q746" s="22">
        <v>0</v>
      </c>
      <c r="R746" s="22">
        <v>0</v>
      </c>
      <c r="S746" s="22">
        <v>0</v>
      </c>
      <c r="T746" s="21" t="s">
        <v>18</v>
      </c>
      <c r="U746" s="27"/>
      <c r="V746" s="28">
        <f t="shared" si="11"/>
        <v>-7.1778815878117612</v>
      </c>
    </row>
    <row r="747" spans="1:22">
      <c r="A747" s="20">
        <v>44386</v>
      </c>
      <c r="B747" s="22"/>
      <c r="C747" s="22"/>
      <c r="D747" s="22">
        <v>0.37298118456695217</v>
      </c>
      <c r="E747" s="22">
        <v>0.37298118456695217</v>
      </c>
      <c r="F747" s="22">
        <v>0.30618770152626562</v>
      </c>
      <c r="G747" s="22">
        <v>0.30618770152626562</v>
      </c>
      <c r="H747" s="22"/>
      <c r="I747" s="22"/>
      <c r="J747" s="22">
        <v>3.7704077897357058E-4</v>
      </c>
      <c r="K747" s="22">
        <v>3.7704077897357058E-4</v>
      </c>
      <c r="L747" s="22">
        <v>3.095203036304027E-4</v>
      </c>
      <c r="M747" s="22">
        <v>3.095203036304027E-4</v>
      </c>
      <c r="N747" s="22"/>
      <c r="O747" s="22"/>
      <c r="P747" s="22">
        <v>0</v>
      </c>
      <c r="Q747" s="22">
        <v>0</v>
      </c>
      <c r="R747" s="22">
        <v>0</v>
      </c>
      <c r="S747" s="22">
        <v>0</v>
      </c>
      <c r="T747" s="21" t="s">
        <v>18</v>
      </c>
      <c r="U747" s="27"/>
      <c r="V747" s="28">
        <f t="shared" si="11"/>
        <v>-1.1835569614042889</v>
      </c>
    </row>
    <row r="748" spans="1:22">
      <c r="A748" s="20">
        <v>44387</v>
      </c>
      <c r="B748" s="22">
        <v>3.0708304666655479E-3</v>
      </c>
      <c r="C748" s="22">
        <v>3.0708304666655479E-3</v>
      </c>
      <c r="D748" s="22">
        <v>5.5091880811186768E-3</v>
      </c>
      <c r="E748" s="22">
        <v>5.5091880811186768E-3</v>
      </c>
      <c r="F748" s="22">
        <v>5.0725269177487355E-3</v>
      </c>
      <c r="G748" s="22">
        <v>5.0725269177487355E-3</v>
      </c>
      <c r="H748" s="22">
        <v>1.678049435336365E-5</v>
      </c>
      <c r="I748" s="22">
        <v>1.678049435336365E-5</v>
      </c>
      <c r="J748" s="22">
        <v>2.1963540522732265E-5</v>
      </c>
      <c r="K748" s="22">
        <v>2.1963540522732265E-5</v>
      </c>
      <c r="L748" s="22">
        <v>2.1035360440901157E-5</v>
      </c>
      <c r="M748" s="22">
        <v>2.1035360440901157E-5</v>
      </c>
      <c r="N748" s="22">
        <v>0</v>
      </c>
      <c r="O748" s="22">
        <v>0</v>
      </c>
      <c r="P748" s="22">
        <v>0</v>
      </c>
      <c r="Q748" s="22">
        <v>0</v>
      </c>
      <c r="R748" s="22">
        <v>0</v>
      </c>
      <c r="S748" s="22">
        <v>0</v>
      </c>
      <c r="T748" s="21" t="s">
        <v>18</v>
      </c>
      <c r="U748" s="27"/>
      <c r="V748" s="28">
        <f t="shared" si="11"/>
        <v>-5.283916179674395</v>
      </c>
    </row>
    <row r="749" spans="1:22">
      <c r="A749" s="20">
        <v>44388</v>
      </c>
      <c r="B749" s="22"/>
      <c r="C749" s="22"/>
      <c r="D749" s="22">
        <v>1.2193425580203528E-2</v>
      </c>
      <c r="E749" s="22">
        <v>1.2193425580203528E-2</v>
      </c>
      <c r="F749" s="22">
        <v>1.0009826518377393E-2</v>
      </c>
      <c r="G749" s="22">
        <v>1.0009826518377393E-2</v>
      </c>
      <c r="H749" s="22"/>
      <c r="I749" s="22"/>
      <c r="J749" s="22">
        <v>2.9284720696976354E-5</v>
      </c>
      <c r="K749" s="22">
        <v>2.9284720696976354E-5</v>
      </c>
      <c r="L749" s="22">
        <v>2.4040411932458464E-5</v>
      </c>
      <c r="M749" s="22">
        <v>2.4040411932458464E-5</v>
      </c>
      <c r="N749" s="22"/>
      <c r="O749" s="22"/>
      <c r="P749" s="22">
        <v>0</v>
      </c>
      <c r="Q749" s="22">
        <v>0</v>
      </c>
      <c r="R749" s="22">
        <v>0</v>
      </c>
      <c r="S749" s="22">
        <v>0</v>
      </c>
      <c r="T749" s="21" t="s">
        <v>18</v>
      </c>
      <c r="U749" s="27"/>
      <c r="V749" s="28">
        <f t="shared" si="11"/>
        <v>-4.604188016636618</v>
      </c>
    </row>
    <row r="750" spans="1:22">
      <c r="A750" s="20">
        <v>44389</v>
      </c>
      <c r="B750" s="22"/>
      <c r="C750" s="22"/>
      <c r="D750" s="22">
        <v>0.12504209678600192</v>
      </c>
      <c r="E750" s="22">
        <v>0.12504209678600192</v>
      </c>
      <c r="F750" s="22">
        <v>0.10264955390010606</v>
      </c>
      <c r="G750" s="22">
        <v>0.10264955390010606</v>
      </c>
      <c r="H750" s="22"/>
      <c r="I750" s="22"/>
      <c r="J750" s="22">
        <v>2.7454425653415323E-4</v>
      </c>
      <c r="K750" s="22">
        <v>2.7454425653415323E-4</v>
      </c>
      <c r="L750" s="22">
        <v>2.2537886186679813E-4</v>
      </c>
      <c r="M750" s="22">
        <v>2.2537886186679813E-4</v>
      </c>
      <c r="N750" s="22"/>
      <c r="O750" s="22"/>
      <c r="P750" s="22">
        <v>0</v>
      </c>
      <c r="Q750" s="22">
        <v>0</v>
      </c>
      <c r="R750" s="22">
        <v>0</v>
      </c>
      <c r="S750" s="22">
        <v>0</v>
      </c>
      <c r="T750" s="21" t="s">
        <v>18</v>
      </c>
      <c r="U750" s="27"/>
      <c r="V750" s="28">
        <f t="shared" si="11"/>
        <v>-2.2764344813609672</v>
      </c>
    </row>
    <row r="751" spans="1:22">
      <c r="A751" s="20">
        <v>44390</v>
      </c>
      <c r="B751" s="22"/>
      <c r="C751" s="22"/>
      <c r="D751" s="22">
        <v>3.5434512043341387E-2</v>
      </c>
      <c r="E751" s="22">
        <v>3.5434512043341387E-2</v>
      </c>
      <c r="F751" s="22">
        <v>2.9088898438274741E-2</v>
      </c>
      <c r="G751" s="22">
        <v>2.9088898438274741E-2</v>
      </c>
      <c r="H751" s="22"/>
      <c r="I751" s="22"/>
      <c r="J751" s="22">
        <v>2.2695658540156674E-4</v>
      </c>
      <c r="K751" s="22">
        <v>2.2695658540156674E-4</v>
      </c>
      <c r="L751" s="22">
        <v>1.8631319247655313E-4</v>
      </c>
      <c r="M751" s="22">
        <v>1.8631319247655313E-4</v>
      </c>
      <c r="N751" s="22"/>
      <c r="O751" s="22"/>
      <c r="P751" s="22">
        <v>0</v>
      </c>
      <c r="Q751" s="22">
        <v>0</v>
      </c>
      <c r="R751" s="22">
        <v>0</v>
      </c>
      <c r="S751" s="22">
        <v>0</v>
      </c>
      <c r="T751" s="21" t="s">
        <v>18</v>
      </c>
      <c r="U751" s="27"/>
      <c r="V751" s="28">
        <f t="shared" si="11"/>
        <v>-3.5373986745596748</v>
      </c>
    </row>
    <row r="752" spans="1:22">
      <c r="A752" s="20">
        <v>44391</v>
      </c>
      <c r="B752" s="22">
        <v>0.46596076720420182</v>
      </c>
      <c r="C752" s="22">
        <v>0.46596076720420182</v>
      </c>
      <c r="D752" s="22">
        <v>6.2156819679332308E-3</v>
      </c>
      <c r="E752" s="22">
        <v>6.2156819679332308E-3</v>
      </c>
      <c r="F752" s="22">
        <v>8.8546847250227628E-2</v>
      </c>
      <c r="G752" s="22">
        <v>8.8546847250227628E-2</v>
      </c>
      <c r="H752" s="22">
        <v>2.3828301981776382E-3</v>
      </c>
      <c r="I752" s="22">
        <v>2.3828301981776382E-3</v>
      </c>
      <c r="J752" s="22">
        <v>5.4908851306830663E-5</v>
      </c>
      <c r="K752" s="22">
        <v>5.4908851306830663E-5</v>
      </c>
      <c r="L752" s="22">
        <v>4.7179308417449732E-4</v>
      </c>
      <c r="M752" s="22">
        <v>4.7179308417449732E-4</v>
      </c>
      <c r="N752" s="22">
        <v>3.3560988706727299E-5</v>
      </c>
      <c r="O752" s="22">
        <v>3.3560988706727299E-5</v>
      </c>
      <c r="P752" s="22">
        <v>0</v>
      </c>
      <c r="Q752" s="22">
        <v>0</v>
      </c>
      <c r="R752" s="22">
        <v>6.010102983114616E-6</v>
      </c>
      <c r="S752" s="22">
        <v>6.010102983114616E-6</v>
      </c>
      <c r="T752" s="21" t="s">
        <v>18</v>
      </c>
      <c r="U752" s="27"/>
      <c r="V752" s="28">
        <f t="shared" si="11"/>
        <v>-2.424223519562998</v>
      </c>
    </row>
    <row r="753" spans="1:22">
      <c r="A753" s="20">
        <v>44392</v>
      </c>
      <c r="B753" s="22">
        <v>1.8458543788700014E-3</v>
      </c>
      <c r="C753" s="22">
        <v>1.8458543788700014E-3</v>
      </c>
      <c r="D753" s="22">
        <v>2.6052419650047589E-2</v>
      </c>
      <c r="E753" s="22">
        <v>2.6052419650047589E-2</v>
      </c>
      <c r="F753" s="22">
        <v>2.1717507129484663E-2</v>
      </c>
      <c r="G753" s="22">
        <v>2.1717507129484663E-2</v>
      </c>
      <c r="H753" s="22">
        <v>1.678049435336365E-5</v>
      </c>
      <c r="I753" s="22">
        <v>1.678049435336365E-5</v>
      </c>
      <c r="J753" s="22">
        <v>2.4159894575005492E-4</v>
      </c>
      <c r="K753" s="22">
        <v>2.4159894575005492E-4</v>
      </c>
      <c r="L753" s="22">
        <v>2.0133844993433964E-4</v>
      </c>
      <c r="M753" s="22">
        <v>2.0133844993433964E-4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1" t="s">
        <v>18</v>
      </c>
      <c r="U753" s="27"/>
      <c r="V753" s="28">
        <f t="shared" si="11"/>
        <v>-3.8296365635473162</v>
      </c>
    </row>
    <row r="754" spans="1:22">
      <c r="A754" s="20">
        <v>44393</v>
      </c>
      <c r="B754" s="22"/>
      <c r="C754" s="22"/>
      <c r="D754" s="22">
        <v>1.0396075847426606E-2</v>
      </c>
      <c r="E754" s="22">
        <v>1.0396075847426606E-2</v>
      </c>
      <c r="F754" s="22">
        <v>8.5343462360227534E-3</v>
      </c>
      <c r="G754" s="22">
        <v>8.5343462360227534E-3</v>
      </c>
      <c r="H754" s="22"/>
      <c r="I754" s="22"/>
      <c r="J754" s="22">
        <v>5.1248261219708619E-5</v>
      </c>
      <c r="K754" s="22">
        <v>5.1248261219708619E-5</v>
      </c>
      <c r="L754" s="22">
        <v>4.207072088180232E-5</v>
      </c>
      <c r="M754" s="22">
        <v>4.207072088180232E-5</v>
      </c>
      <c r="N754" s="22"/>
      <c r="O754" s="22"/>
      <c r="P754" s="22">
        <v>7.3211801742440884E-6</v>
      </c>
      <c r="Q754" s="22">
        <v>7.3211801742440884E-6</v>
      </c>
      <c r="R754" s="22">
        <v>6.010102983114616E-6</v>
      </c>
      <c r="S754" s="22">
        <v>6.010102983114616E-6</v>
      </c>
      <c r="T754" s="21" t="s">
        <v>18</v>
      </c>
      <c r="U754" s="27"/>
      <c r="V754" s="28">
        <f t="shared" si="11"/>
        <v>-4.7636565236750457</v>
      </c>
    </row>
    <row r="755" spans="1:22">
      <c r="A755" s="20">
        <v>44394</v>
      </c>
      <c r="B755" s="22"/>
      <c r="C755" s="22"/>
      <c r="D755" s="22">
        <v>3.4907387070795812E-2</v>
      </c>
      <c r="E755" s="22">
        <v>3.4907387070795812E-2</v>
      </c>
      <c r="F755" s="22">
        <v>2.8656171023490488E-2</v>
      </c>
      <c r="G755" s="22">
        <v>2.8656171023490488E-2</v>
      </c>
      <c r="H755" s="22"/>
      <c r="I755" s="22"/>
      <c r="J755" s="22">
        <v>5.2712497254557426E-4</v>
      </c>
      <c r="K755" s="22">
        <v>5.2712497254557426E-4</v>
      </c>
      <c r="L755" s="22">
        <v>4.3272741478425235E-4</v>
      </c>
      <c r="M755" s="22">
        <v>4.3272741478425235E-4</v>
      </c>
      <c r="N755" s="22"/>
      <c r="O755" s="22"/>
      <c r="P755" s="22">
        <v>0</v>
      </c>
      <c r="Q755" s="22">
        <v>0</v>
      </c>
      <c r="R755" s="22">
        <v>0</v>
      </c>
      <c r="S755" s="22">
        <v>0</v>
      </c>
      <c r="T755" s="21" t="s">
        <v>18</v>
      </c>
      <c r="U755" s="27"/>
      <c r="V755" s="28">
        <f t="shared" si="11"/>
        <v>-3.5523864655251662</v>
      </c>
    </row>
    <row r="756" spans="1:22">
      <c r="A756" s="20">
        <v>44395</v>
      </c>
      <c r="B756" s="22"/>
      <c r="C756" s="22"/>
      <c r="D756" s="22">
        <v>1.769529248114796E-2</v>
      </c>
      <c r="E756" s="22">
        <v>1.769529248114796E-2</v>
      </c>
      <c r="F756" s="22">
        <v>1.4526418910188027E-2</v>
      </c>
      <c r="G756" s="22">
        <v>1.4526418910188027E-2</v>
      </c>
      <c r="H756" s="22"/>
      <c r="I756" s="22"/>
      <c r="J756" s="22">
        <v>3.2945310784098398E-5</v>
      </c>
      <c r="K756" s="22">
        <v>3.2945310784098398E-5</v>
      </c>
      <c r="L756" s="22">
        <v>2.7045463424015772E-5</v>
      </c>
      <c r="M756" s="22">
        <v>2.7045463424015772E-5</v>
      </c>
      <c r="N756" s="22"/>
      <c r="O756" s="22"/>
      <c r="P756" s="22">
        <v>0</v>
      </c>
      <c r="Q756" s="22">
        <v>0</v>
      </c>
      <c r="R756" s="22">
        <v>0</v>
      </c>
      <c r="S756" s="22">
        <v>0</v>
      </c>
      <c r="T756" s="21" t="s">
        <v>18</v>
      </c>
      <c r="U756" s="27"/>
      <c r="V756" s="28">
        <f t="shared" si="11"/>
        <v>-4.2317862935668691</v>
      </c>
    </row>
    <row r="757" spans="1:22">
      <c r="A757" s="20">
        <v>44396</v>
      </c>
      <c r="B757" s="22">
        <v>1.6612689409830014E-3</v>
      </c>
      <c r="C757" s="22">
        <v>1.6612689409830014E-3</v>
      </c>
      <c r="D757" s="22">
        <v>3.075993850208654E-2</v>
      </c>
      <c r="E757" s="22">
        <v>3.075993850208654E-2</v>
      </c>
      <c r="F757" s="22">
        <v>2.554894778122023E-2</v>
      </c>
      <c r="G757" s="22">
        <v>2.554894778122023E-2</v>
      </c>
      <c r="H757" s="22">
        <v>1.678049435336365E-5</v>
      </c>
      <c r="I757" s="22">
        <v>1.678049435336365E-5</v>
      </c>
      <c r="J757" s="22">
        <v>2.5990189618566516E-4</v>
      </c>
      <c r="K757" s="22">
        <v>2.5990189618566516E-4</v>
      </c>
      <c r="L757" s="22">
        <v>2.1636370739212617E-4</v>
      </c>
      <c r="M757" s="22">
        <v>2.1636370739212617E-4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1" t="s">
        <v>18</v>
      </c>
      <c r="U757" s="27"/>
      <c r="V757" s="28">
        <f t="shared" si="11"/>
        <v>-3.6671591459115622</v>
      </c>
    </row>
    <row r="758" spans="1:22">
      <c r="A758" s="20">
        <v>44397</v>
      </c>
      <c r="B758" s="22"/>
      <c r="C758" s="22"/>
      <c r="D758" s="22">
        <v>8.3358957463943201E-2</v>
      </c>
      <c r="E758" s="22">
        <v>8.3358957463943201E-2</v>
      </c>
      <c r="F758" s="22">
        <v>6.8431032565743011E-2</v>
      </c>
      <c r="G758" s="22">
        <v>6.8431032565743011E-2</v>
      </c>
      <c r="H758" s="22"/>
      <c r="I758" s="22"/>
      <c r="J758" s="22">
        <v>6.6256680576908986E-4</v>
      </c>
      <c r="K758" s="22">
        <v>6.6256680576908986E-4</v>
      </c>
      <c r="L758" s="22">
        <v>5.4391431997187272E-4</v>
      </c>
      <c r="M758" s="22">
        <v>5.4391431997187272E-4</v>
      </c>
      <c r="N758" s="22"/>
      <c r="O758" s="22"/>
      <c r="P758" s="22">
        <v>0</v>
      </c>
      <c r="Q758" s="22">
        <v>0</v>
      </c>
      <c r="R758" s="22">
        <v>0</v>
      </c>
      <c r="S758" s="22">
        <v>0</v>
      </c>
      <c r="T758" s="21" t="s">
        <v>18</v>
      </c>
      <c r="U758" s="27"/>
      <c r="V758" s="28">
        <f t="shared" si="11"/>
        <v>-2.6819288647593251</v>
      </c>
    </row>
    <row r="759" spans="1:22">
      <c r="A759" s="20">
        <v>44398</v>
      </c>
      <c r="B759" s="22">
        <v>0.14793683821925394</v>
      </c>
      <c r="C759" s="22">
        <v>0.14793683821925394</v>
      </c>
      <c r="D759" s="22">
        <v>4.2788637528369568E-2</v>
      </c>
      <c r="E759" s="22">
        <v>4.2788637528369568E-2</v>
      </c>
      <c r="F759" s="22">
        <v>6.1618580834382597E-2</v>
      </c>
      <c r="G759" s="22">
        <v>6.1618580834382597E-2</v>
      </c>
      <c r="H759" s="22">
        <v>9.7326867249509174E-4</v>
      </c>
      <c r="I759" s="22">
        <v>9.7326867249509174E-4</v>
      </c>
      <c r="J759" s="22">
        <v>2.1963540522732265E-4</v>
      </c>
      <c r="K759" s="22">
        <v>2.1963540522732265E-4</v>
      </c>
      <c r="L759" s="22">
        <v>3.5459607600376241E-4</v>
      </c>
      <c r="M759" s="22">
        <v>3.5459607600376241E-4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1" t="s">
        <v>18</v>
      </c>
      <c r="U759" s="27"/>
      <c r="V759" s="28">
        <f t="shared" si="11"/>
        <v>-2.7867918170041377</v>
      </c>
    </row>
    <row r="760" spans="1:22">
      <c r="A760" s="20">
        <v>44399</v>
      </c>
      <c r="B760" s="22"/>
      <c r="C760" s="22"/>
      <c r="D760" s="22">
        <v>2.4924957903213994E-2</v>
      </c>
      <c r="E760" s="22">
        <v>2.4924957903213994E-2</v>
      </c>
      <c r="F760" s="22">
        <v>2.0461395606013712E-2</v>
      </c>
      <c r="G760" s="22">
        <v>2.0461395606013712E-2</v>
      </c>
      <c r="H760" s="22"/>
      <c r="I760" s="22"/>
      <c r="J760" s="22">
        <v>1.3910242331063768E-4</v>
      </c>
      <c r="K760" s="22">
        <v>1.3910242331063768E-4</v>
      </c>
      <c r="L760" s="22">
        <v>1.141919566791777E-4</v>
      </c>
      <c r="M760" s="22">
        <v>1.141919566791777E-4</v>
      </c>
      <c r="N760" s="22"/>
      <c r="O760" s="22"/>
      <c r="P760" s="22">
        <v>2.6392854528149937E-3</v>
      </c>
      <c r="Q760" s="22">
        <v>2.6392854528149937E-3</v>
      </c>
      <c r="R760" s="22">
        <v>2.1666421254128189E-3</v>
      </c>
      <c r="S760" s="22">
        <v>2.1666421254128189E-3</v>
      </c>
      <c r="T760" s="21" t="s">
        <v>18</v>
      </c>
      <c r="U760" s="27"/>
      <c r="V760" s="28">
        <f t="shared" si="11"/>
        <v>-3.8892153093473305</v>
      </c>
    </row>
    <row r="761" spans="1:22">
      <c r="A761" s="20">
        <v>44400</v>
      </c>
      <c r="B761" s="22"/>
      <c r="C761" s="22"/>
      <c r="D761" s="22">
        <v>2.688337359982429E-2</v>
      </c>
      <c r="E761" s="22">
        <v>2.688337359982429E-2</v>
      </c>
      <c r="F761" s="22">
        <v>2.2069098153996866E-2</v>
      </c>
      <c r="G761" s="22">
        <v>2.2069098153996866E-2</v>
      </c>
      <c r="H761" s="22"/>
      <c r="I761" s="22"/>
      <c r="J761" s="22">
        <v>1.0981770261366133E-4</v>
      </c>
      <c r="K761" s="22">
        <v>1.0981770261366133E-4</v>
      </c>
      <c r="L761" s="22">
        <v>9.0151544746719235E-5</v>
      </c>
      <c r="M761" s="22">
        <v>9.0151544746719235E-5</v>
      </c>
      <c r="N761" s="22"/>
      <c r="O761" s="22"/>
      <c r="P761" s="22">
        <v>0</v>
      </c>
      <c r="Q761" s="22">
        <v>0</v>
      </c>
      <c r="R761" s="22">
        <v>0</v>
      </c>
      <c r="S761" s="22">
        <v>0</v>
      </c>
      <c r="T761" s="21" t="s">
        <v>18</v>
      </c>
      <c r="U761" s="27"/>
      <c r="V761" s="28">
        <f t="shared" si="11"/>
        <v>-3.8135769225299709</v>
      </c>
    </row>
    <row r="762" spans="1:22">
      <c r="A762" s="20">
        <v>44401</v>
      </c>
      <c r="B762" s="22"/>
      <c r="C762" s="22"/>
      <c r="D762" s="22">
        <v>4.5793981989896773E-3</v>
      </c>
      <c r="E762" s="22">
        <v>4.5793981989896773E-3</v>
      </c>
      <c r="F762" s="22">
        <v>3.759319415938192E-3</v>
      </c>
      <c r="G762" s="22">
        <v>3.759319415938192E-3</v>
      </c>
      <c r="H762" s="22"/>
      <c r="I762" s="22"/>
      <c r="J762" s="22">
        <v>1.4642360348488177E-5</v>
      </c>
      <c r="K762" s="22">
        <v>1.4642360348488177E-5</v>
      </c>
      <c r="L762" s="22">
        <v>1.2020205966229232E-5</v>
      </c>
      <c r="M762" s="22">
        <v>1.2020205966229232E-5</v>
      </c>
      <c r="N762" s="22"/>
      <c r="O762" s="22"/>
      <c r="P762" s="22">
        <v>0</v>
      </c>
      <c r="Q762" s="22">
        <v>0</v>
      </c>
      <c r="R762" s="22">
        <v>0</v>
      </c>
      <c r="S762" s="22">
        <v>0</v>
      </c>
      <c r="T762" s="21" t="s">
        <v>18</v>
      </c>
      <c r="U762" s="27"/>
      <c r="V762" s="28">
        <f t="shared" si="11"/>
        <v>-5.5835173443633863</v>
      </c>
    </row>
    <row r="763" spans="1:22">
      <c r="A763" s="20">
        <v>44402</v>
      </c>
      <c r="B763" s="22"/>
      <c r="C763" s="22"/>
      <c r="D763" s="22">
        <v>1.3046343070502965E-2</v>
      </c>
      <c r="E763" s="22">
        <v>1.3046343070502965E-2</v>
      </c>
      <c r="F763" s="22">
        <v>1.0710003515910244E-2</v>
      </c>
      <c r="G763" s="22">
        <v>1.0710003515910244E-2</v>
      </c>
      <c r="H763" s="22"/>
      <c r="I763" s="22"/>
      <c r="J763" s="22">
        <v>6.955121165531884E-5</v>
      </c>
      <c r="K763" s="22">
        <v>6.955121165531884E-5</v>
      </c>
      <c r="L763" s="22">
        <v>5.7095978339588854E-5</v>
      </c>
      <c r="M763" s="22">
        <v>5.7095978339588854E-5</v>
      </c>
      <c r="N763" s="22"/>
      <c r="O763" s="22"/>
      <c r="P763" s="22">
        <v>0</v>
      </c>
      <c r="Q763" s="22">
        <v>0</v>
      </c>
      <c r="R763" s="22">
        <v>0</v>
      </c>
      <c r="S763" s="22">
        <v>0</v>
      </c>
      <c r="T763" s="21" t="s">
        <v>18</v>
      </c>
      <c r="U763" s="27"/>
      <c r="V763" s="28">
        <f t="shared" si="11"/>
        <v>-4.5365770662395972</v>
      </c>
    </row>
    <row r="764" spans="1:22">
      <c r="A764" s="20">
        <v>44403</v>
      </c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1" t="s">
        <v>18</v>
      </c>
      <c r="U764" s="27"/>
      <c r="V764" s="28" t="str">
        <f t="shared" si="11"/>
        <v/>
      </c>
    </row>
    <row r="765" spans="1:22">
      <c r="A765" s="20">
        <v>44404</v>
      </c>
      <c r="B765" s="22"/>
      <c r="C765" s="22"/>
      <c r="D765" s="22">
        <v>0.1463979793542719</v>
      </c>
      <c r="E765" s="22">
        <v>0.1463979793542719</v>
      </c>
      <c r="F765" s="22">
        <v>0.1201810243018514</v>
      </c>
      <c r="G765" s="22">
        <v>0.1201810243018514</v>
      </c>
      <c r="H765" s="22"/>
      <c r="I765" s="22"/>
      <c r="J765" s="22">
        <v>5.0662566805769089E-3</v>
      </c>
      <c r="K765" s="22">
        <v>5.0662566805769089E-3</v>
      </c>
      <c r="L765" s="22">
        <v>4.1589912643153143E-3</v>
      </c>
      <c r="M765" s="22">
        <v>4.1589912643153143E-3</v>
      </c>
      <c r="N765" s="22"/>
      <c r="O765" s="22"/>
      <c r="P765" s="22">
        <v>0</v>
      </c>
      <c r="Q765" s="22">
        <v>0</v>
      </c>
      <c r="R765" s="22">
        <v>0</v>
      </c>
      <c r="S765" s="22">
        <v>0</v>
      </c>
      <c r="T765" s="21" t="s">
        <v>18</v>
      </c>
      <c r="U765" s="27"/>
      <c r="V765" s="28">
        <f t="shared" si="11"/>
        <v>-2.1187561370485106</v>
      </c>
    </row>
    <row r="766" spans="1:22">
      <c r="A766" s="20">
        <v>44405</v>
      </c>
      <c r="B766" s="22"/>
      <c r="C766" s="22"/>
      <c r="D766" s="22">
        <v>0.11048759059960467</v>
      </c>
      <c r="E766" s="22">
        <v>0.11048759059960467</v>
      </c>
      <c r="F766" s="22">
        <v>9.0701469169674226E-2</v>
      </c>
      <c r="G766" s="22">
        <v>9.0701469169674226E-2</v>
      </c>
      <c r="H766" s="22"/>
      <c r="I766" s="22"/>
      <c r="J766" s="22">
        <v>3.5214876638114062E-3</v>
      </c>
      <c r="K766" s="22">
        <v>3.5214876638114062E-3</v>
      </c>
      <c r="L766" s="22">
        <v>2.8908595348781305E-3</v>
      </c>
      <c r="M766" s="22">
        <v>2.8908595348781305E-3</v>
      </c>
      <c r="N766" s="22"/>
      <c r="O766" s="22"/>
      <c r="P766" s="22">
        <v>0</v>
      </c>
      <c r="Q766" s="22">
        <v>0</v>
      </c>
      <c r="R766" s="22">
        <v>0</v>
      </c>
      <c r="S766" s="22">
        <v>0</v>
      </c>
      <c r="T766" s="21" t="s">
        <v>18</v>
      </c>
      <c r="U766" s="27"/>
      <c r="V766" s="28">
        <f t="shared" si="11"/>
        <v>-2.4001817238701371</v>
      </c>
    </row>
    <row r="767" spans="1:22">
      <c r="A767" s="20">
        <v>44406</v>
      </c>
      <c r="B767" s="22">
        <v>8.0546372896145527E-3</v>
      </c>
      <c r="C767" s="22">
        <v>8.0546372896145527E-3</v>
      </c>
      <c r="D767" s="22">
        <v>2.8186543670839742E-3</v>
      </c>
      <c r="E767" s="22">
        <v>2.8186543670839742E-3</v>
      </c>
      <c r="F767" s="22">
        <v>3.7563143644466349E-3</v>
      </c>
      <c r="G767" s="22">
        <v>3.7563143644466349E-3</v>
      </c>
      <c r="H767" s="22">
        <v>1.678049435336365E-4</v>
      </c>
      <c r="I767" s="22">
        <v>1.678049435336365E-4</v>
      </c>
      <c r="J767" s="22">
        <v>2.1963540522732265E-5</v>
      </c>
      <c r="K767" s="22">
        <v>2.1963540522732265E-5</v>
      </c>
      <c r="L767" s="22">
        <v>4.8080823864916928E-5</v>
      </c>
      <c r="M767" s="22">
        <v>4.8080823864916928E-5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1" t="s">
        <v>18</v>
      </c>
      <c r="U767" s="27"/>
      <c r="V767" s="28">
        <f t="shared" si="11"/>
        <v>-5.5843170245339504</v>
      </c>
    </row>
    <row r="768" spans="1:22">
      <c r="A768" s="20">
        <v>44407</v>
      </c>
      <c r="B768" s="22">
        <v>0.37823234272481665</v>
      </c>
      <c r="C768" s="22">
        <v>0.37823234272481665</v>
      </c>
      <c r="D768" s="22">
        <v>0.16252287868804452</v>
      </c>
      <c r="E768" s="22">
        <v>0.16252287868804452</v>
      </c>
      <c r="F768" s="22">
        <v>0.20115213674186305</v>
      </c>
      <c r="G768" s="22">
        <v>0.20115213674186305</v>
      </c>
      <c r="H768" s="22">
        <v>1.678049435336365E-4</v>
      </c>
      <c r="I768" s="22">
        <v>1.678049435336365E-4</v>
      </c>
      <c r="J768" s="22">
        <v>2.4525953583717694E-3</v>
      </c>
      <c r="K768" s="22">
        <v>2.4525953583717694E-3</v>
      </c>
      <c r="L768" s="22">
        <v>2.0434350142589696E-3</v>
      </c>
      <c r="M768" s="22">
        <v>2.0434350142589696E-3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1" t="s">
        <v>18</v>
      </c>
      <c r="U768" s="27"/>
      <c r="V768" s="28">
        <f t="shared" si="11"/>
        <v>-1.6036937580135622</v>
      </c>
    </row>
    <row r="769" spans="1:22">
      <c r="A769" s="20">
        <v>44408</v>
      </c>
      <c r="B769" s="22"/>
      <c r="C769" s="22"/>
      <c r="D769" s="22">
        <v>1.889230543963687E-2</v>
      </c>
      <c r="E769" s="22">
        <v>1.889230543963687E-2</v>
      </c>
      <c r="F769" s="22">
        <v>1.5509070747927267E-2</v>
      </c>
      <c r="G769" s="22">
        <v>1.5509070747927267E-2</v>
      </c>
      <c r="H769" s="22"/>
      <c r="I769" s="22"/>
      <c r="J769" s="22">
        <v>4.7587671132586575E-5</v>
      </c>
      <c r="K769" s="22">
        <v>4.7587671132586575E-5</v>
      </c>
      <c r="L769" s="22">
        <v>3.9065669390245009E-5</v>
      </c>
      <c r="M769" s="22">
        <v>3.9065669390245009E-5</v>
      </c>
      <c r="N769" s="22"/>
      <c r="O769" s="22"/>
      <c r="P769" s="22">
        <v>0</v>
      </c>
      <c r="Q769" s="22">
        <v>0</v>
      </c>
      <c r="R769" s="22">
        <v>0</v>
      </c>
      <c r="S769" s="22">
        <v>0</v>
      </c>
      <c r="T769" s="21" t="s">
        <v>18</v>
      </c>
      <c r="U769" s="27"/>
      <c r="V769" s="28">
        <f t="shared" si="11"/>
        <v>-4.1663302166815699</v>
      </c>
    </row>
    <row r="770" spans="1:22">
      <c r="A770" s="20">
        <v>44409</v>
      </c>
      <c r="B770" s="22"/>
      <c r="C770" s="22"/>
      <c r="D770" s="22">
        <v>3.1115015740537377E-3</v>
      </c>
      <c r="E770" s="22">
        <v>3.1115015740537377E-3</v>
      </c>
      <c r="F770" s="22">
        <v>2.5542937678237113E-3</v>
      </c>
      <c r="G770" s="22">
        <v>2.5542937678237113E-3</v>
      </c>
      <c r="H770" s="22"/>
      <c r="I770" s="22"/>
      <c r="J770" s="22">
        <v>1.4642360348488177E-5</v>
      </c>
      <c r="K770" s="22">
        <v>1.4642360348488177E-5</v>
      </c>
      <c r="L770" s="22">
        <v>1.2020205966229232E-5</v>
      </c>
      <c r="M770" s="22">
        <v>1.2020205966229232E-5</v>
      </c>
      <c r="N770" s="22"/>
      <c r="O770" s="22"/>
      <c r="P770" s="22">
        <v>0</v>
      </c>
      <c r="Q770" s="22">
        <v>0</v>
      </c>
      <c r="R770" s="22">
        <v>0</v>
      </c>
      <c r="S770" s="22">
        <v>0</v>
      </c>
      <c r="T770" s="21" t="s">
        <v>18</v>
      </c>
      <c r="U770" s="27"/>
      <c r="V770" s="28">
        <f t="shared" si="11"/>
        <v>-5.9699795053459352</v>
      </c>
    </row>
    <row r="771" spans="1:22">
      <c r="A771" s="20">
        <v>44410</v>
      </c>
      <c r="B771" s="22"/>
      <c r="C771" s="22"/>
      <c r="D771" s="22">
        <v>9.8579691046196648E-3</v>
      </c>
      <c r="E771" s="22">
        <v>9.8579691046196648E-3</v>
      </c>
      <c r="F771" s="22">
        <v>8.0926036667638302E-3</v>
      </c>
      <c r="G771" s="22">
        <v>8.0926036667638302E-3</v>
      </c>
      <c r="H771" s="22"/>
      <c r="I771" s="22"/>
      <c r="J771" s="22">
        <v>8.7854162090929061E-5</v>
      </c>
      <c r="K771" s="22">
        <v>8.7854162090929061E-5</v>
      </c>
      <c r="L771" s="22">
        <v>7.2121235797375382E-5</v>
      </c>
      <c r="M771" s="22">
        <v>7.2121235797375382E-5</v>
      </c>
      <c r="N771" s="22"/>
      <c r="O771" s="22"/>
      <c r="P771" s="22">
        <v>0</v>
      </c>
      <c r="Q771" s="22">
        <v>0</v>
      </c>
      <c r="R771" s="22">
        <v>0</v>
      </c>
      <c r="S771" s="22">
        <v>0</v>
      </c>
      <c r="T771" s="21" t="s">
        <v>18</v>
      </c>
      <c r="U771" s="27"/>
      <c r="V771" s="28">
        <f t="shared" si="11"/>
        <v>-4.8168047620186982</v>
      </c>
    </row>
    <row r="772" spans="1:22">
      <c r="A772" s="20">
        <v>44411</v>
      </c>
      <c r="B772" s="22"/>
      <c r="C772" s="22"/>
      <c r="D772" s="22">
        <v>1.5356175415476975E-2</v>
      </c>
      <c r="E772" s="22">
        <v>1.5356175415476975E-2</v>
      </c>
      <c r="F772" s="22">
        <v>1.2606191007082906E-2</v>
      </c>
      <c r="G772" s="22">
        <v>1.2606191007082906E-2</v>
      </c>
      <c r="H772" s="22"/>
      <c r="I772" s="22"/>
      <c r="J772" s="22">
        <v>2.1963540522732265E-4</v>
      </c>
      <c r="K772" s="22">
        <v>2.1963540522732265E-4</v>
      </c>
      <c r="L772" s="22">
        <v>1.8030308949343847E-4</v>
      </c>
      <c r="M772" s="22">
        <v>1.8030308949343847E-4</v>
      </c>
      <c r="N772" s="22"/>
      <c r="O772" s="22"/>
      <c r="P772" s="22">
        <v>0</v>
      </c>
      <c r="Q772" s="22">
        <v>0</v>
      </c>
      <c r="R772" s="22">
        <v>0</v>
      </c>
      <c r="S772" s="22">
        <v>0</v>
      </c>
      <c r="T772" s="21" t="s">
        <v>18</v>
      </c>
      <c r="U772" s="27"/>
      <c r="V772" s="28">
        <f t="shared" si="11"/>
        <v>-4.3735672359289905</v>
      </c>
    </row>
    <row r="773" spans="1:22">
      <c r="A773" s="20">
        <v>44412</v>
      </c>
      <c r="B773" s="22">
        <v>2.5338546473579111E-3</v>
      </c>
      <c r="C773" s="22">
        <v>2.5338546473579111E-3</v>
      </c>
      <c r="D773" s="22">
        <v>4.6753056592722747E-2</v>
      </c>
      <c r="E773" s="22">
        <v>4.6753056592722747E-2</v>
      </c>
      <c r="F773" s="22">
        <v>3.8834280425395086E-2</v>
      </c>
      <c r="G773" s="22">
        <v>3.8834280425395086E-2</v>
      </c>
      <c r="H773" s="22">
        <v>3.3560988706727299E-5</v>
      </c>
      <c r="I773" s="22">
        <v>3.3560988706727299E-5</v>
      </c>
      <c r="J773" s="22">
        <v>2.5624130609854309E-4</v>
      </c>
      <c r="K773" s="22">
        <v>2.5624130609854309E-4</v>
      </c>
      <c r="L773" s="22">
        <v>2.1636370739212615E-4</v>
      </c>
      <c r="M773" s="22">
        <v>2.1636370739212615E-4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1" t="s">
        <v>18</v>
      </c>
      <c r="U773" s="27"/>
      <c r="V773" s="28">
        <f t="shared" si="11"/>
        <v>-3.2484519063051063</v>
      </c>
    </row>
    <row r="774" spans="1:22">
      <c r="A774" s="20">
        <v>44413</v>
      </c>
      <c r="B774" s="22"/>
      <c r="C774" s="22"/>
      <c r="D774" s="22">
        <v>6.1863972472362546E-3</v>
      </c>
      <c r="E774" s="22">
        <v>6.1863972472362546E-3</v>
      </c>
      <c r="F774" s="22">
        <v>5.0785370207318504E-3</v>
      </c>
      <c r="G774" s="22">
        <v>5.0785370207318504E-3</v>
      </c>
      <c r="H774" s="22"/>
      <c r="I774" s="22"/>
      <c r="J774" s="22">
        <v>7.3211801742440884E-5</v>
      </c>
      <c r="K774" s="22">
        <v>7.3211801742440884E-5</v>
      </c>
      <c r="L774" s="22">
        <v>6.0101029831146159E-5</v>
      </c>
      <c r="M774" s="22">
        <v>6.0101029831146159E-5</v>
      </c>
      <c r="N774" s="22"/>
      <c r="O774" s="22"/>
      <c r="P774" s="22">
        <v>0</v>
      </c>
      <c r="Q774" s="22">
        <v>0</v>
      </c>
      <c r="R774" s="22">
        <v>0</v>
      </c>
      <c r="S774" s="22">
        <v>0</v>
      </c>
      <c r="T774" s="21" t="s">
        <v>18</v>
      </c>
      <c r="U774" s="27"/>
      <c r="V774" s="28">
        <f t="shared" si="11"/>
        <v>-5.2827320469131784</v>
      </c>
    </row>
    <row r="775" spans="1:22">
      <c r="A775" s="20">
        <v>44414</v>
      </c>
      <c r="B775" s="22">
        <v>3.5742452972664573E-3</v>
      </c>
      <c r="C775" s="22">
        <v>3.5742452972664573E-3</v>
      </c>
      <c r="D775" s="22">
        <v>3.8143348707811698E-3</v>
      </c>
      <c r="E775" s="22">
        <v>3.8143348707811698E-3</v>
      </c>
      <c r="F775" s="22">
        <v>3.7713396219044215E-3</v>
      </c>
      <c r="G775" s="22">
        <v>3.7713396219044215E-3</v>
      </c>
      <c r="H775" s="22">
        <v>1.678049435336365E-5</v>
      </c>
      <c r="I775" s="22">
        <v>1.678049435336365E-5</v>
      </c>
      <c r="J775" s="22">
        <v>4.7587671132586575E-5</v>
      </c>
      <c r="K775" s="22">
        <v>4.7587671132586575E-5</v>
      </c>
      <c r="L775" s="22">
        <v>4.207072088180232E-5</v>
      </c>
      <c r="M775" s="22">
        <v>4.207072088180232E-5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1" t="s">
        <v>18</v>
      </c>
      <c r="U775" s="27"/>
      <c r="V775" s="28">
        <f t="shared" si="11"/>
        <v>-5.5803250032644129</v>
      </c>
    </row>
    <row r="776" spans="1:22">
      <c r="A776" s="20">
        <v>44415</v>
      </c>
      <c r="B776" s="22"/>
      <c r="C776" s="22"/>
      <c r="D776" s="22">
        <v>3.1115015740537373E-4</v>
      </c>
      <c r="E776" s="22">
        <v>3.1115015740537373E-4</v>
      </c>
      <c r="F776" s="22">
        <v>2.5542937678237114E-4</v>
      </c>
      <c r="G776" s="22">
        <v>2.5542937678237114E-4</v>
      </c>
      <c r="H776" s="22"/>
      <c r="I776" s="22"/>
      <c r="J776" s="22">
        <v>3.6605900871220442E-6</v>
      </c>
      <c r="K776" s="22">
        <v>3.6605900871220442E-6</v>
      </c>
      <c r="L776" s="22">
        <v>3.005051491557308E-6</v>
      </c>
      <c r="M776" s="22">
        <v>3.005051491557308E-6</v>
      </c>
      <c r="N776" s="22"/>
      <c r="O776" s="22"/>
      <c r="P776" s="22">
        <v>0</v>
      </c>
      <c r="Q776" s="22">
        <v>0</v>
      </c>
      <c r="R776" s="22">
        <v>0</v>
      </c>
      <c r="S776" s="22">
        <v>0</v>
      </c>
      <c r="T776" s="21" t="s">
        <v>18</v>
      </c>
      <c r="U776" s="27"/>
      <c r="V776" s="28">
        <f t="shared" si="11"/>
        <v>-8.2725645983399811</v>
      </c>
    </row>
    <row r="777" spans="1:22">
      <c r="A777" s="20">
        <v>44416</v>
      </c>
      <c r="B777" s="22"/>
      <c r="C777" s="22"/>
      <c r="D777" s="22">
        <v>1.0740171315616078E-2</v>
      </c>
      <c r="E777" s="22">
        <v>1.0740171315616078E-2</v>
      </c>
      <c r="F777" s="22">
        <v>8.8168210762291418E-3</v>
      </c>
      <c r="G777" s="22">
        <v>8.8168210762291418E-3</v>
      </c>
      <c r="H777" s="22"/>
      <c r="I777" s="22"/>
      <c r="J777" s="22">
        <v>6.2230031481074751E-5</v>
      </c>
      <c r="K777" s="22">
        <v>6.2230031481074751E-5</v>
      </c>
      <c r="L777" s="22">
        <v>5.1085875356474239E-5</v>
      </c>
      <c r="M777" s="22">
        <v>5.1085875356474239E-5</v>
      </c>
      <c r="N777" s="22"/>
      <c r="O777" s="22"/>
      <c r="P777" s="22">
        <v>0</v>
      </c>
      <c r="Q777" s="22">
        <v>0</v>
      </c>
      <c r="R777" s="22">
        <v>0</v>
      </c>
      <c r="S777" s="22">
        <v>0</v>
      </c>
      <c r="T777" s="21" t="s">
        <v>18</v>
      </c>
      <c r="U777" s="27"/>
      <c r="V777" s="28">
        <f t="shared" ref="V777:V840" si="12">IF(G777&gt;0,LN(G777),"")</f>
        <v>-4.7310938961273701</v>
      </c>
    </row>
    <row r="778" spans="1:22">
      <c r="A778" s="20">
        <v>44417</v>
      </c>
      <c r="B778" s="22">
        <v>0</v>
      </c>
      <c r="C778" s="22">
        <v>0</v>
      </c>
      <c r="D778" s="22">
        <v>3.3238157991068162E-3</v>
      </c>
      <c r="E778" s="22">
        <v>3.3238157991068162E-3</v>
      </c>
      <c r="F778" s="22">
        <v>2.7285867543340356E-3</v>
      </c>
      <c r="G778" s="22">
        <v>2.7285867543340356E-3</v>
      </c>
      <c r="H778" s="22">
        <v>0</v>
      </c>
      <c r="I778" s="22">
        <v>0</v>
      </c>
      <c r="J778" s="22">
        <v>1.8302950435610221E-5</v>
      </c>
      <c r="K778" s="22">
        <v>1.8302950435610221E-5</v>
      </c>
      <c r="L778" s="22">
        <v>1.502525745778654E-5</v>
      </c>
      <c r="M778" s="22">
        <v>1.502525745778654E-5</v>
      </c>
      <c r="N778" s="22">
        <v>3.681640461127985E-2</v>
      </c>
      <c r="O778" s="22">
        <v>3.681640461127985E-2</v>
      </c>
      <c r="P778" s="22">
        <v>0</v>
      </c>
      <c r="Q778" s="22">
        <v>0</v>
      </c>
      <c r="R778" s="22">
        <v>6.5930829724767329E-3</v>
      </c>
      <c r="S778" s="22">
        <v>6.5930829724767329E-3</v>
      </c>
      <c r="T778" s="21" t="s">
        <v>18</v>
      </c>
      <c r="U778" s="27"/>
      <c r="V778" s="28">
        <f t="shared" si="12"/>
        <v>-5.9039714762290041</v>
      </c>
    </row>
    <row r="779" spans="1:22">
      <c r="A779" s="20">
        <v>44418</v>
      </c>
      <c r="B779" s="22"/>
      <c r="C779" s="22"/>
      <c r="D779" s="22">
        <v>4.8133099055567757E-2</v>
      </c>
      <c r="E779" s="22">
        <v>4.8133099055567757E-2</v>
      </c>
      <c r="F779" s="22">
        <v>3.9513422062487036E-2</v>
      </c>
      <c r="G779" s="22">
        <v>3.9513422062487036E-2</v>
      </c>
      <c r="H779" s="22"/>
      <c r="I779" s="22"/>
      <c r="J779" s="22">
        <v>1.244600629621495E-4</v>
      </c>
      <c r="K779" s="22">
        <v>1.244600629621495E-4</v>
      </c>
      <c r="L779" s="22">
        <v>1.0217175071294846E-4</v>
      </c>
      <c r="M779" s="22">
        <v>1.0217175071294846E-4</v>
      </c>
      <c r="N779" s="22"/>
      <c r="O779" s="22"/>
      <c r="P779" s="22">
        <v>3.2213192766673989E-4</v>
      </c>
      <c r="Q779" s="22">
        <v>3.2213192766673989E-4</v>
      </c>
      <c r="R779" s="22">
        <v>2.644445312570431E-4</v>
      </c>
      <c r="S779" s="22">
        <v>2.644445312570431E-4</v>
      </c>
      <c r="T779" s="21" t="s">
        <v>18</v>
      </c>
      <c r="U779" s="27"/>
      <c r="V779" s="28">
        <f t="shared" si="12"/>
        <v>-3.2311148657433786</v>
      </c>
    </row>
    <row r="780" spans="1:22">
      <c r="A780" s="20">
        <v>44419</v>
      </c>
      <c r="B780" s="22"/>
      <c r="C780" s="22"/>
      <c r="D780" s="22">
        <v>6.878248773702321E-3</v>
      </c>
      <c r="E780" s="22">
        <v>6.878248773702321E-3</v>
      </c>
      <c r="F780" s="22">
        <v>5.6464917526361808E-3</v>
      </c>
      <c r="G780" s="22">
        <v>5.6464917526361808E-3</v>
      </c>
      <c r="H780" s="22"/>
      <c r="I780" s="22"/>
      <c r="J780" s="22">
        <v>3.916831393220587E-4</v>
      </c>
      <c r="K780" s="22">
        <v>3.916831393220587E-4</v>
      </c>
      <c r="L780" s="22">
        <v>3.2154050959663192E-4</v>
      </c>
      <c r="M780" s="22">
        <v>3.2154050959663192E-4</v>
      </c>
      <c r="N780" s="22"/>
      <c r="O780" s="22"/>
      <c r="P780" s="22">
        <v>0</v>
      </c>
      <c r="Q780" s="22">
        <v>0</v>
      </c>
      <c r="R780" s="22">
        <v>0</v>
      </c>
      <c r="S780" s="22">
        <v>0</v>
      </c>
      <c r="T780" s="21" t="s">
        <v>18</v>
      </c>
      <c r="U780" s="27"/>
      <c r="V780" s="28">
        <f t="shared" si="12"/>
        <v>-5.176720855416832</v>
      </c>
    </row>
    <row r="781" spans="1:22">
      <c r="A781" s="20">
        <v>44420</v>
      </c>
      <c r="B781" s="22"/>
      <c r="C781" s="22"/>
      <c r="D781" s="22">
        <v>1.679478731971594E-2</v>
      </c>
      <c r="E781" s="22">
        <v>1.679478731971594E-2</v>
      </c>
      <c r="F781" s="22">
        <v>1.3787176243264927E-2</v>
      </c>
      <c r="G781" s="22">
        <v>1.3787176243264927E-2</v>
      </c>
      <c r="H781" s="22"/>
      <c r="I781" s="22"/>
      <c r="J781" s="22">
        <v>1.7204773409473608E-4</v>
      </c>
      <c r="K781" s="22">
        <v>1.7204773409473608E-4</v>
      </c>
      <c r="L781" s="22">
        <v>1.4123742010319347E-4</v>
      </c>
      <c r="M781" s="22">
        <v>1.4123742010319347E-4</v>
      </c>
      <c r="N781" s="22"/>
      <c r="O781" s="22"/>
      <c r="P781" s="22">
        <v>0</v>
      </c>
      <c r="Q781" s="22">
        <v>0</v>
      </c>
      <c r="R781" s="22">
        <v>0</v>
      </c>
      <c r="S781" s="22">
        <v>0</v>
      </c>
      <c r="T781" s="21" t="s">
        <v>18</v>
      </c>
      <c r="U781" s="27"/>
      <c r="V781" s="28">
        <f t="shared" si="12"/>
        <v>-4.284016376581036</v>
      </c>
    </row>
    <row r="782" spans="1:22">
      <c r="A782" s="20">
        <v>44421</v>
      </c>
      <c r="B782" s="22"/>
      <c r="C782" s="22"/>
      <c r="D782" s="22">
        <v>2.727139614905923E-3</v>
      </c>
      <c r="E782" s="22">
        <v>2.727139614905923E-3</v>
      </c>
      <c r="F782" s="22">
        <v>2.2387633612101945E-3</v>
      </c>
      <c r="G782" s="22">
        <v>2.2387633612101945E-3</v>
      </c>
      <c r="H782" s="22"/>
      <c r="I782" s="22"/>
      <c r="J782" s="22">
        <v>2.1963540522732265E-5</v>
      </c>
      <c r="K782" s="22">
        <v>2.1963540522732265E-5</v>
      </c>
      <c r="L782" s="22">
        <v>1.8030308949343846E-5</v>
      </c>
      <c r="M782" s="22">
        <v>1.8030308949343846E-5</v>
      </c>
      <c r="N782" s="22"/>
      <c r="O782" s="22"/>
      <c r="P782" s="22">
        <v>0</v>
      </c>
      <c r="Q782" s="22">
        <v>0</v>
      </c>
      <c r="R782" s="22">
        <v>0</v>
      </c>
      <c r="S782" s="22">
        <v>0</v>
      </c>
      <c r="T782" s="21" t="s">
        <v>18</v>
      </c>
      <c r="U782" s="27"/>
      <c r="V782" s="28">
        <f t="shared" si="12"/>
        <v>-6.1018316364507381</v>
      </c>
    </row>
    <row r="783" spans="1:22">
      <c r="A783" s="20">
        <v>44422</v>
      </c>
      <c r="B783" s="22"/>
      <c r="C783" s="22"/>
      <c r="D783" s="22">
        <v>0.62962149498499165</v>
      </c>
      <c r="E783" s="22">
        <v>0.62962149498499165</v>
      </c>
      <c r="F783" s="22">
        <v>0.51686885654785697</v>
      </c>
      <c r="G783" s="22">
        <v>0.51686885654785697</v>
      </c>
      <c r="H783" s="22"/>
      <c r="I783" s="22"/>
      <c r="J783" s="22">
        <v>7.6762574126949257E-3</v>
      </c>
      <c r="K783" s="22">
        <v>7.6762574126949257E-3</v>
      </c>
      <c r="L783" s="22">
        <v>6.3015929777956751E-3</v>
      </c>
      <c r="M783" s="22">
        <v>6.3015929777956751E-3</v>
      </c>
      <c r="N783" s="22"/>
      <c r="O783" s="22"/>
      <c r="P783" s="22">
        <v>0</v>
      </c>
      <c r="Q783" s="22">
        <v>0</v>
      </c>
      <c r="R783" s="22">
        <v>0</v>
      </c>
      <c r="S783" s="22">
        <v>0</v>
      </c>
      <c r="T783" s="21" t="s">
        <v>18</v>
      </c>
      <c r="U783" s="27"/>
      <c r="V783" s="28">
        <f t="shared" si="12"/>
        <v>-0.65996609903470727</v>
      </c>
    </row>
    <row r="784" spans="1:22">
      <c r="A784" s="20">
        <v>44423</v>
      </c>
      <c r="B784" s="22">
        <v>0.47466984377359756</v>
      </c>
      <c r="C784" s="22">
        <v>0.47466984377359756</v>
      </c>
      <c r="D784" s="22">
        <v>4.392708104546453E-4</v>
      </c>
      <c r="E784" s="22">
        <v>4.392708104546453E-4</v>
      </c>
      <c r="F784" s="22">
        <v>8.5364497720668453E-2</v>
      </c>
      <c r="G784" s="22">
        <v>8.5364497720668453E-2</v>
      </c>
      <c r="H784" s="22">
        <v>3.5239038142063667E-4</v>
      </c>
      <c r="I784" s="22">
        <v>3.5239038142063667E-4</v>
      </c>
      <c r="J784" s="22">
        <v>3.6605900871220442E-6</v>
      </c>
      <c r="K784" s="22">
        <v>3.6605900871220442E-6</v>
      </c>
      <c r="L784" s="22">
        <v>6.6111132814260774E-5</v>
      </c>
      <c r="M784" s="22">
        <v>6.6111132814260774E-5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1" t="s">
        <v>18</v>
      </c>
      <c r="U784" s="27"/>
      <c r="V784" s="28">
        <f t="shared" si="12"/>
        <v>-2.4608249821786874</v>
      </c>
    </row>
    <row r="785" spans="1:22">
      <c r="A785" s="20">
        <v>44424</v>
      </c>
      <c r="B785" s="22">
        <v>1.5555518265568103E-2</v>
      </c>
      <c r="C785" s="22">
        <v>1.5555518265568103E-2</v>
      </c>
      <c r="D785" s="22">
        <v>3.0382897723112965E-3</v>
      </c>
      <c r="E785" s="22">
        <v>3.0382897723112965E-3</v>
      </c>
      <c r="F785" s="22">
        <v>5.2798754706661899E-3</v>
      </c>
      <c r="G785" s="22">
        <v>5.2798754706661899E-3</v>
      </c>
      <c r="H785" s="22">
        <v>3.6917087577400035E-4</v>
      </c>
      <c r="I785" s="22">
        <v>3.6917087577400035E-4</v>
      </c>
      <c r="J785" s="22">
        <v>1.4642360348488177E-5</v>
      </c>
      <c r="K785" s="22">
        <v>1.4642360348488177E-5</v>
      </c>
      <c r="L785" s="22">
        <v>7.8131338780490004E-5</v>
      </c>
      <c r="M785" s="22">
        <v>7.8131338780490004E-5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1" t="s">
        <v>18</v>
      </c>
      <c r="U785" s="27"/>
      <c r="V785" s="28">
        <f t="shared" si="12"/>
        <v>-5.2438527666432</v>
      </c>
    </row>
    <row r="786" spans="1:22">
      <c r="A786" s="20">
        <v>44425</v>
      </c>
      <c r="B786" s="22"/>
      <c r="C786" s="22"/>
      <c r="D786" s="22">
        <v>6.9185152646606633E-4</v>
      </c>
      <c r="E786" s="22">
        <v>6.9185152646606633E-4</v>
      </c>
      <c r="F786" s="22">
        <v>5.6795473190433116E-4</v>
      </c>
      <c r="G786" s="22">
        <v>5.6795473190433116E-4</v>
      </c>
      <c r="H786" s="22"/>
      <c r="I786" s="22"/>
      <c r="J786" s="22">
        <v>3.6605900871220442E-6</v>
      </c>
      <c r="K786" s="22">
        <v>3.6605900871220442E-6</v>
      </c>
      <c r="L786" s="22">
        <v>3.005051491557308E-6</v>
      </c>
      <c r="M786" s="22">
        <v>3.005051491557308E-6</v>
      </c>
      <c r="N786" s="22"/>
      <c r="O786" s="22"/>
      <c r="P786" s="22">
        <v>0</v>
      </c>
      <c r="Q786" s="22">
        <v>0</v>
      </c>
      <c r="R786" s="22">
        <v>0</v>
      </c>
      <c r="S786" s="22">
        <v>0</v>
      </c>
      <c r="T786" s="21" t="s">
        <v>18</v>
      </c>
      <c r="U786" s="27"/>
      <c r="V786" s="28">
        <f t="shared" si="12"/>
        <v>-7.4734688397706552</v>
      </c>
    </row>
    <row r="787" spans="1:22">
      <c r="A787" s="20">
        <v>44426</v>
      </c>
      <c r="B787" s="22">
        <v>1.3381437417146309</v>
      </c>
      <c r="C787" s="22">
        <v>1.3381437417146309</v>
      </c>
      <c r="D787" s="22">
        <v>6.2057983746980024E-2</v>
      </c>
      <c r="E787" s="22">
        <v>6.2057983746980024E-2</v>
      </c>
      <c r="F787" s="22">
        <v>0.290579464079117</v>
      </c>
      <c r="G787" s="22">
        <v>0.290579464079117</v>
      </c>
      <c r="H787" s="22">
        <v>1.0739516386152736E-3</v>
      </c>
      <c r="I787" s="22">
        <v>1.0739516386152736E-3</v>
      </c>
      <c r="J787" s="22">
        <v>6.1497913463650332E-4</v>
      </c>
      <c r="K787" s="22">
        <v>6.1497913463650332E-4</v>
      </c>
      <c r="L787" s="22">
        <v>6.9717194604129523E-4</v>
      </c>
      <c r="M787" s="22">
        <v>6.9717194604129523E-4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1" t="s">
        <v>18</v>
      </c>
      <c r="U787" s="27"/>
      <c r="V787" s="28">
        <f t="shared" si="12"/>
        <v>-1.235878197655061</v>
      </c>
    </row>
    <row r="788" spans="1:22">
      <c r="A788" s="20">
        <v>44427</v>
      </c>
      <c r="B788" s="22"/>
      <c r="C788" s="22"/>
      <c r="D788" s="22">
        <v>2.5111647997657222E-3</v>
      </c>
      <c r="E788" s="22">
        <v>2.5111647997657222E-3</v>
      </c>
      <c r="F788" s="22">
        <v>2.0614653232083132E-3</v>
      </c>
      <c r="G788" s="22">
        <v>2.0614653232083132E-3</v>
      </c>
      <c r="H788" s="22"/>
      <c r="I788" s="22"/>
      <c r="J788" s="22">
        <v>4.0266490958342486E-5</v>
      </c>
      <c r="K788" s="22">
        <v>4.0266490958342486E-5</v>
      </c>
      <c r="L788" s="22">
        <v>3.3055566407130387E-5</v>
      </c>
      <c r="M788" s="22">
        <v>3.3055566407130387E-5</v>
      </c>
      <c r="N788" s="22"/>
      <c r="O788" s="22"/>
      <c r="P788" s="22">
        <v>0</v>
      </c>
      <c r="Q788" s="22">
        <v>0</v>
      </c>
      <c r="R788" s="22">
        <v>0</v>
      </c>
      <c r="S788" s="22">
        <v>0</v>
      </c>
      <c r="T788" s="21" t="s">
        <v>18</v>
      </c>
      <c r="U788" s="27"/>
      <c r="V788" s="28">
        <f t="shared" si="12"/>
        <v>-6.1843382271044121</v>
      </c>
    </row>
    <row r="789" spans="1:22">
      <c r="A789" s="20">
        <v>44428</v>
      </c>
      <c r="B789" s="22">
        <v>2.2318057489973653E-3</v>
      </c>
      <c r="C789" s="22">
        <v>2.2318057489973653E-3</v>
      </c>
      <c r="D789" s="22">
        <v>4.4293140054176732E-4</v>
      </c>
      <c r="E789" s="22">
        <v>4.4293140054176732E-4</v>
      </c>
      <c r="F789" s="22">
        <v>7.6328307885555622E-4</v>
      </c>
      <c r="G789" s="22">
        <v>7.6328307885555622E-4</v>
      </c>
      <c r="H789" s="22">
        <v>1.678049435336365E-5</v>
      </c>
      <c r="I789" s="22">
        <v>1.678049435336365E-5</v>
      </c>
      <c r="J789" s="22">
        <v>7.3211801742440884E-6</v>
      </c>
      <c r="K789" s="22">
        <v>7.3211801742440884E-6</v>
      </c>
      <c r="L789" s="22">
        <v>9.0151544746719245E-6</v>
      </c>
      <c r="M789" s="22">
        <v>9.0151544746719245E-6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2">
        <v>0</v>
      </c>
      <c r="T789" s="21" t="s">
        <v>18</v>
      </c>
      <c r="U789" s="27"/>
      <c r="V789" s="28">
        <f t="shared" si="12"/>
        <v>-7.1778815878117612</v>
      </c>
    </row>
    <row r="790" spans="1:22">
      <c r="A790" s="20">
        <v>44429</v>
      </c>
      <c r="B790" s="22"/>
      <c r="C790" s="22"/>
      <c r="D790" s="22">
        <v>1.1494252873563218E-3</v>
      </c>
      <c r="E790" s="22">
        <v>1.1494252873563218E-3</v>
      </c>
      <c r="F790" s="22">
        <v>9.4358616834899463E-4</v>
      </c>
      <c r="G790" s="22">
        <v>9.4358616834899463E-4</v>
      </c>
      <c r="H790" s="22"/>
      <c r="I790" s="22"/>
      <c r="J790" s="22">
        <v>3.6605900871220442E-6</v>
      </c>
      <c r="K790" s="22">
        <v>3.6605900871220442E-6</v>
      </c>
      <c r="L790" s="22">
        <v>3.005051491557308E-6</v>
      </c>
      <c r="M790" s="22">
        <v>3.005051491557308E-6</v>
      </c>
      <c r="N790" s="22"/>
      <c r="O790" s="22"/>
      <c r="P790" s="22">
        <v>0</v>
      </c>
      <c r="Q790" s="22">
        <v>0</v>
      </c>
      <c r="R790" s="22">
        <v>0</v>
      </c>
      <c r="S790" s="22">
        <v>0</v>
      </c>
      <c r="T790" s="21" t="s">
        <v>18</v>
      </c>
      <c r="U790" s="27"/>
      <c r="V790" s="28">
        <f t="shared" si="12"/>
        <v>-6.9658228689220438</v>
      </c>
    </row>
    <row r="791" spans="1:22">
      <c r="A791" s="20">
        <v>44430</v>
      </c>
      <c r="B791" s="22"/>
      <c r="C791" s="22"/>
      <c r="D791" s="22">
        <v>9.5907460282597552E-4</v>
      </c>
      <c r="E791" s="22">
        <v>9.5907460282597552E-4</v>
      </c>
      <c r="F791" s="22">
        <v>7.8732349078801465E-4</v>
      </c>
      <c r="G791" s="22">
        <v>7.8732349078801465E-4</v>
      </c>
      <c r="H791" s="22"/>
      <c r="I791" s="22"/>
      <c r="J791" s="22">
        <v>3.6605900871220442E-6</v>
      </c>
      <c r="K791" s="22">
        <v>3.6605900871220442E-6</v>
      </c>
      <c r="L791" s="22">
        <v>3.005051491557308E-6</v>
      </c>
      <c r="M791" s="22">
        <v>3.005051491557308E-6</v>
      </c>
      <c r="N791" s="22"/>
      <c r="O791" s="22"/>
      <c r="P791" s="22">
        <v>0</v>
      </c>
      <c r="Q791" s="22">
        <v>0</v>
      </c>
      <c r="R791" s="22">
        <v>0</v>
      </c>
      <c r="S791" s="22">
        <v>0</v>
      </c>
      <c r="T791" s="21" t="s">
        <v>18</v>
      </c>
      <c r="U791" s="27"/>
      <c r="V791" s="28">
        <f t="shared" si="12"/>
        <v>-7.1468713510692004</v>
      </c>
    </row>
    <row r="792" spans="1:22">
      <c r="A792" s="20">
        <v>44431</v>
      </c>
      <c r="B792" s="22"/>
      <c r="C792" s="22"/>
      <c r="D792" s="22">
        <v>7.3870707958122849E-3</v>
      </c>
      <c r="E792" s="22">
        <v>7.3870707958122849E-3</v>
      </c>
      <c r="F792" s="22">
        <v>6.0641939099626467E-3</v>
      </c>
      <c r="G792" s="22">
        <v>6.0641939099626467E-3</v>
      </c>
      <c r="H792" s="22"/>
      <c r="I792" s="22"/>
      <c r="J792" s="22">
        <v>5.1248261219708619E-5</v>
      </c>
      <c r="K792" s="22">
        <v>5.1248261219708619E-5</v>
      </c>
      <c r="L792" s="22">
        <v>4.2070720881802313E-5</v>
      </c>
      <c r="M792" s="22">
        <v>4.2070720881802313E-5</v>
      </c>
      <c r="N792" s="22"/>
      <c r="O792" s="22"/>
      <c r="P792" s="22">
        <v>0</v>
      </c>
      <c r="Q792" s="22">
        <v>0</v>
      </c>
      <c r="R792" s="22">
        <v>0</v>
      </c>
      <c r="S792" s="22">
        <v>0</v>
      </c>
      <c r="T792" s="21" t="s">
        <v>18</v>
      </c>
      <c r="U792" s="27"/>
      <c r="V792" s="28">
        <f t="shared" si="12"/>
        <v>-5.105353653916743</v>
      </c>
    </row>
    <row r="793" spans="1:22">
      <c r="A793" s="20">
        <v>44432</v>
      </c>
      <c r="B793" s="22">
        <v>7.8700518517275525E-3</v>
      </c>
      <c r="C793" s="22">
        <v>7.8700518517275525E-3</v>
      </c>
      <c r="D793" s="22">
        <v>9.3308441320740926E-3</v>
      </c>
      <c r="E793" s="22">
        <v>9.3308441320740926E-3</v>
      </c>
      <c r="F793" s="22">
        <v>9.0692454015199545E-3</v>
      </c>
      <c r="G793" s="22">
        <v>9.0692454015199545E-3</v>
      </c>
      <c r="H793" s="22">
        <v>1.678049435336365E-5</v>
      </c>
      <c r="I793" s="22">
        <v>1.678049435336365E-5</v>
      </c>
      <c r="J793" s="22">
        <v>1.8302950435610221E-5</v>
      </c>
      <c r="K793" s="22">
        <v>1.8302950435610221E-5</v>
      </c>
      <c r="L793" s="22">
        <v>1.8030308949343849E-5</v>
      </c>
      <c r="M793" s="22">
        <v>1.8030308949343849E-5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1" t="s">
        <v>18</v>
      </c>
      <c r="U793" s="27"/>
      <c r="V793" s="28">
        <f t="shared" si="12"/>
        <v>-4.7028662155025032</v>
      </c>
    </row>
    <row r="794" spans="1:22">
      <c r="A794" s="20">
        <v>44433</v>
      </c>
      <c r="B794" s="22"/>
      <c r="C794" s="22"/>
      <c r="D794" s="22">
        <v>1.2782780584230177E-2</v>
      </c>
      <c r="E794" s="22">
        <v>1.2782780584230177E-2</v>
      </c>
      <c r="F794" s="22">
        <v>1.049363980851812E-2</v>
      </c>
      <c r="G794" s="22">
        <v>1.049363980851812E-2</v>
      </c>
      <c r="H794" s="22"/>
      <c r="I794" s="22"/>
      <c r="J794" s="22">
        <v>2.1963540522732265E-4</v>
      </c>
      <c r="K794" s="22">
        <v>2.1963540522732265E-4</v>
      </c>
      <c r="L794" s="22">
        <v>1.8030308949343847E-4</v>
      </c>
      <c r="M794" s="22">
        <v>1.8030308949343847E-4</v>
      </c>
      <c r="N794" s="22"/>
      <c r="O794" s="22"/>
      <c r="P794" s="22">
        <v>0</v>
      </c>
      <c r="Q794" s="22">
        <v>0</v>
      </c>
      <c r="R794" s="22">
        <v>0</v>
      </c>
      <c r="S794" s="22">
        <v>0</v>
      </c>
      <c r="T794" s="21" t="s">
        <v>18</v>
      </c>
      <c r="U794" s="27"/>
      <c r="V794" s="28">
        <f t="shared" si="12"/>
        <v>-4.5569859378708042</v>
      </c>
    </row>
    <row r="795" spans="1:22">
      <c r="A795" s="20">
        <v>44434</v>
      </c>
      <c r="B795" s="22">
        <v>1.8525665766113468E-2</v>
      </c>
      <c r="C795" s="22">
        <v>1.8525665766113468E-2</v>
      </c>
      <c r="D795" s="22">
        <v>2.6832125338604584E-3</v>
      </c>
      <c r="E795" s="22">
        <v>2.6832125338604584E-3</v>
      </c>
      <c r="F795" s="22">
        <v>5.5202795899907744E-3</v>
      </c>
      <c r="G795" s="22">
        <v>5.5202795899907744E-3</v>
      </c>
      <c r="H795" s="22">
        <v>1.006829661201819E-4</v>
      </c>
      <c r="I795" s="22">
        <v>1.006829661201819E-4</v>
      </c>
      <c r="J795" s="22">
        <v>1.4642360348488177E-5</v>
      </c>
      <c r="K795" s="22">
        <v>1.4642360348488177E-5</v>
      </c>
      <c r="L795" s="22">
        <v>3.0050514915573076E-5</v>
      </c>
      <c r="M795" s="22">
        <v>3.0050514915573076E-5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1" t="s">
        <v>18</v>
      </c>
      <c r="U795" s="27"/>
      <c r="V795" s="28">
        <f t="shared" si="12"/>
        <v>-5.1993267696151717</v>
      </c>
    </row>
    <row r="796" spans="1:22">
      <c r="A796" s="20">
        <v>44435</v>
      </c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1" t="s">
        <v>18</v>
      </c>
      <c r="U796" s="27"/>
      <c r="V796" s="28" t="str">
        <f t="shared" si="12"/>
        <v/>
      </c>
    </row>
    <row r="797" spans="1:22">
      <c r="A797" s="20">
        <v>44436</v>
      </c>
      <c r="B797" s="22"/>
      <c r="C797" s="22"/>
      <c r="D797" s="22">
        <v>4.9015301266564166E-3</v>
      </c>
      <c r="E797" s="22">
        <v>4.9015301266564166E-3</v>
      </c>
      <c r="F797" s="22">
        <v>4.0237639471952351E-3</v>
      </c>
      <c r="G797" s="22">
        <v>4.0237639471952351E-3</v>
      </c>
      <c r="H797" s="22"/>
      <c r="I797" s="22"/>
      <c r="J797" s="22">
        <v>2.5624130609854309E-5</v>
      </c>
      <c r="K797" s="22">
        <v>2.5624130609854309E-5</v>
      </c>
      <c r="L797" s="22">
        <v>2.1035360440901157E-5</v>
      </c>
      <c r="M797" s="22">
        <v>2.1035360440901157E-5</v>
      </c>
      <c r="N797" s="22"/>
      <c r="O797" s="22"/>
      <c r="P797" s="22">
        <v>0</v>
      </c>
      <c r="Q797" s="22">
        <v>0</v>
      </c>
      <c r="R797" s="22">
        <v>0</v>
      </c>
      <c r="S797" s="22">
        <v>0</v>
      </c>
      <c r="T797" s="21" t="s">
        <v>18</v>
      </c>
      <c r="U797" s="27"/>
      <c r="V797" s="28">
        <f t="shared" si="12"/>
        <v>-5.5155375091391248</v>
      </c>
    </row>
    <row r="798" spans="1:22">
      <c r="A798" s="20">
        <v>44437</v>
      </c>
      <c r="B798" s="22"/>
      <c r="C798" s="22"/>
      <c r="D798" s="22">
        <v>6.4053005344461539E-2</v>
      </c>
      <c r="E798" s="22">
        <v>6.4053005344461539E-2</v>
      </c>
      <c r="F798" s="22">
        <v>5.2582390999269771E-2</v>
      </c>
      <c r="G798" s="22">
        <v>5.2582390999269771E-2</v>
      </c>
      <c r="H798" s="22"/>
      <c r="I798" s="22"/>
      <c r="J798" s="22">
        <v>4.0998608975766895E-4</v>
      </c>
      <c r="K798" s="22">
        <v>4.0998608975766895E-4</v>
      </c>
      <c r="L798" s="22">
        <v>3.365657670544185E-4</v>
      </c>
      <c r="M798" s="22">
        <v>3.365657670544185E-4</v>
      </c>
      <c r="N798" s="22"/>
      <c r="O798" s="22"/>
      <c r="P798" s="22">
        <v>0</v>
      </c>
      <c r="Q798" s="22">
        <v>0</v>
      </c>
      <c r="R798" s="22">
        <v>0</v>
      </c>
      <c r="S798" s="22">
        <v>0</v>
      </c>
      <c r="T798" s="21" t="s">
        <v>18</v>
      </c>
      <c r="U798" s="27"/>
      <c r="V798" s="28">
        <f t="shared" si="12"/>
        <v>-2.9453739871640874</v>
      </c>
    </row>
    <row r="799" spans="1:22">
      <c r="A799" s="20">
        <v>44438</v>
      </c>
      <c r="B799" s="22"/>
      <c r="C799" s="22"/>
      <c r="D799" s="22">
        <v>4.9051907167435387E-4</v>
      </c>
      <c r="E799" s="22">
        <v>4.9051907167435387E-4</v>
      </c>
      <c r="F799" s="22">
        <v>4.0267689986867922E-4</v>
      </c>
      <c r="G799" s="22">
        <v>4.0267689986867922E-4</v>
      </c>
      <c r="H799" s="22"/>
      <c r="I799" s="22"/>
      <c r="J799" s="22">
        <v>3.6605900871220442E-6</v>
      </c>
      <c r="K799" s="22">
        <v>3.6605900871220442E-6</v>
      </c>
      <c r="L799" s="22">
        <v>3.005051491557308E-6</v>
      </c>
      <c r="M799" s="22">
        <v>3.005051491557308E-6</v>
      </c>
      <c r="N799" s="22"/>
      <c r="O799" s="22"/>
      <c r="P799" s="22">
        <v>0</v>
      </c>
      <c r="Q799" s="22">
        <v>0</v>
      </c>
      <c r="R799" s="22">
        <v>0</v>
      </c>
      <c r="S799" s="22">
        <v>0</v>
      </c>
      <c r="T799" s="21" t="s">
        <v>18</v>
      </c>
      <c r="U799" s="27"/>
      <c r="V799" s="28">
        <f t="shared" si="12"/>
        <v>-7.8173760548793858</v>
      </c>
    </row>
    <row r="800" spans="1:22">
      <c r="A800" s="20">
        <v>44439</v>
      </c>
      <c r="B800" s="22"/>
      <c r="C800" s="22"/>
      <c r="D800" s="22">
        <v>7.9654440295775682E-3</v>
      </c>
      <c r="E800" s="22">
        <v>7.9654440295775682E-3</v>
      </c>
      <c r="F800" s="22">
        <v>6.5389920456287018E-3</v>
      </c>
      <c r="G800" s="22">
        <v>6.5389920456287018E-3</v>
      </c>
      <c r="H800" s="22"/>
      <c r="I800" s="22"/>
      <c r="J800" s="22">
        <v>6.955121165531884E-5</v>
      </c>
      <c r="K800" s="22">
        <v>6.955121165531884E-5</v>
      </c>
      <c r="L800" s="22">
        <v>5.7095978339588861E-5</v>
      </c>
      <c r="M800" s="22">
        <v>5.7095978339588861E-5</v>
      </c>
      <c r="N800" s="22"/>
      <c r="O800" s="22"/>
      <c r="P800" s="22">
        <v>0</v>
      </c>
      <c r="Q800" s="22">
        <v>0</v>
      </c>
      <c r="R800" s="22">
        <v>0</v>
      </c>
      <c r="S800" s="22">
        <v>0</v>
      </c>
      <c r="T800" s="21" t="s">
        <v>18</v>
      </c>
      <c r="U800" s="27"/>
      <c r="V800" s="28">
        <f t="shared" si="12"/>
        <v>-5.0299722468544639</v>
      </c>
    </row>
    <row r="801" spans="1:22">
      <c r="A801" s="20">
        <v>44440</v>
      </c>
      <c r="B801" s="22"/>
      <c r="C801" s="22"/>
      <c r="D801" s="22">
        <v>2.7721648729775242E-2</v>
      </c>
      <c r="E801" s="22">
        <v>2.7721648729775242E-2</v>
      </c>
      <c r="F801" s="22">
        <v>2.2757254945563493E-2</v>
      </c>
      <c r="G801" s="22">
        <v>2.2757254945563493E-2</v>
      </c>
      <c r="H801" s="22"/>
      <c r="I801" s="22"/>
      <c r="J801" s="22">
        <v>1.8669009444322425E-4</v>
      </c>
      <c r="K801" s="22">
        <v>1.8669009444322425E-4</v>
      </c>
      <c r="L801" s="22">
        <v>1.5325762606942269E-4</v>
      </c>
      <c r="M801" s="22">
        <v>1.5325762606942269E-4</v>
      </c>
      <c r="N801" s="22"/>
      <c r="O801" s="22"/>
      <c r="P801" s="22">
        <v>0</v>
      </c>
      <c r="Q801" s="22">
        <v>0</v>
      </c>
      <c r="R801" s="22">
        <v>0</v>
      </c>
      <c r="S801" s="22">
        <v>0</v>
      </c>
      <c r="T801" s="21" t="s">
        <v>18</v>
      </c>
      <c r="U801" s="27"/>
      <c r="V801" s="28">
        <f t="shared" si="12"/>
        <v>-3.7828712857164746</v>
      </c>
    </row>
    <row r="802" spans="1:22">
      <c r="A802" s="20">
        <v>44441</v>
      </c>
      <c r="B802" s="22">
        <v>8.7929790411625519E-3</v>
      </c>
      <c r="C802" s="22">
        <v>8.7929790411625519E-3</v>
      </c>
      <c r="D802" s="22"/>
      <c r="E802" s="22"/>
      <c r="F802" s="22">
        <v>1.5746469815760293E-3</v>
      </c>
      <c r="G802" s="22">
        <v>1.5746469815760293E-3</v>
      </c>
      <c r="H802" s="22">
        <v>3.3560988706727299E-5</v>
      </c>
      <c r="I802" s="22">
        <v>3.3560988706727299E-5</v>
      </c>
      <c r="J802" s="22"/>
      <c r="K802" s="22"/>
      <c r="L802" s="22">
        <v>6.010102983114616E-6</v>
      </c>
      <c r="M802" s="22">
        <v>6.010102983114616E-6</v>
      </c>
      <c r="N802" s="22">
        <v>0</v>
      </c>
      <c r="O802" s="22">
        <v>0</v>
      </c>
      <c r="P802" s="22"/>
      <c r="Q802" s="22"/>
      <c r="R802" s="22">
        <v>0</v>
      </c>
      <c r="S802" s="22">
        <v>0</v>
      </c>
      <c r="T802" s="21" t="s">
        <v>18</v>
      </c>
      <c r="U802" s="27"/>
      <c r="V802" s="28">
        <f t="shared" si="12"/>
        <v>-6.453724170509255</v>
      </c>
    </row>
    <row r="803" spans="1:22">
      <c r="A803" s="20">
        <v>44442</v>
      </c>
      <c r="B803" s="22">
        <v>3.0037084892520932E-3</v>
      </c>
      <c r="C803" s="22">
        <v>3.0037084892520932E-3</v>
      </c>
      <c r="D803" s="22">
        <v>3.3274763891939381E-3</v>
      </c>
      <c r="E803" s="22">
        <v>3.3274763891939381E-3</v>
      </c>
      <c r="F803" s="22">
        <v>3.2694960228143509E-3</v>
      </c>
      <c r="G803" s="22">
        <v>3.2694960228143509E-3</v>
      </c>
      <c r="H803" s="22">
        <v>1.678049435336365E-5</v>
      </c>
      <c r="I803" s="22">
        <v>1.678049435336365E-5</v>
      </c>
      <c r="J803" s="22">
        <v>1.0981770261366133E-5</v>
      </c>
      <c r="K803" s="22">
        <v>1.0981770261366133E-5</v>
      </c>
      <c r="L803" s="22">
        <v>1.2020205966229232E-5</v>
      </c>
      <c r="M803" s="22">
        <v>1.2020205966229232E-5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1" t="s">
        <v>18</v>
      </c>
      <c r="U803" s="27"/>
      <c r="V803" s="28">
        <f t="shared" si="12"/>
        <v>-5.7231194274144093</v>
      </c>
    </row>
    <row r="804" spans="1:22">
      <c r="A804" s="20">
        <v>44443</v>
      </c>
      <c r="B804" s="22"/>
      <c r="C804" s="22"/>
      <c r="D804" s="22">
        <v>3.5214876638114062E-3</v>
      </c>
      <c r="E804" s="22">
        <v>3.5214876638114062E-3</v>
      </c>
      <c r="F804" s="22">
        <v>2.89085953487813E-3</v>
      </c>
      <c r="G804" s="22">
        <v>2.89085953487813E-3</v>
      </c>
      <c r="H804" s="22"/>
      <c r="I804" s="22"/>
      <c r="J804" s="22">
        <v>1.0981770261366133E-5</v>
      </c>
      <c r="K804" s="22">
        <v>1.0981770261366133E-5</v>
      </c>
      <c r="L804" s="22">
        <v>9.0151544746719245E-6</v>
      </c>
      <c r="M804" s="22">
        <v>9.0151544746719245E-6</v>
      </c>
      <c r="N804" s="22"/>
      <c r="O804" s="22"/>
      <c r="P804" s="22">
        <v>0</v>
      </c>
      <c r="Q804" s="22">
        <v>0</v>
      </c>
      <c r="R804" s="22">
        <v>0</v>
      </c>
      <c r="S804" s="22">
        <v>0</v>
      </c>
      <c r="T804" s="21" t="s">
        <v>18</v>
      </c>
      <c r="U804" s="27"/>
      <c r="V804" s="28">
        <f t="shared" si="12"/>
        <v>-5.8462014041645913</v>
      </c>
    </row>
    <row r="805" spans="1:22">
      <c r="A805" s="20">
        <v>44444</v>
      </c>
      <c r="B805" s="22">
        <v>5.0844897890691861E-3</v>
      </c>
      <c r="C805" s="22">
        <v>5.0844897890691861E-3</v>
      </c>
      <c r="D805" s="22">
        <v>6.1644337067135232E-3</v>
      </c>
      <c r="E805" s="22">
        <v>6.1644337067135232E-3</v>
      </c>
      <c r="F805" s="22">
        <v>5.9710373137243705E-3</v>
      </c>
      <c r="G805" s="22">
        <v>5.9710373137243705E-3</v>
      </c>
      <c r="H805" s="22">
        <v>1.678049435336365E-5</v>
      </c>
      <c r="I805" s="22">
        <v>1.678049435336365E-5</v>
      </c>
      <c r="J805" s="22">
        <v>2.1963540522732265E-5</v>
      </c>
      <c r="K805" s="22">
        <v>2.1963540522732265E-5</v>
      </c>
      <c r="L805" s="22">
        <v>2.1035360440901157E-5</v>
      </c>
      <c r="M805" s="22">
        <v>2.1035360440901157E-5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1" t="s">
        <v>18</v>
      </c>
      <c r="U805" s="27"/>
      <c r="V805" s="28">
        <f t="shared" si="12"/>
        <v>-5.1208346122784807</v>
      </c>
    </row>
    <row r="806" spans="1:22">
      <c r="A806" s="20">
        <v>44445</v>
      </c>
      <c r="B806" s="22"/>
      <c r="C806" s="22"/>
      <c r="D806" s="22">
        <v>9.2539717402445269E-3</v>
      </c>
      <c r="E806" s="22">
        <v>9.2539717402445269E-3</v>
      </c>
      <c r="F806" s="22">
        <v>7.5967701706568741E-3</v>
      </c>
      <c r="G806" s="22">
        <v>7.5967701706568741E-3</v>
      </c>
      <c r="H806" s="22"/>
      <c r="I806" s="22"/>
      <c r="J806" s="22">
        <v>5.1248261219708619E-5</v>
      </c>
      <c r="K806" s="22">
        <v>5.1248261219708619E-5</v>
      </c>
      <c r="L806" s="22">
        <v>4.2070720881802306E-5</v>
      </c>
      <c r="M806" s="22">
        <v>4.2070720881802306E-5</v>
      </c>
      <c r="N806" s="22"/>
      <c r="O806" s="22"/>
      <c r="P806" s="22">
        <v>0</v>
      </c>
      <c r="Q806" s="22">
        <v>0</v>
      </c>
      <c r="R806" s="22">
        <v>0</v>
      </c>
      <c r="S806" s="22">
        <v>0</v>
      </c>
      <c r="T806" s="21" t="s">
        <v>18</v>
      </c>
      <c r="U806" s="27"/>
      <c r="V806" s="28">
        <f t="shared" si="12"/>
        <v>-4.8800320995635493</v>
      </c>
    </row>
    <row r="807" spans="1:22">
      <c r="A807" s="20">
        <v>44446</v>
      </c>
      <c r="B807" s="22"/>
      <c r="C807" s="22"/>
      <c r="D807" s="22">
        <v>2.048832271762208E-2</v>
      </c>
      <c r="E807" s="22">
        <v>2.048832271762208E-2</v>
      </c>
      <c r="F807" s="22">
        <v>1.6819273198246252E-2</v>
      </c>
      <c r="G807" s="22">
        <v>1.6819273198246252E-2</v>
      </c>
      <c r="H807" s="22"/>
      <c r="I807" s="22"/>
      <c r="J807" s="22">
        <v>1.1347829270078337E-4</v>
      </c>
      <c r="K807" s="22">
        <v>1.1347829270078337E-4</v>
      </c>
      <c r="L807" s="22">
        <v>9.3156596238276552E-5</v>
      </c>
      <c r="M807" s="22">
        <v>9.3156596238276552E-5</v>
      </c>
      <c r="N807" s="22"/>
      <c r="O807" s="22"/>
      <c r="P807" s="22">
        <v>0</v>
      </c>
      <c r="Q807" s="22">
        <v>0</v>
      </c>
      <c r="R807" s="22">
        <v>0</v>
      </c>
      <c r="S807" s="22">
        <v>0</v>
      </c>
      <c r="T807" s="21" t="s">
        <v>18</v>
      </c>
      <c r="U807" s="27"/>
      <c r="V807" s="28">
        <f t="shared" si="12"/>
        <v>-4.0852298359389376</v>
      </c>
    </row>
    <row r="808" spans="1:22">
      <c r="A808" s="20">
        <v>44447</v>
      </c>
      <c r="B808" s="22">
        <v>1.2760726931015387</v>
      </c>
      <c r="C808" s="22">
        <v>1.2760726931015387</v>
      </c>
      <c r="D808" s="22">
        <v>2.9650779705688555E-4</v>
      </c>
      <c r="E808" s="22">
        <v>2.9650779705688555E-4</v>
      </c>
      <c r="F808" s="22">
        <v>0.2287625498462916</v>
      </c>
      <c r="G808" s="22">
        <v>0.2287625498462916</v>
      </c>
      <c r="H808" s="22">
        <v>9.9004916684845541E-4</v>
      </c>
      <c r="I808" s="22">
        <v>9.9004916684845541E-4</v>
      </c>
      <c r="J808" s="22">
        <v>3.6605900871220442E-6</v>
      </c>
      <c r="K808" s="22">
        <v>3.6605900871220442E-6</v>
      </c>
      <c r="L808" s="22">
        <v>1.8030308949343847E-4</v>
      </c>
      <c r="M808" s="22">
        <v>1.8030308949343847E-4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2">
        <v>0</v>
      </c>
      <c r="T808" s="21" t="s">
        <v>18</v>
      </c>
      <c r="U808" s="27"/>
      <c r="V808" s="28">
        <f t="shared" si="12"/>
        <v>-1.4750707136153813</v>
      </c>
    </row>
    <row r="809" spans="1:22">
      <c r="A809" s="20">
        <v>44448</v>
      </c>
      <c r="B809" s="22">
        <v>2.2150252546440019E-3</v>
      </c>
      <c r="C809" s="22">
        <v>2.2150252546440019E-3</v>
      </c>
      <c r="D809" s="22">
        <v>0.20736876784537667</v>
      </c>
      <c r="E809" s="22">
        <v>0.20736876784537667</v>
      </c>
      <c r="F809" s="22">
        <v>0.17062982874211549</v>
      </c>
      <c r="G809" s="22">
        <v>0.17062982874211549</v>
      </c>
      <c r="H809" s="22">
        <v>1.678049435336365E-5</v>
      </c>
      <c r="I809" s="22">
        <v>1.678049435336365E-5</v>
      </c>
      <c r="J809" s="22">
        <v>3.6715718573834106E-3</v>
      </c>
      <c r="K809" s="22">
        <v>3.6715718573834106E-3</v>
      </c>
      <c r="L809" s="22">
        <v>3.0170716975235373E-3</v>
      </c>
      <c r="M809" s="22">
        <v>3.0170716975235373E-3</v>
      </c>
      <c r="N809" s="22">
        <v>0</v>
      </c>
      <c r="O809" s="22">
        <v>0</v>
      </c>
      <c r="P809" s="22">
        <v>0</v>
      </c>
      <c r="Q809" s="22">
        <v>0</v>
      </c>
      <c r="R809" s="22">
        <v>0</v>
      </c>
      <c r="S809" s="22">
        <v>0</v>
      </c>
      <c r="T809" s="21" t="s">
        <v>18</v>
      </c>
      <c r="U809" s="27"/>
      <c r="V809" s="28">
        <f t="shared" si="12"/>
        <v>-1.7682588131232686</v>
      </c>
    </row>
    <row r="810" spans="1:22">
      <c r="A810" s="20">
        <v>44449</v>
      </c>
      <c r="B810" s="22"/>
      <c r="C810" s="22"/>
      <c r="D810" s="22">
        <v>2.8589208580423165E-3</v>
      </c>
      <c r="E810" s="22">
        <v>2.8589208580423165E-3</v>
      </c>
      <c r="F810" s="22">
        <v>2.3469452149062573E-3</v>
      </c>
      <c r="G810" s="22">
        <v>2.3469452149062573E-3</v>
      </c>
      <c r="H810" s="22"/>
      <c r="I810" s="22"/>
      <c r="J810" s="22">
        <v>2.1963540522732265E-5</v>
      </c>
      <c r="K810" s="22">
        <v>2.1963540522732265E-5</v>
      </c>
      <c r="L810" s="22">
        <v>1.8030308949343846E-5</v>
      </c>
      <c r="M810" s="22">
        <v>1.8030308949343846E-5</v>
      </c>
      <c r="N810" s="22"/>
      <c r="O810" s="22"/>
      <c r="P810" s="22">
        <v>0</v>
      </c>
      <c r="Q810" s="22">
        <v>0</v>
      </c>
      <c r="R810" s="22">
        <v>0</v>
      </c>
      <c r="S810" s="22">
        <v>0</v>
      </c>
      <c r="T810" s="21" t="s">
        <v>18</v>
      </c>
      <c r="U810" s="27"/>
      <c r="V810" s="28">
        <f t="shared" si="12"/>
        <v>-6.0546407049906117</v>
      </c>
    </row>
    <row r="811" spans="1:22">
      <c r="A811" s="20">
        <v>44450</v>
      </c>
      <c r="B811" s="22"/>
      <c r="C811" s="22"/>
      <c r="D811" s="22">
        <v>4.0120067354857602E-3</v>
      </c>
      <c r="E811" s="22">
        <v>4.0120067354857602E-3</v>
      </c>
      <c r="F811" s="22">
        <v>3.2935364347468094E-3</v>
      </c>
      <c r="G811" s="22">
        <v>3.2935364347468094E-3</v>
      </c>
      <c r="H811" s="22"/>
      <c r="I811" s="22"/>
      <c r="J811" s="22">
        <v>3.6605900871220442E-5</v>
      </c>
      <c r="K811" s="22">
        <v>3.6605900871220442E-5</v>
      </c>
      <c r="L811" s="22">
        <v>3.0050514915573079E-5</v>
      </c>
      <c r="M811" s="22">
        <v>3.0050514915573079E-5</v>
      </c>
      <c r="N811" s="22"/>
      <c r="O811" s="22"/>
      <c r="P811" s="22">
        <v>0</v>
      </c>
      <c r="Q811" s="22">
        <v>0</v>
      </c>
      <c r="R811" s="22">
        <v>0</v>
      </c>
      <c r="S811" s="22">
        <v>0</v>
      </c>
      <c r="T811" s="21" t="s">
        <v>18</v>
      </c>
      <c r="U811" s="27"/>
      <c r="V811" s="28">
        <f t="shared" si="12"/>
        <v>-5.7157933873223365</v>
      </c>
    </row>
    <row r="812" spans="1:22">
      <c r="A812" s="20">
        <v>44451</v>
      </c>
      <c r="B812" s="22"/>
      <c r="C812" s="22"/>
      <c r="D812" s="22">
        <v>7.9800863899260558E-4</v>
      </c>
      <c r="E812" s="22">
        <v>7.9800863899260558E-4</v>
      </c>
      <c r="F812" s="22">
        <v>6.551012251594931E-4</v>
      </c>
      <c r="G812" s="22">
        <v>6.551012251594931E-4</v>
      </c>
      <c r="H812" s="22"/>
      <c r="I812" s="22"/>
      <c r="J812" s="22">
        <v>7.3211801742440884E-6</v>
      </c>
      <c r="K812" s="22">
        <v>7.3211801742440884E-6</v>
      </c>
      <c r="L812" s="22">
        <v>6.010102983114616E-6</v>
      </c>
      <c r="M812" s="22">
        <v>6.010102983114616E-6</v>
      </c>
      <c r="N812" s="22"/>
      <c r="O812" s="22"/>
      <c r="P812" s="22">
        <v>0</v>
      </c>
      <c r="Q812" s="22">
        <v>0</v>
      </c>
      <c r="R812" s="22">
        <v>0</v>
      </c>
      <c r="S812" s="22">
        <v>0</v>
      </c>
      <c r="T812" s="21" t="s">
        <v>18</v>
      </c>
      <c r="U812" s="27"/>
      <c r="V812" s="28">
        <f t="shared" si="12"/>
        <v>-7.3307207920412081</v>
      </c>
    </row>
    <row r="813" spans="1:22">
      <c r="A813" s="20">
        <v>44452</v>
      </c>
      <c r="B813" s="22">
        <v>6.6282952695786417E-3</v>
      </c>
      <c r="C813" s="22">
        <v>6.6282952695786417E-3</v>
      </c>
      <c r="D813" s="22">
        <v>2.5111647997657226E-3</v>
      </c>
      <c r="E813" s="22">
        <v>2.5111647997657226E-3</v>
      </c>
      <c r="F813" s="22">
        <v>3.2484606623734498E-3</v>
      </c>
      <c r="G813" s="22">
        <v>3.2484606623734498E-3</v>
      </c>
      <c r="H813" s="22">
        <v>3.3560988706727299E-5</v>
      </c>
      <c r="I813" s="22">
        <v>3.3560988706727299E-5</v>
      </c>
      <c r="J813" s="22">
        <v>2.1963540522732265E-5</v>
      </c>
      <c r="K813" s="22">
        <v>2.1963540522732265E-5</v>
      </c>
      <c r="L813" s="22">
        <v>2.4040411932458461E-5</v>
      </c>
      <c r="M813" s="22">
        <v>2.4040411932458461E-5</v>
      </c>
      <c r="N813" s="22">
        <v>0</v>
      </c>
      <c r="O813" s="22">
        <v>0</v>
      </c>
      <c r="P813" s="22">
        <v>2.5624130609854309E-4</v>
      </c>
      <c r="Q813" s="22">
        <v>2.5624130609854309E-4</v>
      </c>
      <c r="R813" s="22">
        <v>2.1035360440901154E-4</v>
      </c>
      <c r="S813" s="22">
        <v>2.1035360440901154E-4</v>
      </c>
      <c r="T813" s="21" t="s">
        <v>18</v>
      </c>
      <c r="U813" s="27"/>
      <c r="V813" s="28">
        <f t="shared" si="12"/>
        <v>-5.7295740371910888</v>
      </c>
    </row>
    <row r="814" spans="1:22">
      <c r="A814" s="20">
        <v>44453</v>
      </c>
      <c r="B814" s="22"/>
      <c r="C814" s="22"/>
      <c r="D814" s="22">
        <v>9.0050516143202282E-4</v>
      </c>
      <c r="E814" s="22">
        <v>9.0050516143202282E-4</v>
      </c>
      <c r="F814" s="22">
        <v>7.3924266692309767E-4</v>
      </c>
      <c r="G814" s="22">
        <v>7.3924266692309767E-4</v>
      </c>
      <c r="H814" s="22"/>
      <c r="I814" s="22"/>
      <c r="J814" s="22">
        <v>1.0981770261366133E-5</v>
      </c>
      <c r="K814" s="22">
        <v>1.0981770261366133E-5</v>
      </c>
      <c r="L814" s="22">
        <v>9.0151544746719245E-6</v>
      </c>
      <c r="M814" s="22">
        <v>9.0151544746719245E-6</v>
      </c>
      <c r="N814" s="22"/>
      <c r="O814" s="22"/>
      <c r="P814" s="22">
        <v>0</v>
      </c>
      <c r="Q814" s="22">
        <v>0</v>
      </c>
      <c r="R814" s="22">
        <v>0</v>
      </c>
      <c r="S814" s="22">
        <v>0</v>
      </c>
      <c r="T814" s="21" t="s">
        <v>18</v>
      </c>
      <c r="U814" s="27"/>
      <c r="V814" s="28">
        <f t="shared" si="12"/>
        <v>-7.2098843188979345</v>
      </c>
    </row>
    <row r="815" spans="1:22">
      <c r="A815" s="20">
        <v>44454</v>
      </c>
      <c r="B815" s="22">
        <v>0</v>
      </c>
      <c r="C815" s="22">
        <v>0</v>
      </c>
      <c r="D815" s="22">
        <v>2.4892012592429901E-4</v>
      </c>
      <c r="E815" s="22">
        <v>2.4892012592429901E-4</v>
      </c>
      <c r="F815" s="22">
        <v>2.0434350142589693E-4</v>
      </c>
      <c r="G815" s="22">
        <v>2.0434350142589693E-4</v>
      </c>
      <c r="H815" s="22">
        <v>0</v>
      </c>
      <c r="I815" s="22">
        <v>0</v>
      </c>
      <c r="J815" s="22">
        <v>3.6605900871220442E-6</v>
      </c>
      <c r="K815" s="22">
        <v>3.6605900871220442E-6</v>
      </c>
      <c r="L815" s="22">
        <v>3.005051491557308E-6</v>
      </c>
      <c r="M815" s="22">
        <v>3.005051491557308E-6</v>
      </c>
      <c r="N815" s="22">
        <v>1.678049435336365E-5</v>
      </c>
      <c r="O815" s="22">
        <v>1.678049435336365E-5</v>
      </c>
      <c r="P815" s="22">
        <v>0</v>
      </c>
      <c r="Q815" s="22">
        <v>0</v>
      </c>
      <c r="R815" s="22">
        <v>3.005051491557308E-6</v>
      </c>
      <c r="S815" s="22">
        <v>3.005051491557308E-6</v>
      </c>
      <c r="T815" s="21" t="s">
        <v>18</v>
      </c>
      <c r="U815" s="27"/>
      <c r="V815" s="28">
        <f t="shared" si="12"/>
        <v>-8.49570814965419</v>
      </c>
    </row>
    <row r="816" spans="1:22">
      <c r="A816" s="20">
        <v>44455</v>
      </c>
      <c r="B816" s="22">
        <v>1.0571711442619099E-3</v>
      </c>
      <c r="C816" s="22">
        <v>1.0571711442619099E-3</v>
      </c>
      <c r="D816" s="22">
        <v>0.38108207042975328</v>
      </c>
      <c r="E816" s="22">
        <v>0.38108207042975328</v>
      </c>
      <c r="F816" s="22">
        <v>0.31302719872105006</v>
      </c>
      <c r="G816" s="22">
        <v>0.31302719872105006</v>
      </c>
      <c r="H816" s="22">
        <v>1.1746346047354555E-4</v>
      </c>
      <c r="I816" s="22">
        <v>1.1746346047354555E-4</v>
      </c>
      <c r="J816" s="22">
        <v>4.6306464602093858E-3</v>
      </c>
      <c r="K816" s="22">
        <v>4.6306464602093858E-3</v>
      </c>
      <c r="L816" s="22">
        <v>3.8224254972608956E-3</v>
      </c>
      <c r="M816" s="22">
        <v>3.8224254972608956E-3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1" t="s">
        <v>18</v>
      </c>
      <c r="U816" s="27"/>
      <c r="V816" s="28">
        <f t="shared" si="12"/>
        <v>-1.161465195344934</v>
      </c>
    </row>
    <row r="817" spans="1:22">
      <c r="A817" s="20">
        <v>44456</v>
      </c>
      <c r="B817" s="22"/>
      <c r="C817" s="22"/>
      <c r="D817" s="22">
        <v>8.7488103082216848E-4</v>
      </c>
      <c r="E817" s="22">
        <v>8.7488103082216848E-4</v>
      </c>
      <c r="F817" s="22">
        <v>7.1820730648219661E-4</v>
      </c>
      <c r="G817" s="22">
        <v>7.1820730648219661E-4</v>
      </c>
      <c r="H817" s="22"/>
      <c r="I817" s="22"/>
      <c r="J817" s="22">
        <v>7.3211801742440884E-6</v>
      </c>
      <c r="K817" s="22">
        <v>7.3211801742440884E-6</v>
      </c>
      <c r="L817" s="22">
        <v>6.010102983114616E-6</v>
      </c>
      <c r="M817" s="22">
        <v>6.010102983114616E-6</v>
      </c>
      <c r="N817" s="22"/>
      <c r="O817" s="22"/>
      <c r="P817" s="22">
        <v>0</v>
      </c>
      <c r="Q817" s="22">
        <v>0</v>
      </c>
      <c r="R817" s="22">
        <v>0</v>
      </c>
      <c r="S817" s="22">
        <v>0</v>
      </c>
      <c r="T817" s="21" t="s">
        <v>18</v>
      </c>
      <c r="U817" s="27"/>
      <c r="V817" s="28">
        <f t="shared" si="12"/>
        <v>-7.2387523028987868</v>
      </c>
    </row>
    <row r="818" spans="1:22">
      <c r="A818" s="20">
        <v>44457</v>
      </c>
      <c r="B818" s="22"/>
      <c r="C818" s="22"/>
      <c r="D818" s="22">
        <v>4.2975327622812795E-3</v>
      </c>
      <c r="E818" s="22">
        <v>4.2975327622812795E-3</v>
      </c>
      <c r="F818" s="22">
        <v>3.527930451088279E-3</v>
      </c>
      <c r="G818" s="22">
        <v>3.527930451088279E-3</v>
      </c>
      <c r="H818" s="22"/>
      <c r="I818" s="22"/>
      <c r="J818" s="22">
        <v>1.4642360348488177E-5</v>
      </c>
      <c r="K818" s="22">
        <v>1.4642360348488177E-5</v>
      </c>
      <c r="L818" s="22">
        <v>1.2020205966229232E-5</v>
      </c>
      <c r="M818" s="22">
        <v>1.2020205966229232E-5</v>
      </c>
      <c r="N818" s="22"/>
      <c r="O818" s="22"/>
      <c r="P818" s="22">
        <v>0</v>
      </c>
      <c r="Q818" s="22">
        <v>0</v>
      </c>
      <c r="R818" s="22">
        <v>0</v>
      </c>
      <c r="S818" s="22">
        <v>0</v>
      </c>
      <c r="T818" s="21" t="s">
        <v>18</v>
      </c>
      <c r="U818" s="27"/>
      <c r="V818" s="28">
        <f t="shared" si="12"/>
        <v>-5.6470438544422557</v>
      </c>
    </row>
    <row r="819" spans="1:22">
      <c r="A819" s="20">
        <v>44458</v>
      </c>
      <c r="B819" s="22"/>
      <c r="C819" s="22"/>
      <c r="D819" s="22">
        <v>9.4370012446006301E-3</v>
      </c>
      <c r="E819" s="22">
        <v>9.4370012446006301E-3</v>
      </c>
      <c r="F819" s="22">
        <v>7.7470227452347395E-3</v>
      </c>
      <c r="G819" s="22">
        <v>7.7470227452347395E-3</v>
      </c>
      <c r="H819" s="22"/>
      <c r="I819" s="22"/>
      <c r="J819" s="22">
        <v>7.3211801742440884E-5</v>
      </c>
      <c r="K819" s="22">
        <v>7.3211801742440884E-5</v>
      </c>
      <c r="L819" s="22">
        <v>6.0101029831146159E-5</v>
      </c>
      <c r="M819" s="22">
        <v>6.0101029831146159E-5</v>
      </c>
      <c r="N819" s="22"/>
      <c r="O819" s="22"/>
      <c r="P819" s="22">
        <v>0</v>
      </c>
      <c r="Q819" s="22">
        <v>0</v>
      </c>
      <c r="R819" s="22">
        <v>0</v>
      </c>
      <c r="S819" s="22">
        <v>0</v>
      </c>
      <c r="T819" s="21" t="s">
        <v>18</v>
      </c>
      <c r="U819" s="27"/>
      <c r="V819" s="28">
        <f t="shared" si="12"/>
        <v>-4.8604466713311645</v>
      </c>
    </row>
    <row r="820" spans="1:22">
      <c r="A820" s="20">
        <v>44459</v>
      </c>
      <c r="B820" s="22"/>
      <c r="C820" s="22"/>
      <c r="D820" s="22">
        <v>4.9784025184859801E-4</v>
      </c>
      <c r="E820" s="22">
        <v>4.9784025184859801E-4</v>
      </c>
      <c r="F820" s="22">
        <v>4.0868700285179386E-4</v>
      </c>
      <c r="G820" s="22">
        <v>4.0868700285179386E-4</v>
      </c>
      <c r="H820" s="22"/>
      <c r="I820" s="22"/>
      <c r="J820" s="22">
        <v>7.3211801742440884E-6</v>
      </c>
      <c r="K820" s="22">
        <v>7.3211801742440884E-6</v>
      </c>
      <c r="L820" s="22">
        <v>6.010102983114616E-6</v>
      </c>
      <c r="M820" s="22">
        <v>6.010102983114616E-6</v>
      </c>
      <c r="N820" s="22"/>
      <c r="O820" s="22"/>
      <c r="P820" s="22">
        <v>0</v>
      </c>
      <c r="Q820" s="22">
        <v>0</v>
      </c>
      <c r="R820" s="22">
        <v>0</v>
      </c>
      <c r="S820" s="22">
        <v>0</v>
      </c>
      <c r="T820" s="21" t="s">
        <v>18</v>
      </c>
      <c r="U820" s="27"/>
      <c r="V820" s="28">
        <f t="shared" si="12"/>
        <v>-7.8025609690942455</v>
      </c>
    </row>
    <row r="821" spans="1:22">
      <c r="A821" s="20">
        <v>44460</v>
      </c>
      <c r="B821" s="22"/>
      <c r="C821" s="22"/>
      <c r="D821" s="22">
        <v>6.3108573101984047E-3</v>
      </c>
      <c r="E821" s="22">
        <v>6.3108573101984047E-3</v>
      </c>
      <c r="F821" s="22">
        <v>5.1807087714447995E-3</v>
      </c>
      <c r="G821" s="22">
        <v>5.1807087714447995E-3</v>
      </c>
      <c r="H821" s="22"/>
      <c r="I821" s="22"/>
      <c r="J821" s="22">
        <v>5.4908851306830663E-5</v>
      </c>
      <c r="K821" s="22">
        <v>5.4908851306830663E-5</v>
      </c>
      <c r="L821" s="22">
        <v>4.5075772373359624E-5</v>
      </c>
      <c r="M821" s="22">
        <v>4.5075772373359624E-5</v>
      </c>
      <c r="N821" s="22"/>
      <c r="O821" s="22"/>
      <c r="P821" s="22">
        <v>0</v>
      </c>
      <c r="Q821" s="22">
        <v>0</v>
      </c>
      <c r="R821" s="22">
        <v>0</v>
      </c>
      <c r="S821" s="22">
        <v>0</v>
      </c>
      <c r="T821" s="21" t="s">
        <v>18</v>
      </c>
      <c r="U821" s="27"/>
      <c r="V821" s="28">
        <f t="shared" si="12"/>
        <v>-5.2628134036066587</v>
      </c>
    </row>
    <row r="822" spans="1:22">
      <c r="A822" s="20">
        <v>44461</v>
      </c>
      <c r="B822" s="22">
        <v>8.9205107982481172E-2</v>
      </c>
      <c r="C822" s="22">
        <v>8.9205107982481172E-2</v>
      </c>
      <c r="D822" s="22">
        <v>0.18366644703126142</v>
      </c>
      <c r="E822" s="22">
        <v>0.18366644703126142</v>
      </c>
      <c r="F822" s="22">
        <v>0.16675030726651502</v>
      </c>
      <c r="G822" s="22">
        <v>0.16675030726651502</v>
      </c>
      <c r="H822" s="22">
        <v>5.369758193076369E-4</v>
      </c>
      <c r="I822" s="22">
        <v>5.369758193076369E-4</v>
      </c>
      <c r="J822" s="22">
        <v>4.3963686946335749E-3</v>
      </c>
      <c r="K822" s="22">
        <v>4.3963686946335749E-3</v>
      </c>
      <c r="L822" s="22">
        <v>3.7052284890901604E-3</v>
      </c>
      <c r="M822" s="22">
        <v>3.7052284890901604E-3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1" t="s">
        <v>18</v>
      </c>
      <c r="U822" s="27"/>
      <c r="V822" s="28">
        <f t="shared" si="12"/>
        <v>-1.7912577515103505</v>
      </c>
    </row>
    <row r="823" spans="1:22">
      <c r="A823" s="20">
        <v>44462</v>
      </c>
      <c r="B823" s="22">
        <v>1.1696004564294465E-2</v>
      </c>
      <c r="C823" s="22">
        <v>1.1696004564294465E-2</v>
      </c>
      <c r="D823" s="22">
        <v>4.3048539424555242E-3</v>
      </c>
      <c r="E823" s="22">
        <v>4.3048539424555242E-3</v>
      </c>
      <c r="F823" s="22">
        <v>5.6284614436868377E-3</v>
      </c>
      <c r="G823" s="22">
        <v>5.6284614436868377E-3</v>
      </c>
      <c r="H823" s="22">
        <v>3.3560988706727299E-5</v>
      </c>
      <c r="I823" s="22">
        <v>3.3560988706727299E-5</v>
      </c>
      <c r="J823" s="22">
        <v>3.6605900871220442E-6</v>
      </c>
      <c r="K823" s="22">
        <v>3.6605900871220442E-6</v>
      </c>
      <c r="L823" s="22">
        <v>9.0151544746719245E-6</v>
      </c>
      <c r="M823" s="22">
        <v>9.0151544746719245E-6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1" t="s">
        <v>18</v>
      </c>
      <c r="U823" s="27"/>
      <c r="V823" s="28">
        <f t="shared" si="12"/>
        <v>-5.1799191523862085</v>
      </c>
    </row>
    <row r="824" spans="1:22">
      <c r="A824" s="20">
        <v>44463</v>
      </c>
      <c r="B824" s="22"/>
      <c r="C824" s="22"/>
      <c r="D824" s="22">
        <v>1.2449666886302072E-2</v>
      </c>
      <c r="E824" s="22">
        <v>1.2449666886302072E-2</v>
      </c>
      <c r="F824" s="22">
        <v>1.0220180122786403E-2</v>
      </c>
      <c r="G824" s="22">
        <v>1.0220180122786403E-2</v>
      </c>
      <c r="H824" s="22"/>
      <c r="I824" s="22"/>
      <c r="J824" s="22">
        <v>5.1248261219708619E-5</v>
      </c>
      <c r="K824" s="22">
        <v>5.1248261219708619E-5</v>
      </c>
      <c r="L824" s="22">
        <v>4.207072088180232E-5</v>
      </c>
      <c r="M824" s="22">
        <v>4.207072088180232E-5</v>
      </c>
      <c r="N824" s="22"/>
      <c r="O824" s="22"/>
      <c r="P824" s="22">
        <v>2.1341240207921517E-3</v>
      </c>
      <c r="Q824" s="22">
        <v>2.1341240207921517E-3</v>
      </c>
      <c r="R824" s="22">
        <v>1.7519450195779105E-3</v>
      </c>
      <c r="S824" s="22">
        <v>1.7519450195779105E-3</v>
      </c>
      <c r="T824" s="21" t="s">
        <v>18</v>
      </c>
      <c r="U824" s="27"/>
      <c r="V824" s="28">
        <f t="shared" si="12"/>
        <v>-4.5833910698231017</v>
      </c>
    </row>
    <row r="825" spans="1:22">
      <c r="A825" s="20">
        <v>44464</v>
      </c>
      <c r="B825" s="22"/>
      <c r="C825" s="22"/>
      <c r="D825" s="22"/>
      <c r="E825" s="22"/>
      <c r="F825" s="22">
        <v>0</v>
      </c>
      <c r="G825" s="22">
        <v>0</v>
      </c>
      <c r="H825" s="22"/>
      <c r="I825" s="22"/>
      <c r="J825" s="22"/>
      <c r="K825" s="22"/>
      <c r="L825" s="22">
        <v>0</v>
      </c>
      <c r="M825" s="22">
        <v>0</v>
      </c>
      <c r="N825" s="22"/>
      <c r="O825" s="22"/>
      <c r="P825" s="22"/>
      <c r="Q825" s="22"/>
      <c r="R825" s="22">
        <v>0</v>
      </c>
      <c r="S825" s="22">
        <v>0</v>
      </c>
      <c r="T825" s="21" t="s">
        <v>18</v>
      </c>
      <c r="U825" s="27"/>
      <c r="V825" s="28" t="str">
        <f t="shared" si="12"/>
        <v/>
      </c>
    </row>
    <row r="826" spans="1:22">
      <c r="A826" s="20">
        <v>44465</v>
      </c>
      <c r="B826" s="22"/>
      <c r="C826" s="22"/>
      <c r="D826" s="22">
        <v>3.9314737535690748E-3</v>
      </c>
      <c r="E826" s="22">
        <v>3.9314737535690748E-3</v>
      </c>
      <c r="F826" s="22">
        <v>3.2274253019325488E-3</v>
      </c>
      <c r="G826" s="22">
        <v>3.2274253019325488E-3</v>
      </c>
      <c r="H826" s="22"/>
      <c r="I826" s="22"/>
      <c r="J826" s="22">
        <v>2.5624130609854309E-5</v>
      </c>
      <c r="K826" s="22">
        <v>2.5624130609854309E-5</v>
      </c>
      <c r="L826" s="22">
        <v>2.1035360440901157E-5</v>
      </c>
      <c r="M826" s="22">
        <v>2.1035360440901157E-5</v>
      </c>
      <c r="N826" s="22"/>
      <c r="O826" s="22"/>
      <c r="P826" s="22">
        <v>0</v>
      </c>
      <c r="Q826" s="22">
        <v>0</v>
      </c>
      <c r="R826" s="22">
        <v>0</v>
      </c>
      <c r="S826" s="22">
        <v>0</v>
      </c>
      <c r="T826" s="21" t="s">
        <v>18</v>
      </c>
      <c r="U826" s="27"/>
      <c r="V826" s="28">
        <f t="shared" si="12"/>
        <v>-5.7360705797614875</v>
      </c>
    </row>
    <row r="827" spans="1:22">
      <c r="A827" s="20">
        <v>44466</v>
      </c>
      <c r="B827" s="22">
        <v>2.2653667377040927E-3</v>
      </c>
      <c r="C827" s="22">
        <v>2.2653667377040927E-3</v>
      </c>
      <c r="D827" s="22">
        <v>2.2036752324474706E-3</v>
      </c>
      <c r="E827" s="22">
        <v>2.2036752324474706E-3</v>
      </c>
      <c r="F827" s="22">
        <v>2.214722949277736E-3</v>
      </c>
      <c r="G827" s="22">
        <v>2.214722949277736E-3</v>
      </c>
      <c r="H827" s="22">
        <v>1.678049435336365E-5</v>
      </c>
      <c r="I827" s="22">
        <v>1.678049435336365E-5</v>
      </c>
      <c r="J827" s="22">
        <v>1.0981770261366133E-5</v>
      </c>
      <c r="K827" s="22">
        <v>1.0981770261366133E-5</v>
      </c>
      <c r="L827" s="22">
        <v>1.2020205966229232E-5</v>
      </c>
      <c r="M827" s="22">
        <v>1.2020205966229232E-5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1" t="s">
        <v>18</v>
      </c>
      <c r="U827" s="27"/>
      <c r="V827" s="28">
        <f t="shared" si="12"/>
        <v>-6.1126279626409605</v>
      </c>
    </row>
    <row r="828" spans="1:22">
      <c r="A828" s="20">
        <v>44467</v>
      </c>
      <c r="B828" s="22"/>
      <c r="C828" s="22"/>
      <c r="D828" s="22">
        <v>1.1933523684017865E-3</v>
      </c>
      <c r="E828" s="22">
        <v>1.1933523684017865E-3</v>
      </c>
      <c r="F828" s="22">
        <v>9.7964678624768244E-4</v>
      </c>
      <c r="G828" s="22">
        <v>9.7964678624768244E-4</v>
      </c>
      <c r="H828" s="22"/>
      <c r="I828" s="22"/>
      <c r="J828" s="22">
        <v>7.3211801742440884E-6</v>
      </c>
      <c r="K828" s="22">
        <v>7.3211801742440884E-6</v>
      </c>
      <c r="L828" s="22">
        <v>6.010102983114616E-6</v>
      </c>
      <c r="M828" s="22">
        <v>6.010102983114616E-6</v>
      </c>
      <c r="N828" s="22"/>
      <c r="O828" s="22"/>
      <c r="P828" s="22">
        <v>0</v>
      </c>
      <c r="Q828" s="22">
        <v>0</v>
      </c>
      <c r="R828" s="22">
        <v>0</v>
      </c>
      <c r="S828" s="22">
        <v>0</v>
      </c>
      <c r="T828" s="21" t="s">
        <v>18</v>
      </c>
      <c r="U828" s="27"/>
      <c r="V828" s="28">
        <f t="shared" si="12"/>
        <v>-6.9283184734635901</v>
      </c>
    </row>
    <row r="829" spans="1:22">
      <c r="A829" s="20">
        <v>44468</v>
      </c>
      <c r="B829" s="22">
        <v>5.2690752269561863E-3</v>
      </c>
      <c r="C829" s="22">
        <v>5.2690752269561863E-3</v>
      </c>
      <c r="D829" s="22">
        <v>3.089538033531005E-3</v>
      </c>
      <c r="E829" s="22">
        <v>3.089538033531005E-3</v>
      </c>
      <c r="F829" s="22">
        <v>3.4798496272233624E-3</v>
      </c>
      <c r="G829" s="22">
        <v>3.4798496272233624E-3</v>
      </c>
      <c r="H829" s="22">
        <v>3.3560988706727299E-5</v>
      </c>
      <c r="I829" s="22">
        <v>3.3560988706727299E-5</v>
      </c>
      <c r="J829" s="22">
        <v>7.3211801742440884E-6</v>
      </c>
      <c r="K829" s="22">
        <v>7.3211801742440884E-6</v>
      </c>
      <c r="L829" s="22">
        <v>1.2020205966229232E-5</v>
      </c>
      <c r="M829" s="22">
        <v>1.2020205966229232E-5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1" t="s">
        <v>18</v>
      </c>
      <c r="U829" s="27"/>
      <c r="V829" s="28">
        <f t="shared" si="12"/>
        <v>-5.6607661966973568</v>
      </c>
    </row>
    <row r="830" spans="1:22">
      <c r="A830" s="20">
        <v>44469</v>
      </c>
      <c r="B830" s="22">
        <v>8.1049787726746435E-3</v>
      </c>
      <c r="C830" s="22">
        <v>8.1049787726746435E-3</v>
      </c>
      <c r="D830" s="22">
        <v>7.7333626180540294E-2</v>
      </c>
      <c r="E830" s="22">
        <v>7.7333626180540294E-2</v>
      </c>
      <c r="F830" s="22">
        <v>6.4936157681061854E-2</v>
      </c>
      <c r="G830" s="22">
        <v>6.4936157681061854E-2</v>
      </c>
      <c r="H830" s="22">
        <v>3.3560988706727299E-5</v>
      </c>
      <c r="I830" s="22">
        <v>3.3560988706727299E-5</v>
      </c>
      <c r="J830" s="22">
        <v>5.2712497254557436E-4</v>
      </c>
      <c r="K830" s="22">
        <v>5.2712497254557436E-4</v>
      </c>
      <c r="L830" s="22">
        <v>4.3873751776736693E-4</v>
      </c>
      <c r="M830" s="22">
        <v>4.3873751776736693E-4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1" t="s">
        <v>18</v>
      </c>
      <c r="U830" s="27"/>
      <c r="V830" s="28">
        <f t="shared" si="12"/>
        <v>-2.7343506812728249</v>
      </c>
    </row>
    <row r="831" spans="1:22">
      <c r="A831" s="20">
        <v>44470</v>
      </c>
      <c r="B831" s="22">
        <v>3.6078062859731847E-3</v>
      </c>
      <c r="C831" s="22">
        <v>3.6078062859731847E-3</v>
      </c>
      <c r="D831" s="22">
        <v>4.7111794421260704E-3</v>
      </c>
      <c r="E831" s="22">
        <v>4.7111794421260704E-3</v>
      </c>
      <c r="F831" s="22">
        <v>4.5135873403190762E-3</v>
      </c>
      <c r="G831" s="22">
        <v>4.5135873403190762E-3</v>
      </c>
      <c r="H831" s="22">
        <v>1.678049435336365E-5</v>
      </c>
      <c r="I831" s="22">
        <v>1.678049435336365E-5</v>
      </c>
      <c r="J831" s="22">
        <v>1.8302950435610221E-5</v>
      </c>
      <c r="K831" s="22">
        <v>1.8302950435610221E-5</v>
      </c>
      <c r="L831" s="22">
        <v>1.8030308949343849E-5</v>
      </c>
      <c r="M831" s="22">
        <v>1.8030308949343849E-5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1" t="s">
        <v>18</v>
      </c>
      <c r="U831" s="27"/>
      <c r="V831" s="28">
        <f t="shared" si="12"/>
        <v>-5.4006630225062171</v>
      </c>
    </row>
    <row r="832" spans="1:22">
      <c r="A832" s="20">
        <v>44471</v>
      </c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1" t="s">
        <v>18</v>
      </c>
      <c r="U832" s="27"/>
      <c r="V832" s="28" t="str">
        <f t="shared" si="12"/>
        <v/>
      </c>
    </row>
    <row r="833" spans="1:22">
      <c r="A833" s="20">
        <v>44472</v>
      </c>
      <c r="B833" s="22"/>
      <c r="C833" s="22"/>
      <c r="D833" s="22">
        <v>0.27985211216048028</v>
      </c>
      <c r="E833" s="22">
        <v>0.27985211216048028</v>
      </c>
      <c r="F833" s="22">
        <v>0.22973618652955619</v>
      </c>
      <c r="G833" s="22">
        <v>0.22973618652955619</v>
      </c>
      <c r="H833" s="22"/>
      <c r="I833" s="22"/>
      <c r="J833" s="22">
        <v>6.1863972472362546E-3</v>
      </c>
      <c r="K833" s="22">
        <v>6.1863972472362546E-3</v>
      </c>
      <c r="L833" s="22">
        <v>5.0785370207318504E-3</v>
      </c>
      <c r="M833" s="22">
        <v>5.0785370207318504E-3</v>
      </c>
      <c r="N833" s="22"/>
      <c r="O833" s="22"/>
      <c r="P833" s="22">
        <v>6.1790760670620108E-3</v>
      </c>
      <c r="Q833" s="22">
        <v>6.1790760670620108E-3</v>
      </c>
      <c r="R833" s="22">
        <v>5.0725269177487355E-3</v>
      </c>
      <c r="S833" s="22">
        <v>5.0725269177487355E-3</v>
      </c>
      <c r="T833" s="21" t="s">
        <v>18</v>
      </c>
      <c r="U833" s="27"/>
      <c r="V833" s="28">
        <f t="shared" si="12"/>
        <v>-1.470823643473089</v>
      </c>
    </row>
    <row r="834" spans="1:22">
      <c r="A834" s="20">
        <v>44473</v>
      </c>
      <c r="B834" s="22">
        <v>2.9365865118386389E-3</v>
      </c>
      <c r="C834" s="22">
        <v>2.9365865118386389E-3</v>
      </c>
      <c r="D834" s="22">
        <v>3.5690753349439932E-3</v>
      </c>
      <c r="E834" s="22">
        <v>3.5690753349439932E-3</v>
      </c>
      <c r="F834" s="22">
        <v>3.4558092152909038E-3</v>
      </c>
      <c r="G834" s="22">
        <v>3.4558092152909038E-3</v>
      </c>
      <c r="H834" s="22">
        <v>1.678049435336365E-5</v>
      </c>
      <c r="I834" s="22">
        <v>1.678049435336365E-5</v>
      </c>
      <c r="J834" s="22">
        <v>1.4642360348488177E-5</v>
      </c>
      <c r="K834" s="22">
        <v>1.4642360348488177E-5</v>
      </c>
      <c r="L834" s="22">
        <v>1.502525745778654E-5</v>
      </c>
      <c r="M834" s="22">
        <v>1.502525745778654E-5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1" t="s">
        <v>18</v>
      </c>
      <c r="U834" s="27"/>
      <c r="V834" s="28">
        <f t="shared" si="12"/>
        <v>-5.6676986334730017</v>
      </c>
    </row>
    <row r="835" spans="1:22">
      <c r="A835" s="20">
        <v>44474</v>
      </c>
      <c r="B835" s="22"/>
      <c r="C835" s="22"/>
      <c r="D835" s="22">
        <v>2.3427776557581083E-3</v>
      </c>
      <c r="E835" s="22">
        <v>2.3427776557581083E-3</v>
      </c>
      <c r="F835" s="22">
        <v>1.9232329545966771E-3</v>
      </c>
      <c r="G835" s="22">
        <v>1.9232329545966771E-3</v>
      </c>
      <c r="H835" s="22"/>
      <c r="I835" s="22"/>
      <c r="J835" s="22">
        <v>1.4642360348488177E-5</v>
      </c>
      <c r="K835" s="22">
        <v>1.4642360348488177E-5</v>
      </c>
      <c r="L835" s="22">
        <v>1.2020205966229232E-5</v>
      </c>
      <c r="M835" s="22">
        <v>1.2020205966229232E-5</v>
      </c>
      <c r="N835" s="22"/>
      <c r="O835" s="22"/>
      <c r="P835" s="22">
        <v>0</v>
      </c>
      <c r="Q835" s="22">
        <v>0</v>
      </c>
      <c r="R835" s="22">
        <v>0</v>
      </c>
      <c r="S835" s="22">
        <v>0</v>
      </c>
      <c r="T835" s="21" t="s">
        <v>18</v>
      </c>
      <c r="U835" s="27"/>
      <c r="V835" s="28">
        <f t="shared" si="12"/>
        <v>-6.2537476784765795</v>
      </c>
    </row>
    <row r="836" spans="1:22">
      <c r="A836" s="20">
        <v>44475</v>
      </c>
      <c r="B836" s="22"/>
      <c r="C836" s="22"/>
      <c r="D836" s="22">
        <v>0.10286624203821657</v>
      </c>
      <c r="E836" s="22">
        <v>0.10286624203821657</v>
      </c>
      <c r="F836" s="22">
        <v>8.4444951964251919E-2</v>
      </c>
      <c r="G836" s="22">
        <v>8.4444951964251919E-2</v>
      </c>
      <c r="H836" s="22"/>
      <c r="I836" s="22"/>
      <c r="J836" s="22">
        <v>2.3793835566293287E-4</v>
      </c>
      <c r="K836" s="22">
        <v>2.3793835566293287E-4</v>
      </c>
      <c r="L836" s="22">
        <v>1.9532834695122503E-4</v>
      </c>
      <c r="M836" s="22">
        <v>1.9532834695122503E-4</v>
      </c>
      <c r="N836" s="22"/>
      <c r="O836" s="22"/>
      <c r="P836" s="22">
        <v>0</v>
      </c>
      <c r="Q836" s="22">
        <v>0</v>
      </c>
      <c r="R836" s="22">
        <v>0</v>
      </c>
      <c r="S836" s="22">
        <v>0</v>
      </c>
      <c r="T836" s="21" t="s">
        <v>18</v>
      </c>
      <c r="U836" s="27"/>
      <c r="V836" s="28">
        <f t="shared" si="12"/>
        <v>-2.4716554129530572</v>
      </c>
    </row>
    <row r="837" spans="1:22">
      <c r="A837" s="20">
        <v>44476</v>
      </c>
      <c r="B837" s="22"/>
      <c r="C837" s="22"/>
      <c r="D837" s="22">
        <v>5.6007028332967273E-4</v>
      </c>
      <c r="E837" s="22">
        <v>5.6007028332967273E-4</v>
      </c>
      <c r="F837" s="22">
        <v>4.597728782082681E-4</v>
      </c>
      <c r="G837" s="22">
        <v>4.597728782082681E-4</v>
      </c>
      <c r="H837" s="22"/>
      <c r="I837" s="22"/>
      <c r="J837" s="22">
        <v>3.6605900871220442E-6</v>
      </c>
      <c r="K837" s="22">
        <v>3.6605900871220442E-6</v>
      </c>
      <c r="L837" s="22">
        <v>3.005051491557308E-6</v>
      </c>
      <c r="M837" s="22">
        <v>3.005051491557308E-6</v>
      </c>
      <c r="N837" s="22"/>
      <c r="O837" s="22"/>
      <c r="P837" s="22">
        <v>0</v>
      </c>
      <c r="Q837" s="22">
        <v>0</v>
      </c>
      <c r="R837" s="22">
        <v>0</v>
      </c>
      <c r="S837" s="22">
        <v>0</v>
      </c>
      <c r="T837" s="21" t="s">
        <v>18</v>
      </c>
      <c r="U837" s="27"/>
      <c r="V837" s="28">
        <f t="shared" si="12"/>
        <v>-7.6847779334378616</v>
      </c>
    </row>
    <row r="838" spans="1:22">
      <c r="A838" s="20">
        <v>44477</v>
      </c>
      <c r="B838" s="22"/>
      <c r="C838" s="22"/>
      <c r="D838" s="22">
        <v>5.3810674280694052E-4</v>
      </c>
      <c r="E838" s="22">
        <v>5.3810674280694052E-4</v>
      </c>
      <c r="F838" s="22">
        <v>4.4174256925892425E-4</v>
      </c>
      <c r="G838" s="22">
        <v>4.4174256925892425E-4</v>
      </c>
      <c r="H838" s="22"/>
      <c r="I838" s="22"/>
      <c r="J838" s="22">
        <v>3.6605900871220442E-6</v>
      </c>
      <c r="K838" s="22">
        <v>3.6605900871220442E-6</v>
      </c>
      <c r="L838" s="22">
        <v>3.005051491557308E-6</v>
      </c>
      <c r="M838" s="22">
        <v>3.005051491557308E-6</v>
      </c>
      <c r="N838" s="22"/>
      <c r="O838" s="22"/>
      <c r="P838" s="22">
        <v>0</v>
      </c>
      <c r="Q838" s="22">
        <v>0</v>
      </c>
      <c r="R838" s="22">
        <v>0</v>
      </c>
      <c r="S838" s="22">
        <v>0</v>
      </c>
      <c r="T838" s="21" t="s">
        <v>18</v>
      </c>
      <c r="U838" s="27"/>
      <c r="V838" s="28">
        <f t="shared" si="12"/>
        <v>-7.7247832680515609</v>
      </c>
    </row>
    <row r="839" spans="1:22">
      <c r="A839" s="20">
        <v>44478</v>
      </c>
      <c r="B839" s="22"/>
      <c r="C839" s="22"/>
      <c r="D839" s="22">
        <v>1.3544183322351563E-3</v>
      </c>
      <c r="E839" s="22">
        <v>1.3544183322351563E-3</v>
      </c>
      <c r="F839" s="22">
        <v>1.111869051876204E-3</v>
      </c>
      <c r="G839" s="22">
        <v>1.111869051876204E-3</v>
      </c>
      <c r="H839" s="22"/>
      <c r="I839" s="22"/>
      <c r="J839" s="22">
        <v>7.3211801742440884E-6</v>
      </c>
      <c r="K839" s="22">
        <v>7.3211801742440884E-6</v>
      </c>
      <c r="L839" s="22">
        <v>6.010102983114616E-6</v>
      </c>
      <c r="M839" s="22">
        <v>6.010102983114616E-6</v>
      </c>
      <c r="N839" s="22"/>
      <c r="O839" s="22"/>
      <c r="P839" s="22">
        <v>0</v>
      </c>
      <c r="Q839" s="22">
        <v>0</v>
      </c>
      <c r="R839" s="22">
        <v>0</v>
      </c>
      <c r="S839" s="22">
        <v>0</v>
      </c>
      <c r="T839" s="21" t="s">
        <v>18</v>
      </c>
      <c r="U839" s="27"/>
      <c r="V839" s="28">
        <f t="shared" si="12"/>
        <v>-6.8017128491920271</v>
      </c>
    </row>
    <row r="840" spans="1:22">
      <c r="A840" s="20">
        <v>44479</v>
      </c>
      <c r="B840" s="22">
        <v>9.2158474988673161E-2</v>
      </c>
      <c r="C840" s="22">
        <v>9.2158474988673161E-2</v>
      </c>
      <c r="D840" s="22"/>
      <c r="E840" s="22"/>
      <c r="F840" s="22">
        <v>1.6503742791632733E-2</v>
      </c>
      <c r="G840" s="22">
        <v>1.6503742791632733E-2</v>
      </c>
      <c r="H840" s="22">
        <v>5.0341483060090955E-4</v>
      </c>
      <c r="I840" s="22">
        <v>5.0341483060090955E-4</v>
      </c>
      <c r="J840" s="22"/>
      <c r="K840" s="22"/>
      <c r="L840" s="22">
        <v>9.0151544746719235E-5</v>
      </c>
      <c r="M840" s="22">
        <v>9.0151544746719235E-5</v>
      </c>
      <c r="N840" s="22">
        <v>0</v>
      </c>
      <c r="O840" s="22">
        <v>0</v>
      </c>
      <c r="P840" s="22"/>
      <c r="Q840" s="22"/>
      <c r="R840" s="22">
        <v>0</v>
      </c>
      <c r="S840" s="22">
        <v>0</v>
      </c>
      <c r="T840" s="21" t="s">
        <v>18</v>
      </c>
      <c r="U840" s="27"/>
      <c r="V840" s="28">
        <f t="shared" si="12"/>
        <v>-4.104168087942436</v>
      </c>
    </row>
    <row r="841" spans="1:22">
      <c r="A841" s="20">
        <v>44480</v>
      </c>
      <c r="B841" s="22">
        <v>0.27924420653432452</v>
      </c>
      <c r="C841" s="22">
        <v>0.27924420653432452</v>
      </c>
      <c r="D841" s="22">
        <v>2.4050076872391829E-3</v>
      </c>
      <c r="E841" s="22">
        <v>2.4050076872391829E-3</v>
      </c>
      <c r="F841" s="22">
        <v>5.1981380700958313E-2</v>
      </c>
      <c r="G841" s="22">
        <v>5.1981380700958313E-2</v>
      </c>
      <c r="H841" s="22">
        <v>7.2156125719463691E-4</v>
      </c>
      <c r="I841" s="22">
        <v>7.2156125719463691E-4</v>
      </c>
      <c r="J841" s="22">
        <v>7.3211801742440884E-6</v>
      </c>
      <c r="K841" s="22">
        <v>7.3211801742440884E-6</v>
      </c>
      <c r="L841" s="22">
        <v>1.3522731712007884E-4</v>
      </c>
      <c r="M841" s="22">
        <v>1.3522731712007884E-4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1" t="s">
        <v>18</v>
      </c>
      <c r="U841" s="27"/>
      <c r="V841" s="28">
        <f t="shared" ref="V841:V904" si="13">IF(G841&gt;0,LN(G841),"")</f>
        <v>-2.9568696879638403</v>
      </c>
    </row>
    <row r="842" spans="1:22">
      <c r="A842" s="20">
        <v>44481</v>
      </c>
      <c r="B842" s="22"/>
      <c r="C842" s="22"/>
      <c r="D842" s="22">
        <v>1.3251336115381799E-3</v>
      </c>
      <c r="E842" s="22">
        <v>1.3251336115381799E-3</v>
      </c>
      <c r="F842" s="22">
        <v>1.0878286399437454E-3</v>
      </c>
      <c r="G842" s="22">
        <v>1.0878286399437454E-3</v>
      </c>
      <c r="H842" s="22"/>
      <c r="I842" s="22"/>
      <c r="J842" s="22">
        <v>1.0981770261366133E-5</v>
      </c>
      <c r="K842" s="22">
        <v>1.0981770261366133E-5</v>
      </c>
      <c r="L842" s="22">
        <v>9.0151544746719245E-6</v>
      </c>
      <c r="M842" s="22">
        <v>9.0151544746719245E-6</v>
      </c>
      <c r="N842" s="22"/>
      <c r="O842" s="22"/>
      <c r="P842" s="22">
        <v>0</v>
      </c>
      <c r="Q842" s="22">
        <v>0</v>
      </c>
      <c r="R842" s="22">
        <v>0</v>
      </c>
      <c r="S842" s="22">
        <v>0</v>
      </c>
      <c r="T842" s="21" t="s">
        <v>18</v>
      </c>
      <c r="U842" s="27"/>
      <c r="V842" s="28">
        <f t="shared" si="13"/>
        <v>-6.8235716430045263</v>
      </c>
    </row>
    <row r="843" spans="1:22">
      <c r="A843" s="20">
        <v>44482</v>
      </c>
      <c r="B843" s="22"/>
      <c r="C843" s="22"/>
      <c r="D843" s="22">
        <v>2.906508529174903E-3</v>
      </c>
      <c r="E843" s="22">
        <v>2.906508529174903E-3</v>
      </c>
      <c r="F843" s="22">
        <v>2.3860108842965024E-3</v>
      </c>
      <c r="G843" s="22">
        <v>2.3860108842965024E-3</v>
      </c>
      <c r="H843" s="22"/>
      <c r="I843" s="22"/>
      <c r="J843" s="22">
        <v>2.9284720696976354E-5</v>
      </c>
      <c r="K843" s="22">
        <v>2.9284720696976354E-5</v>
      </c>
      <c r="L843" s="22">
        <v>2.4040411932458464E-5</v>
      </c>
      <c r="M843" s="22">
        <v>2.4040411932458464E-5</v>
      </c>
      <c r="N843" s="22"/>
      <c r="O843" s="22"/>
      <c r="P843" s="22">
        <v>3.887546672523611E-3</v>
      </c>
      <c r="Q843" s="22">
        <v>3.887546672523611E-3</v>
      </c>
      <c r="R843" s="22">
        <v>3.1913646840338607E-3</v>
      </c>
      <c r="S843" s="22">
        <v>3.1913646840338607E-3</v>
      </c>
      <c r="T843" s="21" t="s">
        <v>18</v>
      </c>
      <c r="U843" s="27"/>
      <c r="V843" s="28">
        <f t="shared" si="13"/>
        <v>-6.0381323935831617</v>
      </c>
    </row>
    <row r="844" spans="1:22">
      <c r="A844" s="20">
        <v>44483</v>
      </c>
      <c r="B844" s="22"/>
      <c r="C844" s="22"/>
      <c r="D844" s="22">
        <v>0.17738487444176002</v>
      </c>
      <c r="E844" s="22">
        <v>0.17738487444176002</v>
      </c>
      <c r="F844" s="22">
        <v>0.14561878517788404</v>
      </c>
      <c r="G844" s="22">
        <v>0.14561878517788404</v>
      </c>
      <c r="H844" s="22"/>
      <c r="I844" s="22"/>
      <c r="J844" s="22">
        <v>3.268906947799985E-3</v>
      </c>
      <c r="K844" s="22">
        <v>3.268906947799985E-3</v>
      </c>
      <c r="L844" s="22">
        <v>2.6835109819606765E-3</v>
      </c>
      <c r="M844" s="22">
        <v>2.6835109819606765E-3</v>
      </c>
      <c r="N844" s="22"/>
      <c r="O844" s="22"/>
      <c r="P844" s="22">
        <v>0</v>
      </c>
      <c r="Q844" s="22">
        <v>0</v>
      </c>
      <c r="R844" s="22">
        <v>0</v>
      </c>
      <c r="S844" s="22">
        <v>0</v>
      </c>
      <c r="T844" s="21" t="s">
        <v>18</v>
      </c>
      <c r="U844" s="27"/>
      <c r="V844" s="28">
        <f t="shared" si="13"/>
        <v>-1.9267631324629231</v>
      </c>
    </row>
    <row r="845" spans="1:22">
      <c r="A845" s="20">
        <v>44484</v>
      </c>
      <c r="B845" s="22">
        <v>4.8663433624754589E-3</v>
      </c>
      <c r="C845" s="22">
        <v>4.8663433624754589E-3</v>
      </c>
      <c r="D845" s="22">
        <v>6.8965517241379309E-3</v>
      </c>
      <c r="E845" s="22">
        <v>6.8965517241379309E-3</v>
      </c>
      <c r="F845" s="22">
        <v>6.5329819426455877E-3</v>
      </c>
      <c r="G845" s="22">
        <v>6.5329819426455877E-3</v>
      </c>
      <c r="H845" s="22">
        <v>1.678049435336365E-5</v>
      </c>
      <c r="I845" s="22">
        <v>1.678049435336365E-5</v>
      </c>
      <c r="J845" s="22">
        <v>1.8302950435610221E-5</v>
      </c>
      <c r="K845" s="22">
        <v>1.8302950435610221E-5</v>
      </c>
      <c r="L845" s="22">
        <v>1.8030308949343849E-5</v>
      </c>
      <c r="M845" s="22">
        <v>1.8030308949343849E-5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1" t="s">
        <v>18</v>
      </c>
      <c r="U845" s="27"/>
      <c r="V845" s="28">
        <f t="shared" si="13"/>
        <v>-5.0308917871491428</v>
      </c>
    </row>
    <row r="846" spans="1:22">
      <c r="A846" s="20">
        <v>44485</v>
      </c>
      <c r="B846" s="22"/>
      <c r="C846" s="22"/>
      <c r="D846" s="22">
        <v>0.40614979134636503</v>
      </c>
      <c r="E846" s="22">
        <v>0.40614979134636503</v>
      </c>
      <c r="F846" s="22">
        <v>0.33341647309126643</v>
      </c>
      <c r="G846" s="22">
        <v>0.33341647309126643</v>
      </c>
      <c r="H846" s="22"/>
      <c r="I846" s="22"/>
      <c r="J846" s="22">
        <v>1.04949117797789E-2</v>
      </c>
      <c r="K846" s="22">
        <v>1.04949117797789E-2</v>
      </c>
      <c r="L846" s="22">
        <v>8.6154826262948014E-3</v>
      </c>
      <c r="M846" s="22">
        <v>8.6154826262948014E-3</v>
      </c>
      <c r="N846" s="22"/>
      <c r="O846" s="22"/>
      <c r="P846" s="22">
        <v>0</v>
      </c>
      <c r="Q846" s="22">
        <v>0</v>
      </c>
      <c r="R846" s="22">
        <v>0</v>
      </c>
      <c r="S846" s="22">
        <v>0</v>
      </c>
      <c r="T846" s="21" t="s">
        <v>18</v>
      </c>
      <c r="U846" s="27"/>
      <c r="V846" s="28">
        <f t="shared" si="13"/>
        <v>-1.0983629004941262</v>
      </c>
    </row>
    <row r="847" spans="1:22">
      <c r="A847" s="20">
        <v>44486</v>
      </c>
      <c r="B847" s="22"/>
      <c r="C847" s="22"/>
      <c r="D847" s="22">
        <v>2.1707299216633721E-3</v>
      </c>
      <c r="E847" s="22">
        <v>2.1707299216633721E-3</v>
      </c>
      <c r="F847" s="22">
        <v>1.7819955344934835E-3</v>
      </c>
      <c r="G847" s="22">
        <v>1.7819955344934835E-3</v>
      </c>
      <c r="H847" s="22"/>
      <c r="I847" s="22"/>
      <c r="J847" s="22">
        <v>1.4642360348488177E-5</v>
      </c>
      <c r="K847" s="22">
        <v>1.4642360348488177E-5</v>
      </c>
      <c r="L847" s="22">
        <v>1.2020205966229232E-5</v>
      </c>
      <c r="M847" s="22">
        <v>1.2020205966229232E-5</v>
      </c>
      <c r="N847" s="22"/>
      <c r="O847" s="22"/>
      <c r="P847" s="22">
        <v>0</v>
      </c>
      <c r="Q847" s="22">
        <v>0</v>
      </c>
      <c r="R847" s="22">
        <v>0</v>
      </c>
      <c r="S847" s="22">
        <v>0</v>
      </c>
      <c r="T847" s="21" t="s">
        <v>18</v>
      </c>
      <c r="U847" s="27"/>
      <c r="V847" s="28">
        <f t="shared" si="13"/>
        <v>-6.330021455832572</v>
      </c>
    </row>
    <row r="848" spans="1:22">
      <c r="A848" s="20">
        <v>44487</v>
      </c>
      <c r="B848" s="22"/>
      <c r="C848" s="22"/>
      <c r="D848" s="22">
        <v>3.7740683798228279E-3</v>
      </c>
      <c r="E848" s="22">
        <v>3.7740683798228279E-3</v>
      </c>
      <c r="F848" s="22">
        <v>3.0982080877955845E-3</v>
      </c>
      <c r="G848" s="22">
        <v>3.0982080877955845E-3</v>
      </c>
      <c r="H848" s="22"/>
      <c r="I848" s="22"/>
      <c r="J848" s="22">
        <v>1.8302950435610221E-5</v>
      </c>
      <c r="K848" s="22">
        <v>1.8302950435610221E-5</v>
      </c>
      <c r="L848" s="22">
        <v>1.502525745778654E-5</v>
      </c>
      <c r="M848" s="22">
        <v>1.502525745778654E-5</v>
      </c>
      <c r="N848" s="22"/>
      <c r="O848" s="22"/>
      <c r="P848" s="22">
        <v>0</v>
      </c>
      <c r="Q848" s="22">
        <v>0</v>
      </c>
      <c r="R848" s="22">
        <v>0</v>
      </c>
      <c r="S848" s="22">
        <v>0</v>
      </c>
      <c r="T848" s="21" t="s">
        <v>18</v>
      </c>
      <c r="U848" s="27"/>
      <c r="V848" s="28">
        <f t="shared" si="13"/>
        <v>-5.7769313708133376</v>
      </c>
    </row>
    <row r="849" spans="1:22">
      <c r="A849" s="20">
        <v>44488</v>
      </c>
      <c r="B849" s="22"/>
      <c r="C849" s="22"/>
      <c r="D849" s="22">
        <v>7.9713009737169632E-2</v>
      </c>
      <c r="E849" s="22">
        <v>7.9713009737169632E-2</v>
      </c>
      <c r="F849" s="22">
        <v>6.5438001280151925E-2</v>
      </c>
      <c r="G849" s="22">
        <v>6.5438001280151925E-2</v>
      </c>
      <c r="H849" s="22"/>
      <c r="I849" s="22"/>
      <c r="J849" s="22">
        <v>5.5274910315542859E-4</v>
      </c>
      <c r="K849" s="22">
        <v>5.5274910315542859E-4</v>
      </c>
      <c r="L849" s="22">
        <v>4.5376277522515352E-4</v>
      </c>
      <c r="M849" s="22">
        <v>4.5376277522515352E-4</v>
      </c>
      <c r="N849" s="22"/>
      <c r="O849" s="22"/>
      <c r="P849" s="22">
        <v>0</v>
      </c>
      <c r="Q849" s="22">
        <v>0</v>
      </c>
      <c r="R849" s="22">
        <v>0</v>
      </c>
      <c r="S849" s="22">
        <v>0</v>
      </c>
      <c r="T849" s="21" t="s">
        <v>18</v>
      </c>
      <c r="U849" s="27"/>
      <c r="V849" s="28">
        <f t="shared" si="13"/>
        <v>-2.7266521299390503</v>
      </c>
    </row>
    <row r="850" spans="1:22">
      <c r="A850" s="20">
        <v>44489</v>
      </c>
      <c r="B850" s="22"/>
      <c r="C850" s="22"/>
      <c r="D850" s="22">
        <v>8.9486785269785485E-2</v>
      </c>
      <c r="E850" s="22">
        <v>8.9486785269785485E-2</v>
      </c>
      <c r="F850" s="22">
        <v>7.3461488762609939E-2</v>
      </c>
      <c r="G850" s="22">
        <v>7.3461488762609939E-2</v>
      </c>
      <c r="H850" s="22"/>
      <c r="I850" s="22"/>
      <c r="J850" s="22">
        <v>2.0316274983527343E-3</v>
      </c>
      <c r="K850" s="22">
        <v>2.0316274983527343E-3</v>
      </c>
      <c r="L850" s="22">
        <v>1.667803577814306E-3</v>
      </c>
      <c r="M850" s="22">
        <v>1.667803577814306E-3</v>
      </c>
      <c r="N850" s="22"/>
      <c r="O850" s="22"/>
      <c r="P850" s="22">
        <v>0</v>
      </c>
      <c r="Q850" s="22">
        <v>0</v>
      </c>
      <c r="R850" s="22">
        <v>0</v>
      </c>
      <c r="S850" s="22">
        <v>0</v>
      </c>
      <c r="T850" s="21" t="s">
        <v>18</v>
      </c>
      <c r="U850" s="27"/>
      <c r="V850" s="28">
        <f t="shared" si="13"/>
        <v>-2.6109939724930893</v>
      </c>
    </row>
    <row r="851" spans="1:22">
      <c r="A851" s="20">
        <v>44490</v>
      </c>
      <c r="B851" s="22"/>
      <c r="C851" s="22"/>
      <c r="D851" s="22">
        <v>9.2027234790248193E-3</v>
      </c>
      <c r="E851" s="22">
        <v>9.2027234790248193E-3</v>
      </c>
      <c r="F851" s="22">
        <v>7.5546994497750711E-3</v>
      </c>
      <c r="G851" s="22">
        <v>7.5546994497750711E-3</v>
      </c>
      <c r="H851" s="22"/>
      <c r="I851" s="22"/>
      <c r="J851" s="22">
        <v>1.8302950435610221E-5</v>
      </c>
      <c r="K851" s="22">
        <v>1.8302950435610221E-5</v>
      </c>
      <c r="L851" s="22">
        <v>1.502525745778654E-5</v>
      </c>
      <c r="M851" s="22">
        <v>1.502525745778654E-5</v>
      </c>
      <c r="N851" s="22"/>
      <c r="O851" s="22"/>
      <c r="P851" s="22">
        <v>0</v>
      </c>
      <c r="Q851" s="22">
        <v>0</v>
      </c>
      <c r="R851" s="22">
        <v>0</v>
      </c>
      <c r="S851" s="22">
        <v>0</v>
      </c>
      <c r="T851" s="21" t="s">
        <v>18</v>
      </c>
      <c r="U851" s="27"/>
      <c r="V851" s="28">
        <f t="shared" si="13"/>
        <v>-4.885585465680105</v>
      </c>
    </row>
    <row r="852" spans="1:22">
      <c r="A852" s="20">
        <v>44491</v>
      </c>
      <c r="B852" s="22"/>
      <c r="C852" s="22"/>
      <c r="D852" s="22">
        <v>3.0712350830953946E-3</v>
      </c>
      <c r="E852" s="22">
        <v>3.0712350830953946E-3</v>
      </c>
      <c r="F852" s="22">
        <v>2.5212382014165816E-3</v>
      </c>
      <c r="G852" s="22">
        <v>2.5212382014165816E-3</v>
      </c>
      <c r="H852" s="22"/>
      <c r="I852" s="22"/>
      <c r="J852" s="22">
        <v>2.5624130609854309E-5</v>
      </c>
      <c r="K852" s="22">
        <v>2.5624130609854309E-5</v>
      </c>
      <c r="L852" s="22">
        <v>2.1035360440901157E-5</v>
      </c>
      <c r="M852" s="22">
        <v>2.1035360440901157E-5</v>
      </c>
      <c r="N852" s="22"/>
      <c r="O852" s="22"/>
      <c r="P852" s="22">
        <v>1.4642360348488177E-5</v>
      </c>
      <c r="Q852" s="22">
        <v>1.4642360348488177E-5</v>
      </c>
      <c r="R852" s="22">
        <v>1.2020205966229232E-5</v>
      </c>
      <c r="S852" s="22">
        <v>1.2020205966229232E-5</v>
      </c>
      <c r="T852" s="21" t="s">
        <v>18</v>
      </c>
      <c r="U852" s="27"/>
      <c r="V852" s="28">
        <f t="shared" si="13"/>
        <v>-5.9830051483630911</v>
      </c>
    </row>
    <row r="853" spans="1:22">
      <c r="A853" s="20">
        <v>44492</v>
      </c>
      <c r="B853" s="22">
        <v>3.7252697464467302E-3</v>
      </c>
      <c r="C853" s="22">
        <v>3.7252697464467302E-3</v>
      </c>
      <c r="D853" s="22">
        <v>2.6813822388168974E-2</v>
      </c>
      <c r="E853" s="22">
        <v>2.6813822388168974E-2</v>
      </c>
      <c r="F853" s="22">
        <v>2.2679123606783001E-2</v>
      </c>
      <c r="G853" s="22">
        <v>2.2679123606783001E-2</v>
      </c>
      <c r="H853" s="22">
        <v>1.678049435336365E-5</v>
      </c>
      <c r="I853" s="22">
        <v>1.678049435336365E-5</v>
      </c>
      <c r="J853" s="22">
        <v>1.0615711252653928E-4</v>
      </c>
      <c r="K853" s="22">
        <v>1.0615711252653928E-4</v>
      </c>
      <c r="L853" s="22">
        <v>9.0151544746719235E-5</v>
      </c>
      <c r="M853" s="22">
        <v>9.0151544746719235E-5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1" t="s">
        <v>18</v>
      </c>
      <c r="U853" s="27"/>
      <c r="V853" s="28">
        <f t="shared" si="13"/>
        <v>-3.786310442545429</v>
      </c>
    </row>
    <row r="854" spans="1:22">
      <c r="A854" s="20">
        <v>44493</v>
      </c>
      <c r="B854" s="22"/>
      <c r="C854" s="22"/>
      <c r="D854" s="22">
        <v>5.6373087341679475E-4</v>
      </c>
      <c r="E854" s="22">
        <v>5.6373087341679475E-4</v>
      </c>
      <c r="F854" s="22">
        <v>4.6277792969982542E-4</v>
      </c>
      <c r="G854" s="22">
        <v>4.6277792969982542E-4</v>
      </c>
      <c r="H854" s="22"/>
      <c r="I854" s="22"/>
      <c r="J854" s="22">
        <v>3.6605900871220442E-6</v>
      </c>
      <c r="K854" s="22">
        <v>3.6605900871220442E-6</v>
      </c>
      <c r="L854" s="22">
        <v>3.005051491557308E-6</v>
      </c>
      <c r="M854" s="22">
        <v>3.005051491557308E-6</v>
      </c>
      <c r="N854" s="22"/>
      <c r="O854" s="22"/>
      <c r="P854" s="22">
        <v>0</v>
      </c>
      <c r="Q854" s="22">
        <v>0</v>
      </c>
      <c r="R854" s="22">
        <v>0</v>
      </c>
      <c r="S854" s="22">
        <v>0</v>
      </c>
      <c r="T854" s="21" t="s">
        <v>18</v>
      </c>
      <c r="U854" s="27"/>
      <c r="V854" s="28">
        <f t="shared" si="13"/>
        <v>-7.6782632524166683</v>
      </c>
    </row>
    <row r="855" spans="1:22">
      <c r="A855" s="20">
        <v>44494</v>
      </c>
      <c r="B855" s="22">
        <v>7.5344419646602795E-2</v>
      </c>
      <c r="C855" s="22">
        <v>7.5344419646602795E-2</v>
      </c>
      <c r="D855" s="22">
        <v>4.0680137638187279E-2</v>
      </c>
      <c r="E855" s="22">
        <v>4.0680137638187279E-2</v>
      </c>
      <c r="F855" s="22">
        <v>4.6887818422768679E-2</v>
      </c>
      <c r="G855" s="22">
        <v>4.6887818422768679E-2</v>
      </c>
      <c r="H855" s="22">
        <v>2.349269209470911E-4</v>
      </c>
      <c r="I855" s="22">
        <v>2.349269209470911E-4</v>
      </c>
      <c r="J855" s="22">
        <v>2.232959953144447E-4</v>
      </c>
      <c r="K855" s="22">
        <v>2.232959953144447E-4</v>
      </c>
      <c r="L855" s="22">
        <v>2.253788618667981E-4</v>
      </c>
      <c r="M855" s="22">
        <v>2.253788618667981E-4</v>
      </c>
      <c r="N855" s="22">
        <v>0</v>
      </c>
      <c r="O855" s="22">
        <v>0</v>
      </c>
      <c r="P855" s="22">
        <v>1.9767186470459039E-4</v>
      </c>
      <c r="Q855" s="22">
        <v>1.9767186470459039E-4</v>
      </c>
      <c r="R855" s="22">
        <v>1.6227278054409462E-4</v>
      </c>
      <c r="S855" s="22">
        <v>1.6227278054409462E-4</v>
      </c>
      <c r="T855" s="21" t="s">
        <v>18</v>
      </c>
      <c r="U855" s="27"/>
      <c r="V855" s="28">
        <f t="shared" si="13"/>
        <v>-3.0599973723891152</v>
      </c>
    </row>
    <row r="856" spans="1:22">
      <c r="A856" s="20">
        <v>44495</v>
      </c>
      <c r="B856" s="22">
        <v>0</v>
      </c>
      <c r="C856" s="22">
        <v>0</v>
      </c>
      <c r="D856" s="22">
        <v>0</v>
      </c>
      <c r="E856" s="22">
        <v>0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0</v>
      </c>
      <c r="T856" s="21" t="s">
        <v>18</v>
      </c>
      <c r="U856" s="27"/>
      <c r="V856" s="28" t="str">
        <f t="shared" si="13"/>
        <v/>
      </c>
    </row>
    <row r="857" spans="1:22">
      <c r="A857" s="20">
        <v>44496</v>
      </c>
      <c r="B857" s="22"/>
      <c r="C857" s="22"/>
      <c r="D857" s="22">
        <v>4.0449520462698587E-3</v>
      </c>
      <c r="E857" s="22">
        <v>4.0449520462698587E-3</v>
      </c>
      <c r="F857" s="22">
        <v>3.3205818981708254E-3</v>
      </c>
      <c r="G857" s="22">
        <v>3.3205818981708254E-3</v>
      </c>
      <c r="H857" s="22"/>
      <c r="I857" s="22"/>
      <c r="J857" s="22">
        <v>1.0981770261366133E-5</v>
      </c>
      <c r="K857" s="22">
        <v>1.0981770261366133E-5</v>
      </c>
      <c r="L857" s="22">
        <v>9.0151544746719245E-6</v>
      </c>
      <c r="M857" s="22">
        <v>9.0151544746719245E-6</v>
      </c>
      <c r="N857" s="22"/>
      <c r="O857" s="22"/>
      <c r="P857" s="22">
        <v>0</v>
      </c>
      <c r="Q857" s="22">
        <v>0</v>
      </c>
      <c r="R857" s="22">
        <v>0</v>
      </c>
      <c r="S857" s="22">
        <v>0</v>
      </c>
      <c r="T857" s="21" t="s">
        <v>18</v>
      </c>
      <c r="U857" s="27"/>
      <c r="V857" s="28">
        <f t="shared" si="13"/>
        <v>-5.707615240878444</v>
      </c>
    </row>
    <row r="858" spans="1:22">
      <c r="A858" s="20">
        <v>44497</v>
      </c>
      <c r="B858" s="22">
        <v>1.5102444918027285E-3</v>
      </c>
      <c r="C858" s="22">
        <v>1.5102444918027285E-3</v>
      </c>
      <c r="D858" s="22">
        <v>1.9144886155648293E-2</v>
      </c>
      <c r="E858" s="22">
        <v>1.9144886155648293E-2</v>
      </c>
      <c r="F858" s="22">
        <v>1.5986873935084876E-2</v>
      </c>
      <c r="G858" s="22">
        <v>1.5986873935084876E-2</v>
      </c>
      <c r="H858" s="22">
        <v>1.678049435336365E-5</v>
      </c>
      <c r="I858" s="22">
        <v>1.678049435336365E-5</v>
      </c>
      <c r="J858" s="22">
        <v>8.4193572003807016E-5</v>
      </c>
      <c r="K858" s="22">
        <v>8.4193572003807016E-5</v>
      </c>
      <c r="L858" s="22">
        <v>7.2121235797375396E-5</v>
      </c>
      <c r="M858" s="22">
        <v>7.2121235797375396E-5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1" t="s">
        <v>18</v>
      </c>
      <c r="U858" s="27"/>
      <c r="V858" s="28">
        <f t="shared" si="13"/>
        <v>-4.1359872724946074</v>
      </c>
    </row>
    <row r="859" spans="1:22">
      <c r="A859" s="20">
        <v>44498</v>
      </c>
      <c r="B859" s="22">
        <v>4.8797677579581492E-2</v>
      </c>
      <c r="C859" s="22">
        <v>4.8797677579581492E-2</v>
      </c>
      <c r="D859" s="22">
        <v>30.514971813456331</v>
      </c>
      <c r="E859" s="22">
        <v>30.514971813456331</v>
      </c>
      <c r="F859" s="22">
        <v>25.059088327478484</v>
      </c>
      <c r="G859" s="22">
        <v>25.059088327478484</v>
      </c>
      <c r="H859" s="22">
        <v>6.7121977413454599E-5</v>
      </c>
      <c r="I859" s="22">
        <v>6.7121977413454599E-5</v>
      </c>
      <c r="J859" s="22">
        <v>0.1895416941210922</v>
      </c>
      <c r="K859" s="22">
        <v>0.1895416941210922</v>
      </c>
      <c r="L859" s="22">
        <v>0.15561058138731229</v>
      </c>
      <c r="M859" s="22">
        <v>0.15561058138731229</v>
      </c>
      <c r="N859" s="22">
        <v>0</v>
      </c>
      <c r="O859" s="22">
        <v>0</v>
      </c>
      <c r="P859" s="22">
        <v>1.1314883959294237E-2</v>
      </c>
      <c r="Q859" s="22">
        <v>1.1314883959294237E-2</v>
      </c>
      <c r="R859" s="22">
        <v>9.2886141604036389E-3</v>
      </c>
      <c r="S859" s="22">
        <v>9.2886141604036389E-3</v>
      </c>
      <c r="T859" s="21" t="s">
        <v>19</v>
      </c>
      <c r="U859" s="27"/>
      <c r="V859" s="28">
        <f t="shared" si="13"/>
        <v>3.2212365692163241</v>
      </c>
    </row>
    <row r="860" spans="1:22">
      <c r="A860" s="20">
        <v>44499</v>
      </c>
      <c r="B860" s="22">
        <v>2.4180692363197021E-2</v>
      </c>
      <c r="C860" s="22">
        <v>2.4180692363197021E-2</v>
      </c>
      <c r="D860" s="22">
        <v>4.2177318983820197E-2</v>
      </c>
      <c r="E860" s="22">
        <v>4.2177318983820197E-2</v>
      </c>
      <c r="F860" s="22">
        <v>3.8954482485057382E-2</v>
      </c>
      <c r="G860" s="22">
        <v>3.8954482485057382E-2</v>
      </c>
      <c r="H860" s="22">
        <v>1.678049435336365E-5</v>
      </c>
      <c r="I860" s="22">
        <v>1.678049435336365E-5</v>
      </c>
      <c r="J860" s="22">
        <v>9.5175342265173149E-5</v>
      </c>
      <c r="K860" s="22">
        <v>9.5175342265173149E-5</v>
      </c>
      <c r="L860" s="22">
        <v>8.1136390272047295E-5</v>
      </c>
      <c r="M860" s="22">
        <v>8.1136390272047295E-5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1" t="s">
        <v>18</v>
      </c>
      <c r="U860" s="27"/>
      <c r="V860" s="28">
        <f t="shared" si="13"/>
        <v>-3.2453614302302545</v>
      </c>
    </row>
    <row r="861" spans="1:22">
      <c r="A861" s="20">
        <v>44500</v>
      </c>
      <c r="B861" s="22"/>
      <c r="C861" s="22"/>
      <c r="D861" s="22">
        <v>2.1194816604436634E-2</v>
      </c>
      <c r="E861" s="22">
        <v>2.1194816604436634E-2</v>
      </c>
      <c r="F861" s="22">
        <v>1.7399248136116811E-2</v>
      </c>
      <c r="G861" s="22">
        <v>1.7399248136116811E-2</v>
      </c>
      <c r="H861" s="22"/>
      <c r="I861" s="22"/>
      <c r="J861" s="22">
        <v>2.232959953144447E-4</v>
      </c>
      <c r="K861" s="22">
        <v>2.232959953144447E-4</v>
      </c>
      <c r="L861" s="22">
        <v>1.8330814098499579E-4</v>
      </c>
      <c r="M861" s="22">
        <v>1.8330814098499579E-4</v>
      </c>
      <c r="N861" s="22"/>
      <c r="O861" s="22"/>
      <c r="P861" s="22">
        <v>0</v>
      </c>
      <c r="Q861" s="22">
        <v>0</v>
      </c>
      <c r="R861" s="22">
        <v>0</v>
      </c>
      <c r="S861" s="22">
        <v>0</v>
      </c>
      <c r="T861" s="21" t="s">
        <v>18</v>
      </c>
      <c r="U861" s="27"/>
      <c r="V861" s="28">
        <f t="shared" si="13"/>
        <v>-4.0513282842632563</v>
      </c>
    </row>
    <row r="862" spans="1:22">
      <c r="A862" s="20">
        <v>44501</v>
      </c>
      <c r="B862" s="22"/>
      <c r="C862" s="22"/>
      <c r="D862" s="22">
        <v>0.21781609195402299</v>
      </c>
      <c r="E862" s="22">
        <v>0.21781609195402299</v>
      </c>
      <c r="F862" s="22">
        <v>0.1788095789021345</v>
      </c>
      <c r="G862" s="22">
        <v>0.1788095789021345</v>
      </c>
      <c r="H862" s="22"/>
      <c r="I862" s="22"/>
      <c r="J862" s="22">
        <v>9.6639578300021967E-4</v>
      </c>
      <c r="K862" s="22">
        <v>9.6639578300021967E-4</v>
      </c>
      <c r="L862" s="22">
        <v>7.9333359377112929E-4</v>
      </c>
      <c r="M862" s="22">
        <v>7.9333359377112929E-4</v>
      </c>
      <c r="N862" s="22"/>
      <c r="O862" s="22"/>
      <c r="P862" s="22">
        <v>0</v>
      </c>
      <c r="Q862" s="22">
        <v>0</v>
      </c>
      <c r="R862" s="22">
        <v>0</v>
      </c>
      <c r="S862" s="22">
        <v>0</v>
      </c>
      <c r="T862" s="21" t="s">
        <v>18</v>
      </c>
      <c r="U862" s="27"/>
      <c r="V862" s="28">
        <f t="shared" si="13"/>
        <v>-1.7214338443995629</v>
      </c>
    </row>
    <row r="863" spans="1:22">
      <c r="A863" s="20">
        <v>44502</v>
      </c>
      <c r="B863" s="22"/>
      <c r="C863" s="22"/>
      <c r="D863" s="22">
        <v>3.2908704883227178E-3</v>
      </c>
      <c r="E863" s="22">
        <v>3.2908704883227178E-3</v>
      </c>
      <c r="F863" s="22">
        <v>2.70154129091002E-3</v>
      </c>
      <c r="G863" s="22">
        <v>2.70154129091002E-3</v>
      </c>
      <c r="H863" s="22"/>
      <c r="I863" s="22"/>
      <c r="J863" s="22">
        <v>1.0981770261366133E-5</v>
      </c>
      <c r="K863" s="22">
        <v>1.0981770261366133E-5</v>
      </c>
      <c r="L863" s="22">
        <v>9.0151544746719245E-6</v>
      </c>
      <c r="M863" s="22">
        <v>9.0151544746719245E-6</v>
      </c>
      <c r="N863" s="22"/>
      <c r="O863" s="22"/>
      <c r="P863" s="22">
        <v>0</v>
      </c>
      <c r="Q863" s="22">
        <v>0</v>
      </c>
      <c r="R863" s="22">
        <v>0</v>
      </c>
      <c r="S863" s="22">
        <v>0</v>
      </c>
      <c r="T863" s="21" t="s">
        <v>18</v>
      </c>
      <c r="U863" s="27"/>
      <c r="V863" s="28">
        <f t="shared" si="13"/>
        <v>-5.913932820358677</v>
      </c>
    </row>
    <row r="864" spans="1:22">
      <c r="A864" s="20">
        <v>44503</v>
      </c>
      <c r="B864" s="22"/>
      <c r="C864" s="22"/>
      <c r="D864" s="22">
        <v>0.22067501281206528</v>
      </c>
      <c r="E864" s="22">
        <v>0.22067501281206528</v>
      </c>
      <c r="F864" s="22">
        <v>0.18115652411704072</v>
      </c>
      <c r="G864" s="22">
        <v>0.18115652411704072</v>
      </c>
      <c r="H864" s="22"/>
      <c r="I864" s="22"/>
      <c r="J864" s="22">
        <v>1.0355809356468267E-2</v>
      </c>
      <c r="K864" s="22">
        <v>1.0355809356468267E-2</v>
      </c>
      <c r="L864" s="22">
        <v>8.5012906696156302E-3</v>
      </c>
      <c r="M864" s="22">
        <v>8.5012906696156302E-3</v>
      </c>
      <c r="N864" s="22"/>
      <c r="O864" s="22"/>
      <c r="P864" s="22">
        <v>7.2113624716304272E-3</v>
      </c>
      <c r="Q864" s="22">
        <v>7.2113624716304272E-3</v>
      </c>
      <c r="R864" s="22">
        <v>5.9199514383678964E-3</v>
      </c>
      <c r="S864" s="22">
        <v>5.9199514383678964E-3</v>
      </c>
      <c r="T864" s="21" t="s">
        <v>18</v>
      </c>
      <c r="U864" s="27"/>
      <c r="V864" s="28">
        <f t="shared" si="13"/>
        <v>-1.7083938472907305</v>
      </c>
    </row>
    <row r="865" spans="1:22">
      <c r="A865" s="20">
        <v>44504</v>
      </c>
      <c r="B865" s="22"/>
      <c r="C865" s="22"/>
      <c r="D865" s="22">
        <v>4.1511091587963983E-2</v>
      </c>
      <c r="E865" s="22">
        <v>4.1511091587963983E-2</v>
      </c>
      <c r="F865" s="22">
        <v>3.4077283914259876E-2</v>
      </c>
      <c r="G865" s="22">
        <v>3.4077283914259876E-2</v>
      </c>
      <c r="H865" s="22"/>
      <c r="I865" s="22"/>
      <c r="J865" s="22">
        <v>1.9767186470459039E-4</v>
      </c>
      <c r="K865" s="22">
        <v>1.9767186470459039E-4</v>
      </c>
      <c r="L865" s="22">
        <v>1.6227278054409464E-4</v>
      </c>
      <c r="M865" s="22">
        <v>1.6227278054409464E-4</v>
      </c>
      <c r="N865" s="22"/>
      <c r="O865" s="22"/>
      <c r="P865" s="22">
        <v>0</v>
      </c>
      <c r="Q865" s="22">
        <v>0</v>
      </c>
      <c r="R865" s="22">
        <v>0</v>
      </c>
      <c r="S865" s="22">
        <v>0</v>
      </c>
      <c r="T865" s="21" t="s">
        <v>18</v>
      </c>
      <c r="U865" s="27"/>
      <c r="V865" s="28">
        <f t="shared" si="13"/>
        <v>-3.3791242775485544</v>
      </c>
    </row>
    <row r="866" spans="1:22">
      <c r="A866" s="20">
        <v>44505</v>
      </c>
      <c r="B866" s="22"/>
      <c r="C866" s="22"/>
      <c r="D866" s="22">
        <v>1.4020060033677428E-3</v>
      </c>
      <c r="E866" s="22">
        <v>1.4020060033677428E-3</v>
      </c>
      <c r="F866" s="22">
        <v>1.1509347212664489E-3</v>
      </c>
      <c r="G866" s="22">
        <v>1.1509347212664489E-3</v>
      </c>
      <c r="H866" s="22"/>
      <c r="I866" s="22"/>
      <c r="J866" s="22">
        <v>1.0981770261366133E-5</v>
      </c>
      <c r="K866" s="22">
        <v>1.0981770261366133E-5</v>
      </c>
      <c r="L866" s="22">
        <v>9.0151544746719245E-6</v>
      </c>
      <c r="M866" s="22">
        <v>9.0151544746719245E-6</v>
      </c>
      <c r="N866" s="22"/>
      <c r="O866" s="22"/>
      <c r="P866" s="22">
        <v>0</v>
      </c>
      <c r="Q866" s="22">
        <v>0</v>
      </c>
      <c r="R866" s="22">
        <v>0</v>
      </c>
      <c r="S866" s="22">
        <v>0</v>
      </c>
      <c r="T866" s="21" t="s">
        <v>18</v>
      </c>
      <c r="U866" s="27"/>
      <c r="V866" s="28">
        <f t="shared" si="13"/>
        <v>-6.7671808656496513</v>
      </c>
    </row>
    <row r="867" spans="1:22">
      <c r="A867" s="20">
        <v>44506</v>
      </c>
      <c r="B867" s="22"/>
      <c r="C867" s="22"/>
      <c r="D867" s="22">
        <v>1.2687605241965005E-2</v>
      </c>
      <c r="E867" s="22">
        <v>1.2687605241965005E-2</v>
      </c>
      <c r="F867" s="22">
        <v>1.0415508469737628E-2</v>
      </c>
      <c r="G867" s="22">
        <v>1.0415508469737628E-2</v>
      </c>
      <c r="H867" s="22"/>
      <c r="I867" s="22"/>
      <c r="J867" s="22">
        <v>1.0981770261366133E-5</v>
      </c>
      <c r="K867" s="22">
        <v>1.0981770261366133E-5</v>
      </c>
      <c r="L867" s="22">
        <v>9.0151544746719245E-6</v>
      </c>
      <c r="M867" s="22">
        <v>9.0151544746719245E-6</v>
      </c>
      <c r="N867" s="22"/>
      <c r="O867" s="22"/>
      <c r="P867" s="22">
        <v>0</v>
      </c>
      <c r="Q867" s="22">
        <v>0</v>
      </c>
      <c r="R867" s="22">
        <v>0</v>
      </c>
      <c r="S867" s="22">
        <v>0</v>
      </c>
      <c r="T867" s="21" t="s">
        <v>18</v>
      </c>
      <c r="U867" s="27"/>
      <c r="V867" s="28">
        <f t="shared" si="13"/>
        <v>-4.5644593845547465</v>
      </c>
    </row>
    <row r="868" spans="1:22">
      <c r="A868" s="20">
        <v>44507</v>
      </c>
      <c r="B868" s="22"/>
      <c r="C868" s="22"/>
      <c r="D868" s="22">
        <v>1.3946848231934988E-3</v>
      </c>
      <c r="E868" s="22">
        <v>1.3946848231934988E-3</v>
      </c>
      <c r="F868" s="22">
        <v>1.1449246182833343E-3</v>
      </c>
      <c r="G868" s="22">
        <v>1.1449246182833343E-3</v>
      </c>
      <c r="H868" s="22"/>
      <c r="I868" s="22"/>
      <c r="J868" s="22">
        <v>7.3211801742440884E-6</v>
      </c>
      <c r="K868" s="22">
        <v>7.3211801742440884E-6</v>
      </c>
      <c r="L868" s="22">
        <v>6.010102983114616E-6</v>
      </c>
      <c r="M868" s="22">
        <v>6.010102983114616E-6</v>
      </c>
      <c r="N868" s="22"/>
      <c r="O868" s="22"/>
      <c r="P868" s="22">
        <v>0</v>
      </c>
      <c r="Q868" s="22">
        <v>0</v>
      </c>
      <c r="R868" s="22">
        <v>0</v>
      </c>
      <c r="S868" s="22">
        <v>0</v>
      </c>
      <c r="T868" s="21" t="s">
        <v>18</v>
      </c>
      <c r="U868" s="27"/>
      <c r="V868" s="28">
        <f t="shared" si="13"/>
        <v>-6.7724164797035966</v>
      </c>
    </row>
    <row r="869" spans="1:22">
      <c r="A869" s="20">
        <v>44508</v>
      </c>
      <c r="B869" s="22"/>
      <c r="C869" s="22"/>
      <c r="D869" s="22">
        <v>5.3444615271981844E-3</v>
      </c>
      <c r="E869" s="22">
        <v>5.3444615271981844E-3</v>
      </c>
      <c r="F869" s="22">
        <v>4.3873751776736698E-3</v>
      </c>
      <c r="G869" s="22">
        <v>4.3873751776736698E-3</v>
      </c>
      <c r="H869" s="22"/>
      <c r="I869" s="22"/>
      <c r="J869" s="22">
        <v>1.4642360348488177E-5</v>
      </c>
      <c r="K869" s="22">
        <v>1.4642360348488177E-5</v>
      </c>
      <c r="L869" s="22">
        <v>1.2020205966229232E-5</v>
      </c>
      <c r="M869" s="22">
        <v>1.2020205966229232E-5</v>
      </c>
      <c r="N869" s="22"/>
      <c r="O869" s="22"/>
      <c r="P869" s="22">
        <v>0</v>
      </c>
      <c r="Q869" s="22">
        <v>0</v>
      </c>
      <c r="R869" s="22">
        <v>0</v>
      </c>
      <c r="S869" s="22">
        <v>0</v>
      </c>
      <c r="T869" s="21" t="s">
        <v>18</v>
      </c>
      <c r="U869" s="27"/>
      <c r="V869" s="28">
        <f t="shared" si="13"/>
        <v>-5.4290241401279156</v>
      </c>
    </row>
    <row r="870" spans="1:22">
      <c r="A870" s="20">
        <v>44509</v>
      </c>
      <c r="B870" s="22"/>
      <c r="C870" s="22"/>
      <c r="D870" s="22">
        <v>5.8606047294823922E-3</v>
      </c>
      <c r="E870" s="22">
        <v>5.8606047294823922E-3</v>
      </c>
      <c r="F870" s="22">
        <v>4.8110874379832498E-3</v>
      </c>
      <c r="G870" s="22">
        <v>4.8110874379832498E-3</v>
      </c>
      <c r="H870" s="22"/>
      <c r="I870" s="22"/>
      <c r="J870" s="22">
        <v>6.2230031481074751E-5</v>
      </c>
      <c r="K870" s="22">
        <v>6.2230031481074751E-5</v>
      </c>
      <c r="L870" s="22">
        <v>5.1085875356474239E-5</v>
      </c>
      <c r="M870" s="22">
        <v>5.1085875356474239E-5</v>
      </c>
      <c r="N870" s="22"/>
      <c r="O870" s="22"/>
      <c r="P870" s="22">
        <v>0</v>
      </c>
      <c r="Q870" s="22">
        <v>0</v>
      </c>
      <c r="R870" s="22">
        <v>0</v>
      </c>
      <c r="S870" s="22">
        <v>0</v>
      </c>
      <c r="T870" s="21" t="s">
        <v>18</v>
      </c>
      <c r="U870" s="27"/>
      <c r="V870" s="28">
        <f t="shared" si="13"/>
        <v>-5.3368321418335825</v>
      </c>
    </row>
    <row r="871" spans="1:22">
      <c r="A871" s="20">
        <v>44510</v>
      </c>
      <c r="B871" s="22"/>
      <c r="C871" s="22"/>
      <c r="D871" s="22">
        <v>6.7062010396075856E-3</v>
      </c>
      <c r="E871" s="22">
        <v>6.7062010396075856E-3</v>
      </c>
      <c r="F871" s="22">
        <v>5.5052543325329875E-3</v>
      </c>
      <c r="G871" s="22">
        <v>5.5052543325329875E-3</v>
      </c>
      <c r="H871" s="22"/>
      <c r="I871" s="22"/>
      <c r="J871" s="22">
        <v>2.1963540522732265E-5</v>
      </c>
      <c r="K871" s="22">
        <v>2.1963540522732265E-5</v>
      </c>
      <c r="L871" s="22">
        <v>1.8030308949343849E-5</v>
      </c>
      <c r="M871" s="22">
        <v>1.8030308949343849E-5</v>
      </c>
      <c r="N871" s="22"/>
      <c r="O871" s="22"/>
      <c r="P871" s="22">
        <v>0</v>
      </c>
      <c r="Q871" s="22">
        <v>0</v>
      </c>
      <c r="R871" s="22">
        <v>0</v>
      </c>
      <c r="S871" s="22">
        <v>0</v>
      </c>
      <c r="T871" s="21" t="s">
        <v>18</v>
      </c>
      <c r="U871" s="27"/>
      <c r="V871" s="28">
        <f t="shared" si="13"/>
        <v>-5.2020523095962217</v>
      </c>
    </row>
    <row r="872" spans="1:22">
      <c r="A872" s="20">
        <v>44511</v>
      </c>
      <c r="B872" s="22"/>
      <c r="C872" s="22"/>
      <c r="D872" s="22">
        <v>1.757083241818581E-3</v>
      </c>
      <c r="E872" s="22">
        <v>1.757083241818581E-3</v>
      </c>
      <c r="F872" s="22">
        <v>1.4424247159475078E-3</v>
      </c>
      <c r="G872" s="22">
        <v>1.4424247159475078E-3</v>
      </c>
      <c r="H872" s="22"/>
      <c r="I872" s="22"/>
      <c r="J872" s="22">
        <v>1.0981770261366133E-5</v>
      </c>
      <c r="K872" s="22">
        <v>1.0981770261366133E-5</v>
      </c>
      <c r="L872" s="22">
        <v>9.0151544746719245E-6</v>
      </c>
      <c r="M872" s="22">
        <v>9.0151544746719245E-6</v>
      </c>
      <c r="N872" s="22"/>
      <c r="O872" s="22"/>
      <c r="P872" s="22">
        <v>2.1231422505307856E-4</v>
      </c>
      <c r="Q872" s="22">
        <v>2.1231422505307856E-4</v>
      </c>
      <c r="R872" s="22">
        <v>1.7429298651032386E-4</v>
      </c>
      <c r="S872" s="22">
        <v>1.7429298651032386E-4</v>
      </c>
      <c r="T872" s="21" t="s">
        <v>18</v>
      </c>
      <c r="U872" s="27"/>
      <c r="V872" s="28">
        <f t="shared" si="13"/>
        <v>-6.5414297509283612</v>
      </c>
    </row>
    <row r="873" spans="1:22">
      <c r="A873" s="20">
        <v>44512</v>
      </c>
      <c r="B873" s="22"/>
      <c r="C873" s="22"/>
      <c r="D873" s="22">
        <v>2.3061717548868875E-3</v>
      </c>
      <c r="E873" s="22">
        <v>2.3061717548868875E-3</v>
      </c>
      <c r="F873" s="22">
        <v>1.8931824396811038E-3</v>
      </c>
      <c r="G873" s="22">
        <v>1.8931824396811038E-3</v>
      </c>
      <c r="H873" s="22"/>
      <c r="I873" s="22"/>
      <c r="J873" s="22">
        <v>2.1963540522732265E-5</v>
      </c>
      <c r="K873" s="22">
        <v>2.1963540522732265E-5</v>
      </c>
      <c r="L873" s="22">
        <v>1.8030308949343849E-5</v>
      </c>
      <c r="M873" s="22">
        <v>1.8030308949343849E-5</v>
      </c>
      <c r="N873" s="22"/>
      <c r="O873" s="22"/>
      <c r="P873" s="22">
        <v>0</v>
      </c>
      <c r="Q873" s="22">
        <v>0</v>
      </c>
      <c r="R873" s="22">
        <v>0</v>
      </c>
      <c r="S873" s="22">
        <v>0</v>
      </c>
      <c r="T873" s="21" t="s">
        <v>18</v>
      </c>
      <c r="U873" s="27"/>
      <c r="V873" s="28">
        <f t="shared" si="13"/>
        <v>-6.2694960354447193</v>
      </c>
    </row>
    <row r="874" spans="1:22">
      <c r="A874" s="20">
        <v>44513</v>
      </c>
      <c r="B874" s="22"/>
      <c r="C874" s="22"/>
      <c r="D874" s="22">
        <v>7.1820777509334502E-3</v>
      </c>
      <c r="E874" s="22">
        <v>7.1820777509334502E-3</v>
      </c>
      <c r="F874" s="22">
        <v>5.8959110264354382E-3</v>
      </c>
      <c r="G874" s="22">
        <v>5.8959110264354382E-3</v>
      </c>
      <c r="H874" s="22"/>
      <c r="I874" s="22"/>
      <c r="J874" s="22">
        <v>1.8302950435610221E-5</v>
      </c>
      <c r="K874" s="22">
        <v>1.8302950435610221E-5</v>
      </c>
      <c r="L874" s="22">
        <v>1.502525745778654E-5</v>
      </c>
      <c r="M874" s="22">
        <v>1.502525745778654E-5</v>
      </c>
      <c r="N874" s="22"/>
      <c r="O874" s="22"/>
      <c r="P874" s="22">
        <v>0</v>
      </c>
      <c r="Q874" s="22">
        <v>0</v>
      </c>
      <c r="R874" s="22">
        <v>0</v>
      </c>
      <c r="S874" s="22">
        <v>0</v>
      </c>
      <c r="T874" s="21" t="s">
        <v>18</v>
      </c>
      <c r="U874" s="27"/>
      <c r="V874" s="28">
        <f t="shared" si="13"/>
        <v>-5.133496214704989</v>
      </c>
    </row>
    <row r="875" spans="1:22">
      <c r="A875" s="20">
        <v>44514</v>
      </c>
      <c r="B875" s="22">
        <v>2.6513181078314566E-3</v>
      </c>
      <c r="C875" s="22">
        <v>2.6513181078314566E-3</v>
      </c>
      <c r="D875" s="22">
        <v>3.7338018888644851E-4</v>
      </c>
      <c r="E875" s="22">
        <v>3.7338018888644851E-4</v>
      </c>
      <c r="F875" s="22">
        <v>7.8131338780490001E-4</v>
      </c>
      <c r="G875" s="22">
        <v>7.8131338780490001E-4</v>
      </c>
      <c r="H875" s="22">
        <v>1.678049435336365E-5</v>
      </c>
      <c r="I875" s="22">
        <v>1.678049435336365E-5</v>
      </c>
      <c r="J875" s="22">
        <v>3.6605900871220442E-6</v>
      </c>
      <c r="K875" s="22">
        <v>3.6605900871220442E-6</v>
      </c>
      <c r="L875" s="22">
        <v>6.010102983114616E-6</v>
      </c>
      <c r="M875" s="22">
        <v>6.010102983114616E-6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1" t="s">
        <v>18</v>
      </c>
      <c r="U875" s="27"/>
      <c r="V875" s="28">
        <f t="shared" si="13"/>
        <v>-7.1545342238147693</v>
      </c>
    </row>
    <row r="876" spans="1:22">
      <c r="A876" s="20">
        <v>44515</v>
      </c>
      <c r="B876" s="22"/>
      <c r="C876" s="22"/>
      <c r="D876" s="22">
        <v>4.5135075774214804E-3</v>
      </c>
      <c r="E876" s="22">
        <v>4.5135075774214804E-3</v>
      </c>
      <c r="F876" s="22">
        <v>3.7052284890901604E-3</v>
      </c>
      <c r="G876" s="22">
        <v>3.7052284890901604E-3</v>
      </c>
      <c r="H876" s="22"/>
      <c r="I876" s="22"/>
      <c r="J876" s="22">
        <v>1.4642360348488177E-5</v>
      </c>
      <c r="K876" s="22">
        <v>1.4642360348488177E-5</v>
      </c>
      <c r="L876" s="22">
        <v>1.2020205966229232E-5</v>
      </c>
      <c r="M876" s="22">
        <v>1.2020205966229232E-5</v>
      </c>
      <c r="N876" s="22"/>
      <c r="O876" s="22"/>
      <c r="P876" s="22">
        <v>0</v>
      </c>
      <c r="Q876" s="22">
        <v>0</v>
      </c>
      <c r="R876" s="22">
        <v>0</v>
      </c>
      <c r="S876" s="22">
        <v>0</v>
      </c>
      <c r="T876" s="21" t="s">
        <v>18</v>
      </c>
      <c r="U876" s="27"/>
      <c r="V876" s="28">
        <f t="shared" si="13"/>
        <v>-5.5980103516659527</v>
      </c>
    </row>
    <row r="877" spans="1:22">
      <c r="A877" s="20">
        <v>44516</v>
      </c>
      <c r="B877" s="22">
        <v>3.2386354101991846E-3</v>
      </c>
      <c r="C877" s="22">
        <v>3.2386354101991846E-3</v>
      </c>
      <c r="D877" s="22">
        <v>7.7970568855699539E-4</v>
      </c>
      <c r="E877" s="22">
        <v>7.7970568855699539E-4</v>
      </c>
      <c r="F877" s="22">
        <v>1.220050905572267E-3</v>
      </c>
      <c r="G877" s="22">
        <v>1.220050905572267E-3</v>
      </c>
      <c r="H877" s="22">
        <v>1.678049435336365E-5</v>
      </c>
      <c r="I877" s="22">
        <v>1.678049435336365E-5</v>
      </c>
      <c r="J877" s="22">
        <v>7.3211801742440884E-6</v>
      </c>
      <c r="K877" s="22">
        <v>7.3211801742440884E-6</v>
      </c>
      <c r="L877" s="22">
        <v>9.0151544746719245E-6</v>
      </c>
      <c r="M877" s="22">
        <v>9.0151544746719245E-6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1" t="s">
        <v>18</v>
      </c>
      <c r="U877" s="27"/>
      <c r="V877" s="28">
        <f t="shared" si="13"/>
        <v>-6.7088626952285644</v>
      </c>
    </row>
    <row r="878" spans="1:22">
      <c r="A878" s="20">
        <v>44517</v>
      </c>
      <c r="B878" s="22"/>
      <c r="C878" s="22"/>
      <c r="D878" s="22">
        <v>1.4495936745003296E-3</v>
      </c>
      <c r="E878" s="22">
        <v>1.4495936745003296E-3</v>
      </c>
      <c r="F878" s="22">
        <v>1.1900003906566939E-3</v>
      </c>
      <c r="G878" s="22">
        <v>1.1900003906566939E-3</v>
      </c>
      <c r="H878" s="22"/>
      <c r="I878" s="22"/>
      <c r="J878" s="22">
        <v>1.0981770261366133E-5</v>
      </c>
      <c r="K878" s="22">
        <v>1.0981770261366133E-5</v>
      </c>
      <c r="L878" s="22">
        <v>9.0151544746719245E-6</v>
      </c>
      <c r="M878" s="22">
        <v>9.0151544746719245E-6</v>
      </c>
      <c r="N878" s="22"/>
      <c r="O878" s="22"/>
      <c r="P878" s="22">
        <v>0</v>
      </c>
      <c r="Q878" s="22">
        <v>0</v>
      </c>
      <c r="R878" s="22">
        <v>0</v>
      </c>
      <c r="S878" s="22">
        <v>0</v>
      </c>
      <c r="T878" s="21" t="s">
        <v>18</v>
      </c>
      <c r="U878" s="27"/>
      <c r="V878" s="28">
        <f t="shared" si="13"/>
        <v>-6.7338016435758172</v>
      </c>
    </row>
    <row r="879" spans="1:22">
      <c r="A879" s="20">
        <v>44518</v>
      </c>
      <c r="B879" s="22">
        <v>1.2014833957008373E-2</v>
      </c>
      <c r="C879" s="22">
        <v>1.2014833957008373E-2</v>
      </c>
      <c r="D879" s="22">
        <v>0.1557837323376528</v>
      </c>
      <c r="E879" s="22">
        <v>0.1557837323376528</v>
      </c>
      <c r="F879" s="22">
        <v>0.13003759319415939</v>
      </c>
      <c r="G879" s="22">
        <v>0.13003759319415939</v>
      </c>
      <c r="H879" s="22">
        <v>6.7121977413454599E-5</v>
      </c>
      <c r="I879" s="22">
        <v>6.7121977413454599E-5</v>
      </c>
      <c r="J879" s="22">
        <v>2.4928618493301117E-3</v>
      </c>
      <c r="K879" s="22">
        <v>2.4928618493301117E-3</v>
      </c>
      <c r="L879" s="22">
        <v>2.0584602717167561E-3</v>
      </c>
      <c r="M879" s="22">
        <v>2.0584602717167561E-3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1" t="s">
        <v>18</v>
      </c>
      <c r="U879" s="27"/>
      <c r="V879" s="28">
        <f t="shared" si="13"/>
        <v>-2.0399316919139632</v>
      </c>
    </row>
    <row r="880" spans="1:22">
      <c r="A880" s="20">
        <v>44519</v>
      </c>
      <c r="B880" s="22">
        <v>6.6366855167553238E-2</v>
      </c>
      <c r="C880" s="22">
        <v>6.6366855167553238E-2</v>
      </c>
      <c r="D880" s="22">
        <v>8.3351636283768953E-3</v>
      </c>
      <c r="E880" s="22">
        <v>8.3351636283768953E-3</v>
      </c>
      <c r="F880" s="22">
        <v>1.8727480895385142E-2</v>
      </c>
      <c r="G880" s="22">
        <v>1.8727480895385142E-2</v>
      </c>
      <c r="H880" s="22">
        <v>8.3902471766818249E-5</v>
      </c>
      <c r="I880" s="22">
        <v>8.3902471766818249E-5</v>
      </c>
      <c r="J880" s="22">
        <v>2.9284720696976354E-5</v>
      </c>
      <c r="K880" s="22">
        <v>2.9284720696976354E-5</v>
      </c>
      <c r="L880" s="22">
        <v>3.9065669390245002E-5</v>
      </c>
      <c r="M880" s="22">
        <v>3.9065669390245002E-5</v>
      </c>
      <c r="N880" s="22">
        <v>0</v>
      </c>
      <c r="O880" s="22">
        <v>0</v>
      </c>
      <c r="P880" s="22">
        <v>0</v>
      </c>
      <c r="Q880" s="22">
        <v>0</v>
      </c>
      <c r="R880" s="22">
        <v>0</v>
      </c>
      <c r="S880" s="22">
        <v>0</v>
      </c>
      <c r="T880" s="21" t="s">
        <v>18</v>
      </c>
      <c r="U880" s="27"/>
      <c r="V880" s="28">
        <f t="shared" si="13"/>
        <v>-3.9777632672797134</v>
      </c>
    </row>
    <row r="881" spans="1:22">
      <c r="A881" s="20">
        <v>44520</v>
      </c>
      <c r="B881" s="22">
        <v>1.6277079522762741E-3</v>
      </c>
      <c r="C881" s="22">
        <v>1.6277079522762741E-3</v>
      </c>
      <c r="D881" s="22"/>
      <c r="E881" s="22"/>
      <c r="F881" s="22">
        <v>2.9148999468105885E-4</v>
      </c>
      <c r="G881" s="22">
        <v>2.9148999468105885E-4</v>
      </c>
      <c r="H881" s="22">
        <v>1.678049435336365E-5</v>
      </c>
      <c r="I881" s="22">
        <v>1.678049435336365E-5</v>
      </c>
      <c r="J881" s="22"/>
      <c r="K881" s="22"/>
      <c r="L881" s="22">
        <v>3.005051491557308E-6</v>
      </c>
      <c r="M881" s="22">
        <v>3.005051491557308E-6</v>
      </c>
      <c r="N881" s="22">
        <v>0</v>
      </c>
      <c r="O881" s="22">
        <v>0</v>
      </c>
      <c r="P881" s="22"/>
      <c r="Q881" s="22"/>
      <c r="R881" s="22">
        <v>0</v>
      </c>
      <c r="S881" s="22">
        <v>0</v>
      </c>
      <c r="T881" s="21" t="s">
        <v>18</v>
      </c>
      <c r="U881" s="27"/>
      <c r="V881" s="28">
        <f t="shared" si="13"/>
        <v>-8.140504876326915</v>
      </c>
    </row>
    <row r="882" spans="1:22">
      <c r="A882" s="20">
        <v>44521</v>
      </c>
      <c r="B882" s="22"/>
      <c r="C882" s="22"/>
      <c r="D882" s="22">
        <v>3.1115015740537373E-4</v>
      </c>
      <c r="E882" s="22">
        <v>3.1115015740537373E-4</v>
      </c>
      <c r="F882" s="22">
        <v>2.5542937678237114E-4</v>
      </c>
      <c r="G882" s="22">
        <v>2.5542937678237114E-4</v>
      </c>
      <c r="H882" s="22"/>
      <c r="I882" s="22"/>
      <c r="J882" s="22">
        <v>3.6605900871220442E-6</v>
      </c>
      <c r="K882" s="22">
        <v>3.6605900871220442E-6</v>
      </c>
      <c r="L882" s="22">
        <v>3.005051491557308E-6</v>
      </c>
      <c r="M882" s="22">
        <v>3.005051491557308E-6</v>
      </c>
      <c r="N882" s="22"/>
      <c r="O882" s="22"/>
      <c r="P882" s="22">
        <v>4.7441247529101688E-3</v>
      </c>
      <c r="Q882" s="22">
        <v>4.7441247529101688E-3</v>
      </c>
      <c r="R882" s="22">
        <v>3.8945467330582708E-3</v>
      </c>
      <c r="S882" s="22">
        <v>3.8945467330582708E-3</v>
      </c>
      <c r="T882" s="21" t="s">
        <v>18</v>
      </c>
      <c r="U882" s="27"/>
      <c r="V882" s="28">
        <f t="shared" si="13"/>
        <v>-8.2725645983399811</v>
      </c>
    </row>
    <row r="883" spans="1:22">
      <c r="A883" s="20">
        <v>44522</v>
      </c>
      <c r="B883" s="22"/>
      <c r="C883" s="22"/>
      <c r="D883" s="22">
        <v>2.3134929350611317E-3</v>
      </c>
      <c r="E883" s="22">
        <v>2.3134929350611317E-3</v>
      </c>
      <c r="F883" s="22">
        <v>1.8991925426642185E-3</v>
      </c>
      <c r="G883" s="22">
        <v>1.8991925426642185E-3</v>
      </c>
      <c r="H883" s="22"/>
      <c r="I883" s="22"/>
      <c r="J883" s="22">
        <v>1.0981770261366133E-5</v>
      </c>
      <c r="K883" s="22">
        <v>1.0981770261366133E-5</v>
      </c>
      <c r="L883" s="22">
        <v>9.0151544746719245E-6</v>
      </c>
      <c r="M883" s="22">
        <v>9.0151544746719245E-6</v>
      </c>
      <c r="N883" s="22"/>
      <c r="O883" s="22"/>
      <c r="P883" s="22">
        <v>0</v>
      </c>
      <c r="Q883" s="22">
        <v>0</v>
      </c>
      <c r="R883" s="22">
        <v>0</v>
      </c>
      <c r="S883" s="22">
        <v>0</v>
      </c>
      <c r="T883" s="21" t="s">
        <v>18</v>
      </c>
      <c r="U883" s="27"/>
      <c r="V883" s="28">
        <f t="shared" si="13"/>
        <v>-6.2663264606834401</v>
      </c>
    </row>
    <row r="884" spans="1:22">
      <c r="A884" s="20">
        <v>44523</v>
      </c>
      <c r="B884" s="22">
        <v>1.105901699864078</v>
      </c>
      <c r="C884" s="22">
        <v>1.105901699864078</v>
      </c>
      <c r="D884" s="22">
        <v>7.9654440295775682E-3</v>
      </c>
      <c r="E884" s="22">
        <v>7.9654440295775682E-3</v>
      </c>
      <c r="F884" s="22">
        <v>0.20458390554522149</v>
      </c>
      <c r="G884" s="22">
        <v>0.20458390554522149</v>
      </c>
      <c r="H884" s="22">
        <v>1.7787324014565467E-2</v>
      </c>
      <c r="I884" s="22">
        <v>1.7787324014565467E-2</v>
      </c>
      <c r="J884" s="22">
        <v>2.5624130609854309E-5</v>
      </c>
      <c r="K884" s="22">
        <v>2.5624130609854309E-5</v>
      </c>
      <c r="L884" s="22">
        <v>3.2063899414916473E-3</v>
      </c>
      <c r="M884" s="22">
        <v>3.2063899414916473E-3</v>
      </c>
      <c r="N884" s="22">
        <v>0</v>
      </c>
      <c r="O884" s="22">
        <v>0</v>
      </c>
      <c r="P884" s="22">
        <v>0</v>
      </c>
      <c r="Q884" s="22">
        <v>0</v>
      </c>
      <c r="R884" s="22">
        <v>0</v>
      </c>
      <c r="S884" s="22">
        <v>0</v>
      </c>
      <c r="T884" s="21" t="s">
        <v>18</v>
      </c>
      <c r="U884" s="27"/>
      <c r="V884" s="28">
        <f t="shared" si="13"/>
        <v>-1.5867770915830417</v>
      </c>
    </row>
    <row r="885" spans="1:22">
      <c r="A885" s="20">
        <v>44524</v>
      </c>
      <c r="B885" s="22"/>
      <c r="C885" s="22"/>
      <c r="D885" s="22">
        <v>0.16816384801229958</v>
      </c>
      <c r="E885" s="22">
        <v>0.16816384801229958</v>
      </c>
      <c r="F885" s="22">
        <v>0.13804906047065116</v>
      </c>
      <c r="G885" s="22">
        <v>0.13804906047065116</v>
      </c>
      <c r="H885" s="22"/>
      <c r="I885" s="22"/>
      <c r="J885" s="22">
        <v>4.2682480415843042E-3</v>
      </c>
      <c r="K885" s="22">
        <v>4.2682480415843042E-3</v>
      </c>
      <c r="L885" s="22">
        <v>3.5038900391558213E-3</v>
      </c>
      <c r="M885" s="22">
        <v>3.5038900391558213E-3</v>
      </c>
      <c r="N885" s="22"/>
      <c r="O885" s="22"/>
      <c r="P885" s="22">
        <v>0</v>
      </c>
      <c r="Q885" s="22">
        <v>0</v>
      </c>
      <c r="R885" s="22">
        <v>0</v>
      </c>
      <c r="S885" s="22">
        <v>0</v>
      </c>
      <c r="T885" s="21" t="s">
        <v>18</v>
      </c>
      <c r="U885" s="27"/>
      <c r="V885" s="28">
        <f t="shared" si="13"/>
        <v>-1.9801461463469801</v>
      </c>
    </row>
    <row r="886" spans="1:22">
      <c r="A886" s="20">
        <v>44525</v>
      </c>
      <c r="B886" s="22"/>
      <c r="C886" s="22"/>
      <c r="D886" s="22">
        <v>5.000366059008712E-3</v>
      </c>
      <c r="E886" s="22">
        <v>5.000366059008712E-3</v>
      </c>
      <c r="F886" s="22">
        <v>4.1049003374672823E-3</v>
      </c>
      <c r="G886" s="22">
        <v>4.1049003374672823E-3</v>
      </c>
      <c r="H886" s="22"/>
      <c r="I886" s="22"/>
      <c r="J886" s="22">
        <v>2.1963540522732265E-5</v>
      </c>
      <c r="K886" s="22">
        <v>2.1963540522732265E-5</v>
      </c>
      <c r="L886" s="22">
        <v>1.8030308949343849E-5</v>
      </c>
      <c r="M886" s="22">
        <v>1.8030308949343849E-5</v>
      </c>
      <c r="N886" s="22"/>
      <c r="O886" s="22"/>
      <c r="P886" s="22">
        <v>0</v>
      </c>
      <c r="Q886" s="22">
        <v>0</v>
      </c>
      <c r="R886" s="22">
        <v>0</v>
      </c>
      <c r="S886" s="22">
        <v>0</v>
      </c>
      <c r="T886" s="21" t="s">
        <v>18</v>
      </c>
      <c r="U886" s="27"/>
      <c r="V886" s="28">
        <f t="shared" si="13"/>
        <v>-5.4955738146995623</v>
      </c>
    </row>
    <row r="887" spans="1:22">
      <c r="A887" s="20">
        <v>44526</v>
      </c>
      <c r="B887" s="22">
        <v>0.10558287047136408</v>
      </c>
      <c r="C887" s="22">
        <v>0.10558287047136408</v>
      </c>
      <c r="D887" s="22">
        <v>0.59583790907094225</v>
      </c>
      <c r="E887" s="22">
        <v>0.59583790907094225</v>
      </c>
      <c r="F887" s="22">
        <v>0.5080430203171532</v>
      </c>
      <c r="G887" s="22">
        <v>0.5080430203171532</v>
      </c>
      <c r="H887" s="22">
        <v>8.7258570637490979E-4</v>
      </c>
      <c r="I887" s="22">
        <v>8.7258570637490979E-4</v>
      </c>
      <c r="J887" s="22">
        <v>1.4697269199795011E-2</v>
      </c>
      <c r="K887" s="22">
        <v>1.4697269199795011E-2</v>
      </c>
      <c r="L887" s="22">
        <v>1.2221544416163577E-2</v>
      </c>
      <c r="M887" s="22">
        <v>1.2221544416163577E-2</v>
      </c>
      <c r="N887" s="22">
        <v>0</v>
      </c>
      <c r="O887" s="22">
        <v>0</v>
      </c>
      <c r="P887" s="22">
        <v>9.3491470825097008E-3</v>
      </c>
      <c r="Q887" s="22">
        <v>9.3491470825097008E-3</v>
      </c>
      <c r="R887" s="22">
        <v>7.6749015094373634E-3</v>
      </c>
      <c r="S887" s="22">
        <v>7.6749015094373634E-3</v>
      </c>
      <c r="T887" s="21" t="s">
        <v>18</v>
      </c>
      <c r="U887" s="27"/>
      <c r="V887" s="28">
        <f t="shared" si="13"/>
        <v>-0.67718914932559615</v>
      </c>
    </row>
    <row r="888" spans="1:22">
      <c r="A888" s="20">
        <v>44527</v>
      </c>
      <c r="B888" s="22">
        <v>6.9974661453526422E-3</v>
      </c>
      <c r="C888" s="22">
        <v>6.9974661453526422E-3</v>
      </c>
      <c r="D888" s="22">
        <v>1.1501574053737463E-2</v>
      </c>
      <c r="E888" s="22">
        <v>1.1501574053737463E-2</v>
      </c>
      <c r="F888" s="22">
        <v>1.0694978258452458E-2</v>
      </c>
      <c r="G888" s="22">
        <v>1.0694978258452458E-2</v>
      </c>
      <c r="H888" s="22">
        <v>1.678049435336365E-5</v>
      </c>
      <c r="I888" s="22">
        <v>1.678049435336365E-5</v>
      </c>
      <c r="J888" s="22">
        <v>4.392708104546453E-5</v>
      </c>
      <c r="K888" s="22">
        <v>4.392708104546453E-5</v>
      </c>
      <c r="L888" s="22">
        <v>3.9065669390245009E-5</v>
      </c>
      <c r="M888" s="22">
        <v>3.9065669390245009E-5</v>
      </c>
      <c r="N888" s="22">
        <v>0</v>
      </c>
      <c r="O888" s="22">
        <v>0</v>
      </c>
      <c r="P888" s="22">
        <v>2.0323596163701586E-2</v>
      </c>
      <c r="Q888" s="22">
        <v>2.0323596163701586E-2</v>
      </c>
      <c r="R888" s="22">
        <v>1.6684045881126174E-2</v>
      </c>
      <c r="S888" s="22">
        <v>1.6684045881126174E-2</v>
      </c>
      <c r="T888" s="21" t="s">
        <v>18</v>
      </c>
      <c r="U888" s="27"/>
      <c r="V888" s="28">
        <f t="shared" si="13"/>
        <v>-4.5379809693201052</v>
      </c>
    </row>
    <row r="889" spans="1:22">
      <c r="A889" s="20">
        <v>44528</v>
      </c>
      <c r="B889" s="22"/>
      <c r="C889" s="22"/>
      <c r="D889" s="22">
        <v>0.16227395856212021</v>
      </c>
      <c r="E889" s="22">
        <v>0.16227395856212021</v>
      </c>
      <c r="F889" s="22">
        <v>0.13321393262073547</v>
      </c>
      <c r="G889" s="22">
        <v>0.13321393262073547</v>
      </c>
      <c r="H889" s="22"/>
      <c r="I889" s="22"/>
      <c r="J889" s="22">
        <v>6.479244454206018E-4</v>
      </c>
      <c r="K889" s="22">
        <v>6.479244454206018E-4</v>
      </c>
      <c r="L889" s="22">
        <v>5.3189411400564345E-4</v>
      </c>
      <c r="M889" s="22">
        <v>5.3189411400564345E-4</v>
      </c>
      <c r="N889" s="22"/>
      <c r="O889" s="22"/>
      <c r="P889" s="22">
        <v>0</v>
      </c>
      <c r="Q889" s="22">
        <v>0</v>
      </c>
      <c r="R889" s="22">
        <v>0</v>
      </c>
      <c r="S889" s="22">
        <v>0</v>
      </c>
      <c r="T889" s="21" t="s">
        <v>18</v>
      </c>
      <c r="U889" s="27"/>
      <c r="V889" s="28">
        <f t="shared" si="13"/>
        <v>-2.0157989270911982</v>
      </c>
    </row>
    <row r="890" spans="1:22">
      <c r="A890" s="20">
        <v>44529</v>
      </c>
      <c r="B890" s="22"/>
      <c r="C890" s="22"/>
      <c r="D890" s="22">
        <v>0.20534812211728531</v>
      </c>
      <c r="E890" s="22">
        <v>0.20534812211728531</v>
      </c>
      <c r="F890" s="22">
        <v>0.16857437352189031</v>
      </c>
      <c r="G890" s="22">
        <v>0.16857437352189031</v>
      </c>
      <c r="H890" s="22"/>
      <c r="I890" s="22"/>
      <c r="J890" s="22">
        <v>6.2522878688044525E-3</v>
      </c>
      <c r="K890" s="22">
        <v>6.2522878688044525E-3</v>
      </c>
      <c r="L890" s="22">
        <v>5.1326279475798807E-3</v>
      </c>
      <c r="M890" s="22">
        <v>5.1326279475798807E-3</v>
      </c>
      <c r="N890" s="22"/>
      <c r="O890" s="22"/>
      <c r="P890" s="22">
        <v>0</v>
      </c>
      <c r="Q890" s="22">
        <v>0</v>
      </c>
      <c r="R890" s="22">
        <v>0</v>
      </c>
      <c r="S890" s="22">
        <v>0</v>
      </c>
      <c r="T890" s="21" t="s">
        <v>18</v>
      </c>
      <c r="U890" s="27"/>
      <c r="V890" s="28">
        <f t="shared" si="13"/>
        <v>-1.7803782406852273</v>
      </c>
    </row>
    <row r="891" spans="1:22">
      <c r="A891" s="20">
        <v>44530</v>
      </c>
      <c r="B891" s="22">
        <v>5.6885875857902776E-3</v>
      </c>
      <c r="C891" s="22">
        <v>5.6885875857902776E-3</v>
      </c>
      <c r="D891" s="22">
        <v>0.11114649681528661</v>
      </c>
      <c r="E891" s="22">
        <v>0.11114649681528661</v>
      </c>
      <c r="F891" s="22">
        <v>9.2261090893792461E-2</v>
      </c>
      <c r="G891" s="22">
        <v>9.2261090893792461E-2</v>
      </c>
      <c r="H891" s="22">
        <v>1.678049435336365E-5</v>
      </c>
      <c r="I891" s="22">
        <v>1.678049435336365E-5</v>
      </c>
      <c r="J891" s="22">
        <v>5.8349805988725393E-3</v>
      </c>
      <c r="K891" s="22">
        <v>5.8349805988725393E-3</v>
      </c>
      <c r="L891" s="22">
        <v>4.793057129033905E-3</v>
      </c>
      <c r="M891" s="22">
        <v>4.793057129033905E-3</v>
      </c>
      <c r="N891" s="22">
        <v>0</v>
      </c>
      <c r="O891" s="22">
        <v>0</v>
      </c>
      <c r="P891" s="22">
        <v>4.5171681675086027E-3</v>
      </c>
      <c r="Q891" s="22">
        <v>4.5171681675086027E-3</v>
      </c>
      <c r="R891" s="22">
        <v>3.7082335405817179E-3</v>
      </c>
      <c r="S891" s="22">
        <v>3.7082335405817179E-3</v>
      </c>
      <c r="T891" s="21" t="s">
        <v>18</v>
      </c>
      <c r="U891" s="27"/>
      <c r="V891" s="28">
        <f t="shared" si="13"/>
        <v>-2.3831327767971509</v>
      </c>
    </row>
    <row r="892" spans="1:22">
      <c r="A892" s="20">
        <v>44531</v>
      </c>
      <c r="B892" s="22">
        <v>3.9098551843337308E-3</v>
      </c>
      <c r="C892" s="22">
        <v>3.9098551843337308E-3</v>
      </c>
      <c r="D892" s="22">
        <v>1.5788125045757377E-2</v>
      </c>
      <c r="E892" s="22">
        <v>1.5788125045757377E-2</v>
      </c>
      <c r="F892" s="22">
        <v>1.3660964080619521E-2</v>
      </c>
      <c r="G892" s="22">
        <v>1.3660964080619521E-2</v>
      </c>
      <c r="H892" s="22">
        <v>1.678049435336365E-5</v>
      </c>
      <c r="I892" s="22">
        <v>1.678049435336365E-5</v>
      </c>
      <c r="J892" s="22">
        <v>4.0266490958342486E-5</v>
      </c>
      <c r="K892" s="22">
        <v>4.0266490958342486E-5</v>
      </c>
      <c r="L892" s="22">
        <v>3.6060617898687698E-5</v>
      </c>
      <c r="M892" s="22">
        <v>3.6060617898687698E-5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1" t="s">
        <v>18</v>
      </c>
      <c r="U892" s="27"/>
      <c r="V892" s="28">
        <f t="shared" si="13"/>
        <v>-4.2932128504178086</v>
      </c>
    </row>
    <row r="893" spans="1:22">
      <c r="A893" s="20">
        <v>44532</v>
      </c>
      <c r="B893" s="22"/>
      <c r="C893" s="22"/>
      <c r="D893" s="22">
        <v>0.5302328135295411</v>
      </c>
      <c r="E893" s="22">
        <v>0.5302328135295411</v>
      </c>
      <c r="F893" s="22">
        <v>0.43527870350058456</v>
      </c>
      <c r="G893" s="22">
        <v>0.43527870350058456</v>
      </c>
      <c r="H893" s="22"/>
      <c r="I893" s="22"/>
      <c r="J893" s="22">
        <v>4.1218244380994218E-3</v>
      </c>
      <c r="K893" s="22">
        <v>4.1218244380994218E-3</v>
      </c>
      <c r="L893" s="22">
        <v>3.3836879794935304E-3</v>
      </c>
      <c r="M893" s="22">
        <v>3.3836879794935304E-3</v>
      </c>
      <c r="N893" s="22"/>
      <c r="O893" s="22"/>
      <c r="P893" s="22">
        <v>4.7148400322131927E-3</v>
      </c>
      <c r="Q893" s="22">
        <v>4.7148400322131927E-3</v>
      </c>
      <c r="R893" s="22">
        <v>3.8705063211258123E-3</v>
      </c>
      <c r="S893" s="22">
        <v>3.8705063211258123E-3</v>
      </c>
      <c r="T893" s="21" t="s">
        <v>18</v>
      </c>
      <c r="U893" s="27"/>
      <c r="V893" s="28">
        <f t="shared" si="13"/>
        <v>-0.83176875535010741</v>
      </c>
    </row>
    <row r="894" spans="1:22">
      <c r="A894" s="20">
        <v>44533</v>
      </c>
      <c r="B894" s="22">
        <v>2.8862450287785476E-3</v>
      </c>
      <c r="C894" s="22">
        <v>2.8862450287785476E-3</v>
      </c>
      <c r="D894" s="22">
        <v>2.6429460429021161E-3</v>
      </c>
      <c r="E894" s="22">
        <v>2.6429460429021161E-3</v>
      </c>
      <c r="F894" s="22">
        <v>2.6865160334522331E-3</v>
      </c>
      <c r="G894" s="22">
        <v>2.6865160334522331E-3</v>
      </c>
      <c r="H894" s="22">
        <v>1.678049435336365E-5</v>
      </c>
      <c r="I894" s="22">
        <v>1.678049435336365E-5</v>
      </c>
      <c r="J894" s="22">
        <v>1.4642360348488177E-5</v>
      </c>
      <c r="K894" s="22">
        <v>1.4642360348488177E-5</v>
      </c>
      <c r="L894" s="22">
        <v>1.502525745778654E-5</v>
      </c>
      <c r="M894" s="22">
        <v>1.502525745778654E-5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1" t="s">
        <v>18</v>
      </c>
      <c r="U894" s="27"/>
      <c r="V894" s="28">
        <f t="shared" si="13"/>
        <v>-5.9195100796567832</v>
      </c>
    </row>
    <row r="895" spans="1:22">
      <c r="A895" s="20">
        <v>44534</v>
      </c>
      <c r="B895" s="22"/>
      <c r="C895" s="22"/>
      <c r="D895" s="22">
        <v>3.8985284427849771E-3</v>
      </c>
      <c r="E895" s="22">
        <v>3.8985284427849771E-3</v>
      </c>
      <c r="F895" s="22">
        <v>3.2003798385085327E-3</v>
      </c>
      <c r="G895" s="22">
        <v>3.2003798385085327E-3</v>
      </c>
      <c r="H895" s="22"/>
      <c r="I895" s="22"/>
      <c r="J895" s="22">
        <v>3.6605900871220442E-6</v>
      </c>
      <c r="K895" s="22">
        <v>3.6605900871220442E-6</v>
      </c>
      <c r="L895" s="22">
        <v>3.005051491557308E-6</v>
      </c>
      <c r="M895" s="22">
        <v>3.005051491557308E-6</v>
      </c>
      <c r="N895" s="22"/>
      <c r="O895" s="22"/>
      <c r="P895" s="22">
        <v>0</v>
      </c>
      <c r="Q895" s="22">
        <v>0</v>
      </c>
      <c r="R895" s="22">
        <v>0</v>
      </c>
      <c r="S895" s="22">
        <v>0</v>
      </c>
      <c r="T895" s="21" t="s">
        <v>18</v>
      </c>
      <c r="U895" s="27"/>
      <c r="V895" s="28">
        <f t="shared" si="13"/>
        <v>-5.7444857766867718</v>
      </c>
    </row>
    <row r="896" spans="1:22">
      <c r="A896" s="20">
        <v>44535</v>
      </c>
      <c r="B896" s="22">
        <v>3.4735623311462757E-3</v>
      </c>
      <c r="C896" s="22">
        <v>3.4735623311462757E-3</v>
      </c>
      <c r="D896" s="22">
        <v>4.1730726993191304E-4</v>
      </c>
      <c r="E896" s="22">
        <v>4.1730726993191304E-4</v>
      </c>
      <c r="F896" s="22">
        <v>9.6462152878989591E-4</v>
      </c>
      <c r="G896" s="22">
        <v>9.6462152878989591E-4</v>
      </c>
      <c r="H896" s="22">
        <v>3.8595137012736397E-4</v>
      </c>
      <c r="I896" s="22">
        <v>3.8595137012736397E-4</v>
      </c>
      <c r="J896" s="22">
        <v>3.6605900871220442E-6</v>
      </c>
      <c r="K896" s="22">
        <v>3.6605900871220442E-6</v>
      </c>
      <c r="L896" s="22">
        <v>7.2121235797375382E-5</v>
      </c>
      <c r="M896" s="22">
        <v>7.2121235797375382E-5</v>
      </c>
      <c r="N896" s="22">
        <v>0</v>
      </c>
      <c r="O896" s="22">
        <v>0</v>
      </c>
      <c r="P896" s="22">
        <v>0</v>
      </c>
      <c r="Q896" s="22">
        <v>0</v>
      </c>
      <c r="R896" s="22">
        <v>0</v>
      </c>
      <c r="S896" s="22">
        <v>0</v>
      </c>
      <c r="T896" s="21" t="s">
        <v>18</v>
      </c>
      <c r="U896" s="27"/>
      <c r="V896" s="28">
        <f t="shared" si="13"/>
        <v>-6.9437747317002811</v>
      </c>
    </row>
    <row r="897" spans="1:22">
      <c r="A897" s="20">
        <v>44536</v>
      </c>
      <c r="B897" s="22"/>
      <c r="C897" s="22"/>
      <c r="D897" s="22">
        <v>3.0712350830953954E-3</v>
      </c>
      <c r="E897" s="22">
        <v>3.0712350830953954E-3</v>
      </c>
      <c r="F897" s="22">
        <v>2.5212382014165812E-3</v>
      </c>
      <c r="G897" s="22">
        <v>2.5212382014165812E-3</v>
      </c>
      <c r="H897" s="22"/>
      <c r="I897" s="22"/>
      <c r="J897" s="22">
        <v>1.0981770261366133E-5</v>
      </c>
      <c r="K897" s="22">
        <v>1.0981770261366133E-5</v>
      </c>
      <c r="L897" s="22">
        <v>9.0151544746719245E-6</v>
      </c>
      <c r="M897" s="22">
        <v>9.0151544746719245E-6</v>
      </c>
      <c r="N897" s="22"/>
      <c r="O897" s="22"/>
      <c r="P897" s="22">
        <v>0</v>
      </c>
      <c r="Q897" s="22">
        <v>0</v>
      </c>
      <c r="R897" s="22">
        <v>0</v>
      </c>
      <c r="S897" s="22">
        <v>0</v>
      </c>
      <c r="T897" s="21" t="s">
        <v>18</v>
      </c>
      <c r="U897" s="27"/>
      <c r="V897" s="28">
        <f t="shared" si="13"/>
        <v>-5.9830051483630911</v>
      </c>
    </row>
    <row r="898" spans="1:22">
      <c r="A898" s="20">
        <v>44537</v>
      </c>
      <c r="B898" s="22"/>
      <c r="C898" s="22"/>
      <c r="D898" s="22">
        <v>2.6685701735119703E-3</v>
      </c>
      <c r="E898" s="22">
        <v>2.6685701735119703E-3</v>
      </c>
      <c r="F898" s="22">
        <v>2.1906825373452774E-3</v>
      </c>
      <c r="G898" s="22">
        <v>2.1906825373452774E-3</v>
      </c>
      <c r="H898" s="22"/>
      <c r="I898" s="22"/>
      <c r="J898" s="22">
        <v>1.4642360348488177E-5</v>
      </c>
      <c r="K898" s="22">
        <v>1.4642360348488177E-5</v>
      </c>
      <c r="L898" s="22">
        <v>1.2020205966229232E-5</v>
      </c>
      <c r="M898" s="22">
        <v>1.2020205966229232E-5</v>
      </c>
      <c r="N898" s="22"/>
      <c r="O898" s="22"/>
      <c r="P898" s="22">
        <v>0</v>
      </c>
      <c r="Q898" s="22">
        <v>0</v>
      </c>
      <c r="R898" s="22">
        <v>0</v>
      </c>
      <c r="S898" s="22">
        <v>0</v>
      </c>
      <c r="T898" s="21" t="s">
        <v>18</v>
      </c>
      <c r="U898" s="27"/>
      <c r="V898" s="28">
        <f t="shared" si="13"/>
        <v>-6.1235421228216396</v>
      </c>
    </row>
    <row r="899" spans="1:22">
      <c r="A899" s="20">
        <v>44538</v>
      </c>
      <c r="B899" s="22"/>
      <c r="C899" s="22"/>
      <c r="D899" s="22">
        <v>0.19383922688337357</v>
      </c>
      <c r="E899" s="22">
        <v>0.19383922688337357</v>
      </c>
      <c r="F899" s="22">
        <v>0.15912649163243411</v>
      </c>
      <c r="G899" s="22">
        <v>0.15912649163243411</v>
      </c>
      <c r="H899" s="22"/>
      <c r="I899" s="22"/>
      <c r="J899" s="22">
        <v>2.5697342411596753E-3</v>
      </c>
      <c r="K899" s="22">
        <v>2.5697342411596753E-3</v>
      </c>
      <c r="L899" s="22">
        <v>2.1095461470732302E-3</v>
      </c>
      <c r="M899" s="22">
        <v>2.1095461470732302E-3</v>
      </c>
      <c r="N899" s="22"/>
      <c r="O899" s="22"/>
      <c r="P899" s="22">
        <v>0</v>
      </c>
      <c r="Q899" s="22">
        <v>0</v>
      </c>
      <c r="R899" s="22">
        <v>0</v>
      </c>
      <c r="S899" s="22">
        <v>0</v>
      </c>
      <c r="T899" s="21" t="s">
        <v>18</v>
      </c>
      <c r="U899" s="27"/>
      <c r="V899" s="28">
        <f t="shared" si="13"/>
        <v>-1.8380558481819087</v>
      </c>
    </row>
    <row r="900" spans="1:22">
      <c r="A900" s="20">
        <v>44539</v>
      </c>
      <c r="B900" s="22"/>
      <c r="C900" s="22"/>
      <c r="D900" s="22">
        <v>1.8464016399443589E-2</v>
      </c>
      <c r="E900" s="22">
        <v>1.8464016399443589E-2</v>
      </c>
      <c r="F900" s="22">
        <v>1.515747972341506E-2</v>
      </c>
      <c r="G900" s="22">
        <v>1.515747972341506E-2</v>
      </c>
      <c r="H900" s="22"/>
      <c r="I900" s="22"/>
      <c r="J900" s="22">
        <v>2.0865363496595652E-4</v>
      </c>
      <c r="K900" s="22">
        <v>2.0865363496595652E-4</v>
      </c>
      <c r="L900" s="22">
        <v>1.7128793501876657E-4</v>
      </c>
      <c r="M900" s="22">
        <v>1.7128793501876657E-4</v>
      </c>
      <c r="N900" s="22"/>
      <c r="O900" s="22"/>
      <c r="P900" s="22">
        <v>0</v>
      </c>
      <c r="Q900" s="22">
        <v>0</v>
      </c>
      <c r="R900" s="22">
        <v>0</v>
      </c>
      <c r="S900" s="22">
        <v>0</v>
      </c>
      <c r="T900" s="21" t="s">
        <v>18</v>
      </c>
      <c r="U900" s="27"/>
      <c r="V900" s="28">
        <f t="shared" si="13"/>
        <v>-4.189261157745487</v>
      </c>
    </row>
    <row r="901" spans="1:22">
      <c r="A901" s="20">
        <v>44540</v>
      </c>
      <c r="B901" s="22"/>
      <c r="C901" s="22"/>
      <c r="D901" s="22">
        <v>8.3135661468628747E-2</v>
      </c>
      <c r="E901" s="22">
        <v>8.3135661468628747E-2</v>
      </c>
      <c r="F901" s="22">
        <v>6.824772442475803E-2</v>
      </c>
      <c r="G901" s="22">
        <v>6.824772442475803E-2</v>
      </c>
      <c r="H901" s="22"/>
      <c r="I901" s="22"/>
      <c r="J901" s="22">
        <v>1.387363643019255E-3</v>
      </c>
      <c r="K901" s="22">
        <v>1.387363643019255E-3</v>
      </c>
      <c r="L901" s="22">
        <v>1.1389145153002196E-3</v>
      </c>
      <c r="M901" s="22">
        <v>1.1389145153002196E-3</v>
      </c>
      <c r="N901" s="22"/>
      <c r="O901" s="22"/>
      <c r="P901" s="22">
        <v>0</v>
      </c>
      <c r="Q901" s="22">
        <v>0</v>
      </c>
      <c r="R901" s="22">
        <v>0</v>
      </c>
      <c r="S901" s="22">
        <v>0</v>
      </c>
      <c r="T901" s="21" t="s">
        <v>18</v>
      </c>
      <c r="U901" s="27"/>
      <c r="V901" s="28">
        <f t="shared" si="13"/>
        <v>-2.684611187234704</v>
      </c>
    </row>
    <row r="902" spans="1:22">
      <c r="A902" s="20">
        <v>44541</v>
      </c>
      <c r="B902" s="22"/>
      <c r="C902" s="22"/>
      <c r="D902" s="22">
        <v>7.8702686873123953E-4</v>
      </c>
      <c r="E902" s="22">
        <v>7.8702686873123953E-4</v>
      </c>
      <c r="F902" s="22">
        <v>6.460860706848212E-4</v>
      </c>
      <c r="G902" s="22">
        <v>6.460860706848212E-4</v>
      </c>
      <c r="H902" s="22"/>
      <c r="I902" s="22"/>
      <c r="J902" s="22">
        <v>1.8302950435610221E-5</v>
      </c>
      <c r="K902" s="22">
        <v>1.8302950435610221E-5</v>
      </c>
      <c r="L902" s="22">
        <v>1.502525745778654E-5</v>
      </c>
      <c r="M902" s="22">
        <v>1.502525745778654E-5</v>
      </c>
      <c r="N902" s="22"/>
      <c r="O902" s="22"/>
      <c r="P902" s="22">
        <v>0</v>
      </c>
      <c r="Q902" s="22">
        <v>0</v>
      </c>
      <c r="R902" s="22">
        <v>0</v>
      </c>
      <c r="S902" s="22">
        <v>0</v>
      </c>
      <c r="T902" s="21" t="s">
        <v>18</v>
      </c>
      <c r="U902" s="27"/>
      <c r="V902" s="28">
        <f t="shared" si="13"/>
        <v>-7.3445778267026345</v>
      </c>
    </row>
    <row r="903" spans="1:22">
      <c r="A903" s="20">
        <v>44542</v>
      </c>
      <c r="B903" s="22"/>
      <c r="C903" s="22"/>
      <c r="D903" s="22">
        <v>1.602606340142031E-2</v>
      </c>
      <c r="E903" s="22">
        <v>1.602606340142031E-2</v>
      </c>
      <c r="F903" s="22">
        <v>1.3156115430037894E-2</v>
      </c>
      <c r="G903" s="22">
        <v>1.3156115430037894E-2</v>
      </c>
      <c r="H903" s="22"/>
      <c r="I903" s="22"/>
      <c r="J903" s="22">
        <v>1.7570832418185812E-4</v>
      </c>
      <c r="K903" s="22">
        <v>1.7570832418185812E-4</v>
      </c>
      <c r="L903" s="22">
        <v>1.4424247159475079E-4</v>
      </c>
      <c r="M903" s="22">
        <v>1.4424247159475079E-4</v>
      </c>
      <c r="N903" s="22"/>
      <c r="O903" s="22"/>
      <c r="P903" s="22">
        <v>0</v>
      </c>
      <c r="Q903" s="22">
        <v>0</v>
      </c>
      <c r="R903" s="22">
        <v>0</v>
      </c>
      <c r="S903" s="22">
        <v>0</v>
      </c>
      <c r="T903" s="21" t="s">
        <v>18</v>
      </c>
      <c r="U903" s="27"/>
      <c r="V903" s="28">
        <f t="shared" si="13"/>
        <v>-4.3308685767474895</v>
      </c>
    </row>
    <row r="904" spans="1:22">
      <c r="A904" s="20">
        <v>44543</v>
      </c>
      <c r="B904" s="22"/>
      <c r="C904" s="22"/>
      <c r="D904" s="22">
        <v>2.8442784976938284E-3</v>
      </c>
      <c r="E904" s="22">
        <v>2.8442784976938284E-3</v>
      </c>
      <c r="F904" s="22">
        <v>2.3349250089400283E-3</v>
      </c>
      <c r="G904" s="22">
        <v>2.3349250089400283E-3</v>
      </c>
      <c r="H904" s="22"/>
      <c r="I904" s="22"/>
      <c r="J904" s="22">
        <v>1.8302950435610221E-5</v>
      </c>
      <c r="K904" s="22">
        <v>1.8302950435610221E-5</v>
      </c>
      <c r="L904" s="22">
        <v>1.502525745778654E-5</v>
      </c>
      <c r="M904" s="22">
        <v>1.502525745778654E-5</v>
      </c>
      <c r="N904" s="22"/>
      <c r="O904" s="22"/>
      <c r="P904" s="22">
        <v>0</v>
      </c>
      <c r="Q904" s="22">
        <v>0</v>
      </c>
      <c r="R904" s="22">
        <v>0</v>
      </c>
      <c r="S904" s="22">
        <v>0</v>
      </c>
      <c r="T904" s="21" t="s">
        <v>18</v>
      </c>
      <c r="U904" s="27"/>
      <c r="V904" s="28">
        <f t="shared" si="13"/>
        <v>-6.0597755044626496</v>
      </c>
    </row>
    <row r="905" spans="1:22">
      <c r="A905" s="20">
        <v>44544</v>
      </c>
      <c r="B905" s="22"/>
      <c r="C905" s="22"/>
      <c r="D905" s="22">
        <v>2.5953583717695291E-3</v>
      </c>
      <c r="E905" s="22">
        <v>2.5953583717695291E-3</v>
      </c>
      <c r="F905" s="22">
        <v>2.1305815075141313E-3</v>
      </c>
      <c r="G905" s="22">
        <v>2.1305815075141313E-3</v>
      </c>
      <c r="H905" s="22"/>
      <c r="I905" s="22"/>
      <c r="J905" s="22">
        <v>1.0981770261366133E-5</v>
      </c>
      <c r="K905" s="22">
        <v>1.0981770261366133E-5</v>
      </c>
      <c r="L905" s="22">
        <v>9.0151544746719245E-6</v>
      </c>
      <c r="M905" s="22">
        <v>9.0151544746719245E-6</v>
      </c>
      <c r="N905" s="22"/>
      <c r="O905" s="22"/>
      <c r="P905" s="22">
        <v>0</v>
      </c>
      <c r="Q905" s="22">
        <v>0</v>
      </c>
      <c r="R905" s="22">
        <v>0</v>
      </c>
      <c r="S905" s="22">
        <v>0</v>
      </c>
      <c r="T905" s="21" t="s">
        <v>18</v>
      </c>
      <c r="U905" s="27"/>
      <c r="V905" s="28">
        <f t="shared" ref="V905:V968" si="14">IF(G905&gt;0,LN(G905),"")</f>
        <v>-6.1513603282981695</v>
      </c>
    </row>
    <row r="906" spans="1:22">
      <c r="A906" s="20">
        <v>44545</v>
      </c>
      <c r="B906" s="22">
        <v>6.2926853825113691E-2</v>
      </c>
      <c r="C906" s="22">
        <v>6.2926853825113691E-2</v>
      </c>
      <c r="D906" s="22">
        <v>8.4559631012519213E-4</v>
      </c>
      <c r="E906" s="22">
        <v>8.4559631012519213E-4</v>
      </c>
      <c r="F906" s="22">
        <v>1.1963109987889641E-2</v>
      </c>
      <c r="G906" s="22">
        <v>1.1963109987889641E-2</v>
      </c>
      <c r="H906" s="22">
        <v>2.5170741530045477E-4</v>
      </c>
      <c r="I906" s="22">
        <v>2.5170741530045477E-4</v>
      </c>
      <c r="J906" s="22">
        <v>3.6605900871220442E-6</v>
      </c>
      <c r="K906" s="22">
        <v>3.6605900871220442E-6</v>
      </c>
      <c r="L906" s="22">
        <v>4.8080823864916928E-5</v>
      </c>
      <c r="M906" s="22">
        <v>4.8080823864916928E-5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1" t="s">
        <v>18</v>
      </c>
      <c r="U906" s="27"/>
      <c r="V906" s="28">
        <f t="shared" si="14"/>
        <v>-4.4259275318299807</v>
      </c>
    </row>
    <row r="907" spans="1:22">
      <c r="A907" s="20">
        <v>44546</v>
      </c>
      <c r="B907" s="22">
        <v>2.0975617941704564E-3</v>
      </c>
      <c r="C907" s="22">
        <v>2.0975617941704564E-3</v>
      </c>
      <c r="D907" s="22">
        <v>7.6030456109524858E-3</v>
      </c>
      <c r="E907" s="22">
        <v>7.6030456109524858E-3</v>
      </c>
      <c r="F907" s="22">
        <v>6.6171233844091919E-3</v>
      </c>
      <c r="G907" s="22">
        <v>6.6171233844091919E-3</v>
      </c>
      <c r="H907" s="22">
        <v>1.678049435336365E-5</v>
      </c>
      <c r="I907" s="22">
        <v>1.678049435336365E-5</v>
      </c>
      <c r="J907" s="22">
        <v>3.1115015740537373E-4</v>
      </c>
      <c r="K907" s="22">
        <v>3.1115015740537373E-4</v>
      </c>
      <c r="L907" s="22">
        <v>2.5843442827392851E-4</v>
      </c>
      <c r="M907" s="22">
        <v>2.5843442827392851E-4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1" t="s">
        <v>18</v>
      </c>
      <c r="U907" s="27"/>
      <c r="V907" s="28">
        <f t="shared" si="14"/>
        <v>-5.0180945375476718</v>
      </c>
    </row>
    <row r="908" spans="1:22">
      <c r="A908" s="20">
        <v>44547</v>
      </c>
      <c r="B908" s="22"/>
      <c r="C908" s="22"/>
      <c r="D908" s="22">
        <v>3.9680796544402956E-3</v>
      </c>
      <c r="E908" s="22">
        <v>3.9680796544402956E-3</v>
      </c>
      <c r="F908" s="22">
        <v>3.2574758168481214E-3</v>
      </c>
      <c r="G908" s="22">
        <v>3.2574758168481214E-3</v>
      </c>
      <c r="H908" s="22"/>
      <c r="I908" s="22"/>
      <c r="J908" s="22">
        <v>1.4642360348488177E-5</v>
      </c>
      <c r="K908" s="22">
        <v>1.4642360348488177E-5</v>
      </c>
      <c r="L908" s="22">
        <v>1.2020205966229232E-5</v>
      </c>
      <c r="M908" s="22">
        <v>1.2020205966229232E-5</v>
      </c>
      <c r="N908" s="22"/>
      <c r="O908" s="22"/>
      <c r="P908" s="22">
        <v>0</v>
      </c>
      <c r="Q908" s="22">
        <v>0</v>
      </c>
      <c r="R908" s="22">
        <v>0</v>
      </c>
      <c r="S908" s="22">
        <v>0</v>
      </c>
      <c r="T908" s="21" t="s">
        <v>18</v>
      </c>
      <c r="U908" s="27"/>
      <c r="V908" s="28">
        <f t="shared" si="14"/>
        <v>-5.726802672830706</v>
      </c>
    </row>
    <row r="909" spans="1:22">
      <c r="A909" s="20">
        <v>44548</v>
      </c>
      <c r="B909" s="22">
        <v>1.6444884466296377E-3</v>
      </c>
      <c r="C909" s="22">
        <v>1.6444884466296377E-3</v>
      </c>
      <c r="D909" s="22">
        <v>5.4432974595504799E-3</v>
      </c>
      <c r="E909" s="22">
        <v>5.4432974595504799E-3</v>
      </c>
      <c r="F909" s="22">
        <v>4.7630066141183328E-3</v>
      </c>
      <c r="G909" s="22">
        <v>4.7630066141183328E-3</v>
      </c>
      <c r="H909" s="22">
        <v>1.678049435336365E-5</v>
      </c>
      <c r="I909" s="22">
        <v>1.678049435336365E-5</v>
      </c>
      <c r="J909" s="22">
        <v>3.6605900871220442E-5</v>
      </c>
      <c r="K909" s="22">
        <v>3.6605900871220442E-5</v>
      </c>
      <c r="L909" s="22">
        <v>3.3055566407130387E-5</v>
      </c>
      <c r="M909" s="22">
        <v>3.3055566407130387E-5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2">
        <v>0</v>
      </c>
      <c r="T909" s="21" t="s">
        <v>18</v>
      </c>
      <c r="U909" s="27"/>
      <c r="V909" s="28">
        <f t="shared" si="14"/>
        <v>-5.3468761685189161</v>
      </c>
    </row>
    <row r="910" spans="1:22">
      <c r="A910" s="20">
        <v>44549</v>
      </c>
      <c r="B910" s="22">
        <v>0.56931183192656853</v>
      </c>
      <c r="C910" s="22">
        <v>0.56931183192656853</v>
      </c>
      <c r="D910" s="22">
        <v>1.5770847060546158</v>
      </c>
      <c r="E910" s="22">
        <v>1.5770847060546158</v>
      </c>
      <c r="F910" s="22">
        <v>1.3966127059587166</v>
      </c>
      <c r="G910" s="22">
        <v>1.3966127059587166</v>
      </c>
      <c r="H910" s="22">
        <v>1.6780494353363651E-3</v>
      </c>
      <c r="I910" s="22">
        <v>1.6780494353363651E-3</v>
      </c>
      <c r="J910" s="22">
        <v>1.9488981623837758E-2</v>
      </c>
      <c r="K910" s="22">
        <v>1.9488981623837758E-2</v>
      </c>
      <c r="L910" s="22">
        <v>1.629939929020684E-2</v>
      </c>
      <c r="M910" s="22">
        <v>1.629939929020684E-2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1" t="s">
        <v>18</v>
      </c>
      <c r="U910" s="27"/>
      <c r="V910" s="28">
        <f t="shared" si="14"/>
        <v>0.33404980916781801</v>
      </c>
    </row>
    <row r="911" spans="1:22">
      <c r="A911" s="20">
        <v>44550</v>
      </c>
      <c r="B911" s="22"/>
      <c r="C911" s="22"/>
      <c r="D911" s="22">
        <v>1.0026539278131632</v>
      </c>
      <c r="E911" s="22">
        <v>1.0026539278131632</v>
      </c>
      <c r="F911" s="22">
        <v>0.82309862879500462</v>
      </c>
      <c r="G911" s="22">
        <v>0.82309862879500462</v>
      </c>
      <c r="H911" s="22"/>
      <c r="I911" s="22"/>
      <c r="J911" s="22">
        <v>1.0612050662566805E-2</v>
      </c>
      <c r="K911" s="22">
        <v>1.0612050662566805E-2</v>
      </c>
      <c r="L911" s="22">
        <v>8.7116442740246373E-3</v>
      </c>
      <c r="M911" s="22">
        <v>8.7116442740246373E-3</v>
      </c>
      <c r="N911" s="22"/>
      <c r="O911" s="22"/>
      <c r="P911" s="22">
        <v>0</v>
      </c>
      <c r="Q911" s="22">
        <v>0</v>
      </c>
      <c r="R911" s="22">
        <v>0</v>
      </c>
      <c r="S911" s="22">
        <v>0</v>
      </c>
      <c r="T911" s="21" t="s">
        <v>18</v>
      </c>
      <c r="U911" s="27"/>
      <c r="V911" s="28">
        <f t="shared" si="14"/>
        <v>-0.1946792449082132</v>
      </c>
    </row>
    <row r="912" spans="1:22">
      <c r="A912" s="20">
        <v>44551</v>
      </c>
      <c r="B912" s="22"/>
      <c r="C912" s="22"/>
      <c r="D912" s="22">
        <v>1.5374478365912585E-3</v>
      </c>
      <c r="E912" s="22">
        <v>1.5374478365912585E-3</v>
      </c>
      <c r="F912" s="22">
        <v>1.2621216264540693E-3</v>
      </c>
      <c r="G912" s="22">
        <v>1.2621216264540693E-3</v>
      </c>
      <c r="H912" s="22"/>
      <c r="I912" s="22"/>
      <c r="J912" s="22">
        <v>7.3211801742440884E-6</v>
      </c>
      <c r="K912" s="22">
        <v>7.3211801742440884E-6</v>
      </c>
      <c r="L912" s="22">
        <v>6.010102983114616E-6</v>
      </c>
      <c r="M912" s="22">
        <v>6.010102983114616E-6</v>
      </c>
      <c r="N912" s="22"/>
      <c r="O912" s="22"/>
      <c r="P912" s="22">
        <v>0</v>
      </c>
      <c r="Q912" s="22">
        <v>0</v>
      </c>
      <c r="R912" s="22">
        <v>0</v>
      </c>
      <c r="S912" s="22">
        <v>0</v>
      </c>
      <c r="T912" s="21" t="s">
        <v>18</v>
      </c>
      <c r="U912" s="27"/>
      <c r="V912" s="28">
        <f t="shared" si="14"/>
        <v>-6.6749611435528831</v>
      </c>
    </row>
    <row r="913" spans="1:22">
      <c r="A913" s="20">
        <v>44552</v>
      </c>
      <c r="B913" s="22"/>
      <c r="C913" s="22"/>
      <c r="D913" s="22">
        <v>9.0050516143202282E-4</v>
      </c>
      <c r="E913" s="22">
        <v>9.0050516143202282E-4</v>
      </c>
      <c r="F913" s="22">
        <v>7.3924266692309767E-4</v>
      </c>
      <c r="G913" s="22">
        <v>7.3924266692309767E-4</v>
      </c>
      <c r="H913" s="22"/>
      <c r="I913" s="22"/>
      <c r="J913" s="22">
        <v>7.3211801742440884E-6</v>
      </c>
      <c r="K913" s="22">
        <v>7.3211801742440884E-6</v>
      </c>
      <c r="L913" s="22">
        <v>6.010102983114616E-6</v>
      </c>
      <c r="M913" s="22">
        <v>6.010102983114616E-6</v>
      </c>
      <c r="N913" s="22"/>
      <c r="O913" s="22"/>
      <c r="P913" s="22">
        <v>0</v>
      </c>
      <c r="Q913" s="22">
        <v>0</v>
      </c>
      <c r="R913" s="22">
        <v>0</v>
      </c>
      <c r="S913" s="22">
        <v>0</v>
      </c>
      <c r="T913" s="21" t="s">
        <v>18</v>
      </c>
      <c r="U913" s="27"/>
      <c r="V913" s="28">
        <f t="shared" si="14"/>
        <v>-7.2098843188979345</v>
      </c>
    </row>
    <row r="914" spans="1:22">
      <c r="A914" s="20">
        <v>44553</v>
      </c>
      <c r="B914" s="22"/>
      <c r="C914" s="22"/>
      <c r="D914" s="22">
        <v>1.1274617468335895E-3</v>
      </c>
      <c r="E914" s="22">
        <v>1.1274617468335895E-3</v>
      </c>
      <c r="F914" s="22">
        <v>9.2555585939965083E-4</v>
      </c>
      <c r="G914" s="22">
        <v>9.2555585939965083E-4</v>
      </c>
      <c r="H914" s="22"/>
      <c r="I914" s="22"/>
      <c r="J914" s="22">
        <v>7.3211801742440884E-6</v>
      </c>
      <c r="K914" s="22">
        <v>7.3211801742440884E-6</v>
      </c>
      <c r="L914" s="22">
        <v>6.010102983114616E-6</v>
      </c>
      <c r="M914" s="22">
        <v>6.010102983114616E-6</v>
      </c>
      <c r="N914" s="22"/>
      <c r="O914" s="22"/>
      <c r="P914" s="22">
        <v>0</v>
      </c>
      <c r="Q914" s="22">
        <v>0</v>
      </c>
      <c r="R914" s="22">
        <v>0</v>
      </c>
      <c r="S914" s="22">
        <v>0</v>
      </c>
      <c r="T914" s="21" t="s">
        <v>18</v>
      </c>
      <c r="U914" s="27"/>
      <c r="V914" s="28">
        <f t="shared" si="14"/>
        <v>-6.9851160718567229</v>
      </c>
    </row>
    <row r="915" spans="1:22">
      <c r="A915" s="20">
        <v>44554</v>
      </c>
      <c r="B915" s="22"/>
      <c r="C915" s="22"/>
      <c r="D915" s="22">
        <v>4.5793981989896773E-3</v>
      </c>
      <c r="E915" s="22">
        <v>4.5793981989896773E-3</v>
      </c>
      <c r="F915" s="22">
        <v>3.7593194159381924E-3</v>
      </c>
      <c r="G915" s="22">
        <v>3.7593194159381924E-3</v>
      </c>
      <c r="H915" s="22"/>
      <c r="I915" s="22"/>
      <c r="J915" s="22">
        <v>1.8302950435610221E-5</v>
      </c>
      <c r="K915" s="22">
        <v>1.8302950435610221E-5</v>
      </c>
      <c r="L915" s="22">
        <v>1.502525745778654E-5</v>
      </c>
      <c r="M915" s="22">
        <v>1.502525745778654E-5</v>
      </c>
      <c r="N915" s="22"/>
      <c r="O915" s="22"/>
      <c r="P915" s="22">
        <v>0</v>
      </c>
      <c r="Q915" s="22">
        <v>0</v>
      </c>
      <c r="R915" s="22">
        <v>0</v>
      </c>
      <c r="S915" s="22">
        <v>0</v>
      </c>
      <c r="T915" s="21" t="s">
        <v>18</v>
      </c>
      <c r="U915" s="27"/>
      <c r="V915" s="28">
        <f t="shared" si="14"/>
        <v>-5.5835173443633863</v>
      </c>
    </row>
    <row r="916" spans="1:22">
      <c r="A916" s="20">
        <v>44555</v>
      </c>
      <c r="B916" s="22"/>
      <c r="C916" s="22"/>
      <c r="D916" s="22">
        <v>5.0237938355662932E-2</v>
      </c>
      <c r="E916" s="22">
        <v>5.0237938355662932E-2</v>
      </c>
      <c r="F916" s="22">
        <v>4.1241326670132493E-2</v>
      </c>
      <c r="G916" s="22">
        <v>4.1241326670132493E-2</v>
      </c>
      <c r="H916" s="22"/>
      <c r="I916" s="22"/>
      <c r="J916" s="22">
        <v>3.1224833443151035E-3</v>
      </c>
      <c r="K916" s="22">
        <v>3.1224833443151035E-3</v>
      </c>
      <c r="L916" s="22">
        <v>2.5633089222983838E-3</v>
      </c>
      <c r="M916" s="22">
        <v>2.5633089222983838E-3</v>
      </c>
      <c r="N916" s="22"/>
      <c r="O916" s="22"/>
      <c r="P916" s="22">
        <v>0</v>
      </c>
      <c r="Q916" s="22">
        <v>0</v>
      </c>
      <c r="R916" s="22">
        <v>0</v>
      </c>
      <c r="S916" s="22">
        <v>0</v>
      </c>
      <c r="T916" s="21" t="s">
        <v>18</v>
      </c>
      <c r="U916" s="27"/>
      <c r="V916" s="28">
        <f t="shared" si="14"/>
        <v>-3.1883144508519572</v>
      </c>
    </row>
    <row r="917" spans="1:22">
      <c r="A917" s="20">
        <v>44556</v>
      </c>
      <c r="B917" s="22">
        <v>1.0487808970852282E-2</v>
      </c>
      <c r="C917" s="22">
        <v>1.0487808970852282E-2</v>
      </c>
      <c r="D917" s="22">
        <v>3.4738999926788197E-3</v>
      </c>
      <c r="E917" s="22">
        <v>3.4738999926788197E-3</v>
      </c>
      <c r="F917" s="22">
        <v>4.7299510477112026E-3</v>
      </c>
      <c r="G917" s="22">
        <v>4.7299510477112026E-3</v>
      </c>
      <c r="H917" s="22">
        <v>1.678049435336365E-5</v>
      </c>
      <c r="I917" s="22">
        <v>1.678049435336365E-5</v>
      </c>
      <c r="J917" s="22">
        <v>1.4642360348488177E-5</v>
      </c>
      <c r="K917" s="22">
        <v>1.4642360348488177E-5</v>
      </c>
      <c r="L917" s="22">
        <v>1.502525745778654E-5</v>
      </c>
      <c r="M917" s="22">
        <v>1.502525745778654E-5</v>
      </c>
      <c r="N917" s="22">
        <v>0</v>
      </c>
      <c r="O917" s="22">
        <v>0</v>
      </c>
      <c r="P917" s="22">
        <v>1.0524196500475877E-2</v>
      </c>
      <c r="Q917" s="22">
        <v>1.0524196500475877E-2</v>
      </c>
      <c r="R917" s="22">
        <v>8.6395230382272595E-3</v>
      </c>
      <c r="S917" s="22">
        <v>8.6395230382272595E-3</v>
      </c>
      <c r="T917" s="21" t="s">
        <v>18</v>
      </c>
      <c r="U917" s="27"/>
      <c r="V917" s="28">
        <f t="shared" si="14"/>
        <v>-5.3538404258529493</v>
      </c>
    </row>
    <row r="918" spans="1:22">
      <c r="A918" s="20">
        <v>44557</v>
      </c>
      <c r="B918" s="22">
        <v>2.2150252546440019E-3</v>
      </c>
      <c r="C918" s="22">
        <v>2.2150252546440019E-3</v>
      </c>
      <c r="D918" s="22"/>
      <c r="E918" s="22"/>
      <c r="F918" s="22">
        <v>3.9666679688556464E-4</v>
      </c>
      <c r="G918" s="22">
        <v>3.9666679688556464E-4</v>
      </c>
      <c r="H918" s="22">
        <v>1.678049435336365E-5</v>
      </c>
      <c r="I918" s="22">
        <v>1.678049435336365E-5</v>
      </c>
      <c r="J918" s="22"/>
      <c r="K918" s="22"/>
      <c r="L918" s="22">
        <v>3.005051491557308E-6</v>
      </c>
      <c r="M918" s="22">
        <v>3.005051491557308E-6</v>
      </c>
      <c r="N918" s="22">
        <v>0</v>
      </c>
      <c r="O918" s="22">
        <v>0</v>
      </c>
      <c r="P918" s="22"/>
      <c r="Q918" s="22"/>
      <c r="R918" s="22">
        <v>0</v>
      </c>
      <c r="S918" s="22">
        <v>0</v>
      </c>
      <c r="T918" s="21" t="s">
        <v>18</v>
      </c>
      <c r="U918" s="27"/>
      <c r="V918" s="28">
        <f t="shared" si="14"/>
        <v>-7.8324139322439263</v>
      </c>
    </row>
    <row r="919" spans="1:22">
      <c r="A919" s="20">
        <v>44558</v>
      </c>
      <c r="B919" s="22"/>
      <c r="C919" s="22"/>
      <c r="D919" s="22">
        <v>5.2236620543231567E-3</v>
      </c>
      <c r="E919" s="22">
        <v>5.2236620543231567E-3</v>
      </c>
      <c r="F919" s="22">
        <v>4.2882084784522786E-3</v>
      </c>
      <c r="G919" s="22">
        <v>4.2882084784522786E-3</v>
      </c>
      <c r="H919" s="22"/>
      <c r="I919" s="22"/>
      <c r="J919" s="22">
        <v>2.1963540522732265E-5</v>
      </c>
      <c r="K919" s="22">
        <v>2.1963540522732265E-5</v>
      </c>
      <c r="L919" s="22">
        <v>1.8030308949343846E-5</v>
      </c>
      <c r="M919" s="22">
        <v>1.8030308949343846E-5</v>
      </c>
      <c r="N919" s="22"/>
      <c r="O919" s="22"/>
      <c r="P919" s="22">
        <v>0</v>
      </c>
      <c r="Q919" s="22">
        <v>0</v>
      </c>
      <c r="R919" s="22">
        <v>0</v>
      </c>
      <c r="S919" s="22">
        <v>0</v>
      </c>
      <c r="T919" s="21" t="s">
        <v>18</v>
      </c>
      <c r="U919" s="27"/>
      <c r="V919" s="28">
        <f t="shared" si="14"/>
        <v>-5.4518862373534613</v>
      </c>
    </row>
    <row r="920" spans="1:22">
      <c r="A920" s="20">
        <v>44559</v>
      </c>
      <c r="B920" s="22"/>
      <c r="C920" s="22"/>
      <c r="D920" s="22">
        <v>3.4775605827659417E-4</v>
      </c>
      <c r="E920" s="22">
        <v>3.4775605827659417E-4</v>
      </c>
      <c r="F920" s="22">
        <v>2.8547989169794427E-4</v>
      </c>
      <c r="G920" s="22">
        <v>2.8547989169794427E-4</v>
      </c>
      <c r="H920" s="22"/>
      <c r="I920" s="22"/>
      <c r="J920" s="22">
        <v>3.6605900871220442E-6</v>
      </c>
      <c r="K920" s="22">
        <v>3.6605900871220442E-6</v>
      </c>
      <c r="L920" s="22">
        <v>3.005051491557308E-6</v>
      </c>
      <c r="M920" s="22">
        <v>3.005051491557308E-6</v>
      </c>
      <c r="N920" s="22"/>
      <c r="O920" s="22"/>
      <c r="P920" s="22">
        <v>0</v>
      </c>
      <c r="Q920" s="22">
        <v>0</v>
      </c>
      <c r="R920" s="22">
        <v>0</v>
      </c>
      <c r="S920" s="22">
        <v>0</v>
      </c>
      <c r="T920" s="21" t="s">
        <v>18</v>
      </c>
      <c r="U920" s="27"/>
      <c r="V920" s="28">
        <f t="shared" si="14"/>
        <v>-8.1613389632297562</v>
      </c>
    </row>
    <row r="921" spans="1:22">
      <c r="A921" s="20">
        <v>44560</v>
      </c>
      <c r="B921" s="22"/>
      <c r="C921" s="22"/>
      <c r="D921" s="22">
        <v>7.247968372501647E-4</v>
      </c>
      <c r="E921" s="22">
        <v>7.247968372501647E-4</v>
      </c>
      <c r="F921" s="22">
        <v>5.9500019532834696E-4</v>
      </c>
      <c r="G921" s="22">
        <v>5.9500019532834696E-4</v>
      </c>
      <c r="H921" s="22"/>
      <c r="I921" s="22"/>
      <c r="J921" s="22">
        <v>7.3211801742440884E-6</v>
      </c>
      <c r="K921" s="22">
        <v>7.3211801742440884E-6</v>
      </c>
      <c r="L921" s="22">
        <v>6.010102983114616E-6</v>
      </c>
      <c r="M921" s="22">
        <v>6.010102983114616E-6</v>
      </c>
      <c r="N921" s="22"/>
      <c r="O921" s="22"/>
      <c r="P921" s="22">
        <v>0</v>
      </c>
      <c r="Q921" s="22">
        <v>0</v>
      </c>
      <c r="R921" s="22">
        <v>0</v>
      </c>
      <c r="S921" s="22">
        <v>0</v>
      </c>
      <c r="T921" s="21" t="s">
        <v>18</v>
      </c>
      <c r="U921" s="27"/>
      <c r="V921" s="28">
        <f t="shared" si="14"/>
        <v>-7.4269488241357617</v>
      </c>
    </row>
    <row r="922" spans="1:22">
      <c r="A922" s="20">
        <v>44561</v>
      </c>
      <c r="B922" s="22"/>
      <c r="C922" s="22"/>
      <c r="D922" s="22">
        <v>0.48851672889669806</v>
      </c>
      <c r="E922" s="22">
        <v>0.48851672889669806</v>
      </c>
      <c r="F922" s="22">
        <v>0.40103313670279744</v>
      </c>
      <c r="G922" s="22">
        <v>0.40103313670279744</v>
      </c>
      <c r="H922" s="22"/>
      <c r="I922" s="22"/>
      <c r="J922" s="22">
        <v>1.3617395124094008E-3</v>
      </c>
      <c r="K922" s="22">
        <v>1.3617395124094008E-3</v>
      </c>
      <c r="L922" s="22">
        <v>1.1178791548593181E-3</v>
      </c>
      <c r="M922" s="22">
        <v>1.1178791548593181E-3</v>
      </c>
      <c r="N922" s="22"/>
      <c r="O922" s="22"/>
      <c r="P922" s="22">
        <v>0</v>
      </c>
      <c r="Q922" s="22">
        <v>0</v>
      </c>
      <c r="R922" s="22">
        <v>0</v>
      </c>
      <c r="S922" s="22">
        <v>0</v>
      </c>
      <c r="T922" s="21" t="s">
        <v>18</v>
      </c>
      <c r="U922" s="27"/>
      <c r="V922" s="28">
        <f t="shared" si="14"/>
        <v>-0.91371121992059445</v>
      </c>
    </row>
    <row r="923" spans="1:22">
      <c r="A923" s="20">
        <v>44562</v>
      </c>
      <c r="B923" s="22"/>
      <c r="C923" s="22"/>
      <c r="D923" s="22">
        <v>9.920199136100739E-4</v>
      </c>
      <c r="E923" s="22">
        <v>9.920199136100739E-4</v>
      </c>
      <c r="F923" s="22">
        <v>8.1436895421203035E-4</v>
      </c>
      <c r="G923" s="22">
        <v>8.1436895421203035E-4</v>
      </c>
      <c r="H923" s="22"/>
      <c r="I923" s="22"/>
      <c r="J923" s="22">
        <v>7.3211801742440884E-6</v>
      </c>
      <c r="K923" s="22">
        <v>7.3211801742440884E-6</v>
      </c>
      <c r="L923" s="22">
        <v>6.010102983114616E-6</v>
      </c>
      <c r="M923" s="22">
        <v>6.010102983114616E-6</v>
      </c>
      <c r="N923" s="22"/>
      <c r="O923" s="22"/>
      <c r="P923" s="22">
        <v>0</v>
      </c>
      <c r="Q923" s="22">
        <v>0</v>
      </c>
      <c r="R923" s="22">
        <v>0</v>
      </c>
      <c r="S923" s="22">
        <v>0</v>
      </c>
      <c r="T923" s="21" t="s">
        <v>18</v>
      </c>
      <c r="U923" s="27"/>
      <c r="V923" s="28">
        <f t="shared" si="14"/>
        <v>-7.1130970339505968</v>
      </c>
    </row>
    <row r="924" spans="1:22">
      <c r="A924" s="20">
        <v>44563</v>
      </c>
      <c r="B924" s="22"/>
      <c r="C924" s="22"/>
      <c r="D924" s="22">
        <v>3.3897064206750128E-3</v>
      </c>
      <c r="E924" s="22">
        <v>3.3897064206750128E-3</v>
      </c>
      <c r="F924" s="22">
        <v>2.7826776811820672E-3</v>
      </c>
      <c r="G924" s="22">
        <v>2.7826776811820672E-3</v>
      </c>
      <c r="H924" s="22"/>
      <c r="I924" s="22"/>
      <c r="J924" s="22">
        <v>1.0981770261366133E-5</v>
      </c>
      <c r="K924" s="22">
        <v>1.0981770261366133E-5</v>
      </c>
      <c r="L924" s="22">
        <v>9.0151544746719245E-6</v>
      </c>
      <c r="M924" s="22">
        <v>9.0151544746719245E-6</v>
      </c>
      <c r="N924" s="22"/>
      <c r="O924" s="22"/>
      <c r="P924" s="22">
        <v>1.7131561607731166E-3</v>
      </c>
      <c r="Q924" s="22">
        <v>1.7131561607731166E-3</v>
      </c>
      <c r="R924" s="22">
        <v>1.4063640980488202E-3</v>
      </c>
      <c r="S924" s="22">
        <v>1.4063640980488202E-3</v>
      </c>
      <c r="T924" s="21" t="s">
        <v>18</v>
      </c>
      <c r="U924" s="27"/>
      <c r="V924" s="28">
        <f t="shared" si="14"/>
        <v>-5.8843416201841183</v>
      </c>
    </row>
    <row r="925" spans="1:22">
      <c r="A925" s="20">
        <v>44564</v>
      </c>
      <c r="B925" s="22"/>
      <c r="C925" s="22"/>
      <c r="D925" s="22">
        <v>3.2725675378871073E-3</v>
      </c>
      <c r="E925" s="22">
        <v>3.2725675378871073E-3</v>
      </c>
      <c r="F925" s="22">
        <v>2.6865160334522335E-3</v>
      </c>
      <c r="G925" s="22">
        <v>2.6865160334522335E-3</v>
      </c>
      <c r="H925" s="22"/>
      <c r="I925" s="22"/>
      <c r="J925" s="22">
        <v>1.8302950435610221E-5</v>
      </c>
      <c r="K925" s="22">
        <v>1.8302950435610221E-5</v>
      </c>
      <c r="L925" s="22">
        <v>1.502525745778654E-5</v>
      </c>
      <c r="M925" s="22">
        <v>1.502525745778654E-5</v>
      </c>
      <c r="N925" s="22"/>
      <c r="O925" s="22"/>
      <c r="P925" s="22">
        <v>0</v>
      </c>
      <c r="Q925" s="22">
        <v>0</v>
      </c>
      <c r="R925" s="22">
        <v>0</v>
      </c>
      <c r="S925" s="22">
        <v>0</v>
      </c>
      <c r="T925" s="21" t="s">
        <v>18</v>
      </c>
      <c r="U925" s="27"/>
      <c r="V925" s="28">
        <f t="shared" si="14"/>
        <v>-5.9195100796567832</v>
      </c>
    </row>
    <row r="926" spans="1:22">
      <c r="A926" s="20">
        <v>44565</v>
      </c>
      <c r="B926" s="22">
        <v>1.2149077911835282E-2</v>
      </c>
      <c r="C926" s="22">
        <v>1.2149077911835282E-2</v>
      </c>
      <c r="D926" s="22">
        <v>9.1807599385020852E-3</v>
      </c>
      <c r="E926" s="22">
        <v>9.1807599385020852E-3</v>
      </c>
      <c r="F926" s="22">
        <v>9.7123264207132198E-3</v>
      </c>
      <c r="G926" s="22">
        <v>9.7123264207132198E-3</v>
      </c>
      <c r="H926" s="22">
        <v>5.5375631366100047E-4</v>
      </c>
      <c r="I926" s="22">
        <v>5.5375631366100047E-4</v>
      </c>
      <c r="J926" s="22">
        <v>1.8302950435610221E-5</v>
      </c>
      <c r="K926" s="22">
        <v>1.8302950435610221E-5</v>
      </c>
      <c r="L926" s="22">
        <v>1.141919566791777E-4</v>
      </c>
      <c r="M926" s="22">
        <v>1.141919566791777E-4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1" t="s">
        <v>18</v>
      </c>
      <c r="U926" s="27"/>
      <c r="V926" s="28">
        <f t="shared" si="14"/>
        <v>-4.6343594351893111</v>
      </c>
    </row>
    <row r="927" spans="1:22">
      <c r="A927" s="20">
        <v>44566</v>
      </c>
      <c r="B927" s="22"/>
      <c r="C927" s="22"/>
      <c r="D927" s="22">
        <v>3.9351343436561971E-3</v>
      </c>
      <c r="E927" s="22">
        <v>3.9351343436561971E-3</v>
      </c>
      <c r="F927" s="22">
        <v>3.2304303534241062E-3</v>
      </c>
      <c r="G927" s="22">
        <v>3.2304303534241062E-3</v>
      </c>
      <c r="H927" s="22"/>
      <c r="I927" s="22"/>
      <c r="J927" s="22">
        <v>2.1963540522732265E-5</v>
      </c>
      <c r="K927" s="22">
        <v>2.1963540522732265E-5</v>
      </c>
      <c r="L927" s="22">
        <v>1.8030308949343849E-5</v>
      </c>
      <c r="M927" s="22">
        <v>1.8030308949343849E-5</v>
      </c>
      <c r="N927" s="22"/>
      <c r="O927" s="22"/>
      <c r="P927" s="22">
        <v>0</v>
      </c>
      <c r="Q927" s="22">
        <v>0</v>
      </c>
      <c r="R927" s="22">
        <v>0</v>
      </c>
      <c r="S927" s="22">
        <v>0</v>
      </c>
      <c r="T927" s="21" t="s">
        <v>18</v>
      </c>
      <c r="U927" s="27"/>
      <c r="V927" s="28">
        <f t="shared" si="14"/>
        <v>-5.735139914268534</v>
      </c>
    </row>
    <row r="928" spans="1:22">
      <c r="A928" s="20">
        <v>44567</v>
      </c>
      <c r="B928" s="22"/>
      <c r="C928" s="22"/>
      <c r="D928" s="22">
        <v>8.8183615198770045E-3</v>
      </c>
      <c r="E928" s="22">
        <v>8.8183615198770045E-3</v>
      </c>
      <c r="F928" s="22">
        <v>7.2391690431615544E-3</v>
      </c>
      <c r="G928" s="22">
        <v>7.2391690431615544E-3</v>
      </c>
      <c r="H928" s="22"/>
      <c r="I928" s="22"/>
      <c r="J928" s="22">
        <v>6.955121165531884E-5</v>
      </c>
      <c r="K928" s="22">
        <v>6.955121165531884E-5</v>
      </c>
      <c r="L928" s="22">
        <v>5.7095978339588854E-5</v>
      </c>
      <c r="M928" s="22">
        <v>5.7095978339588854E-5</v>
      </c>
      <c r="N928" s="22"/>
      <c r="O928" s="22"/>
      <c r="P928" s="22">
        <v>9.5797642579983893E-3</v>
      </c>
      <c r="Q928" s="22">
        <v>9.5797642579983893E-3</v>
      </c>
      <c r="R928" s="22">
        <v>7.8642197534054738E-3</v>
      </c>
      <c r="S928" s="22">
        <v>7.8642197534054738E-3</v>
      </c>
      <c r="T928" s="21" t="s">
        <v>18</v>
      </c>
      <c r="U928" s="27"/>
      <c r="V928" s="28">
        <f t="shared" si="14"/>
        <v>-4.9282488522154262</v>
      </c>
    </row>
    <row r="929" spans="1:22">
      <c r="A929" s="20">
        <v>44568</v>
      </c>
      <c r="B929" s="22">
        <v>5.7221485744970045E-3</v>
      </c>
      <c r="C929" s="22">
        <v>5.7221485744970045E-3</v>
      </c>
      <c r="D929" s="22">
        <v>2.2706640310418039E-2</v>
      </c>
      <c r="E929" s="22">
        <v>2.2706640310418039E-2</v>
      </c>
      <c r="F929" s="22">
        <v>1.9665056960751024E-2</v>
      </c>
      <c r="G929" s="22">
        <v>1.9665056960751024E-2</v>
      </c>
      <c r="H929" s="22">
        <v>1.678049435336365E-5</v>
      </c>
      <c r="I929" s="22">
        <v>1.678049435336365E-5</v>
      </c>
      <c r="J929" s="22">
        <v>3.6605900871220442E-5</v>
      </c>
      <c r="K929" s="22">
        <v>3.6605900871220442E-5</v>
      </c>
      <c r="L929" s="22">
        <v>3.3055566407130387E-5</v>
      </c>
      <c r="M929" s="22">
        <v>3.3055566407130387E-5</v>
      </c>
      <c r="N929" s="22">
        <v>0</v>
      </c>
      <c r="O929" s="22">
        <v>0</v>
      </c>
      <c r="P929" s="22">
        <v>4.2536056812358149E-3</v>
      </c>
      <c r="Q929" s="22">
        <v>4.2536056812358149E-3</v>
      </c>
      <c r="R929" s="22">
        <v>3.4918698331895918E-3</v>
      </c>
      <c r="S929" s="22">
        <v>3.4918698331895918E-3</v>
      </c>
      <c r="T929" s="21" t="s">
        <v>18</v>
      </c>
      <c r="U929" s="27"/>
      <c r="V929" s="28">
        <f t="shared" si="14"/>
        <v>-3.9289119765477145</v>
      </c>
    </row>
    <row r="930" spans="1:22">
      <c r="A930" s="20">
        <v>44569</v>
      </c>
      <c r="B930" s="22"/>
      <c r="C930" s="22"/>
      <c r="D930" s="22">
        <v>2.6411157478585547E-2</v>
      </c>
      <c r="E930" s="22">
        <v>2.6411157478585547E-2</v>
      </c>
      <c r="F930" s="22">
        <v>2.1681446511585975E-2</v>
      </c>
      <c r="G930" s="22">
        <v>2.1681446511585975E-2</v>
      </c>
      <c r="H930" s="22"/>
      <c r="I930" s="22"/>
      <c r="J930" s="22">
        <v>1.2079947287502746E-4</v>
      </c>
      <c r="K930" s="22">
        <v>1.2079947287502746E-4</v>
      </c>
      <c r="L930" s="22">
        <v>9.9166699221391161E-5</v>
      </c>
      <c r="M930" s="22">
        <v>9.9166699221391161E-5</v>
      </c>
      <c r="N930" s="22"/>
      <c r="O930" s="22"/>
      <c r="P930" s="22">
        <v>0</v>
      </c>
      <c r="Q930" s="22">
        <v>0</v>
      </c>
      <c r="R930" s="22">
        <v>0</v>
      </c>
      <c r="S930" s="22">
        <v>0</v>
      </c>
      <c r="T930" s="21" t="s">
        <v>18</v>
      </c>
      <c r="U930" s="27"/>
      <c r="V930" s="28">
        <f t="shared" si="14"/>
        <v>-3.8312983836223262</v>
      </c>
    </row>
    <row r="931" spans="1:22">
      <c r="A931" s="20">
        <v>44570</v>
      </c>
      <c r="B931" s="22"/>
      <c r="C931" s="22"/>
      <c r="D931" s="22">
        <v>1.5290284793908778E-2</v>
      </c>
      <c r="E931" s="22">
        <v>1.5290284793908778E-2</v>
      </c>
      <c r="F931" s="22">
        <v>1.2552100080234874E-2</v>
      </c>
      <c r="G931" s="22">
        <v>1.2552100080234874E-2</v>
      </c>
      <c r="H931" s="22"/>
      <c r="I931" s="22"/>
      <c r="J931" s="22">
        <v>1.244600629621495E-4</v>
      </c>
      <c r="K931" s="22">
        <v>1.244600629621495E-4</v>
      </c>
      <c r="L931" s="22">
        <v>1.0217175071294846E-4</v>
      </c>
      <c r="M931" s="22">
        <v>1.0217175071294846E-4</v>
      </c>
      <c r="N931" s="22"/>
      <c r="O931" s="22"/>
      <c r="P931" s="22">
        <v>0</v>
      </c>
      <c r="Q931" s="22">
        <v>0</v>
      </c>
      <c r="R931" s="22">
        <v>0</v>
      </c>
      <c r="S931" s="22">
        <v>0</v>
      </c>
      <c r="T931" s="21" t="s">
        <v>18</v>
      </c>
      <c r="U931" s="27"/>
      <c r="V931" s="28">
        <f t="shared" si="14"/>
        <v>-4.3778672903331222</v>
      </c>
    </row>
    <row r="932" spans="1:22">
      <c r="A932" s="20">
        <v>44571</v>
      </c>
      <c r="B932" s="22"/>
      <c r="C932" s="22"/>
      <c r="D932" s="22">
        <v>1.6758181418844716E-2</v>
      </c>
      <c r="E932" s="22">
        <v>1.6758181418844716E-2</v>
      </c>
      <c r="F932" s="22">
        <v>1.3757125728349355E-2</v>
      </c>
      <c r="G932" s="22">
        <v>1.3757125728349355E-2</v>
      </c>
      <c r="H932" s="22"/>
      <c r="I932" s="22"/>
      <c r="J932" s="22">
        <v>2.5990189618566516E-4</v>
      </c>
      <c r="K932" s="22">
        <v>2.5990189618566516E-4</v>
      </c>
      <c r="L932" s="22">
        <v>2.1335865590056888E-4</v>
      </c>
      <c r="M932" s="22">
        <v>2.1335865590056888E-4</v>
      </c>
      <c r="N932" s="22"/>
      <c r="O932" s="22"/>
      <c r="P932" s="22">
        <v>0</v>
      </c>
      <c r="Q932" s="22">
        <v>0</v>
      </c>
      <c r="R932" s="22">
        <v>0</v>
      </c>
      <c r="S932" s="22">
        <v>0</v>
      </c>
      <c r="T932" s="21" t="s">
        <v>18</v>
      </c>
      <c r="U932" s="27"/>
      <c r="V932" s="28">
        <f t="shared" si="14"/>
        <v>-4.2861983543177855</v>
      </c>
    </row>
    <row r="933" spans="1:22">
      <c r="A933" s="20">
        <v>44572</v>
      </c>
      <c r="B933" s="22"/>
      <c r="C933" s="22"/>
      <c r="D933" s="22">
        <v>0.25220001464236036</v>
      </c>
      <c r="E933" s="22">
        <v>0.25220001464236036</v>
      </c>
      <c r="F933" s="22">
        <v>0.20703602756233228</v>
      </c>
      <c r="G933" s="22">
        <v>0.20703602756233228</v>
      </c>
      <c r="H933" s="22"/>
      <c r="I933" s="22"/>
      <c r="J933" s="22">
        <v>3.4189911413719889E-3</v>
      </c>
      <c r="K933" s="22">
        <v>3.4189911413719889E-3</v>
      </c>
      <c r="L933" s="22">
        <v>2.8067180931145258E-3</v>
      </c>
      <c r="M933" s="22">
        <v>2.8067180931145258E-3</v>
      </c>
      <c r="N933" s="22"/>
      <c r="O933" s="22"/>
      <c r="P933" s="22">
        <v>1.5813749176367231E-3</v>
      </c>
      <c r="Q933" s="22">
        <v>1.5813749176367231E-3</v>
      </c>
      <c r="R933" s="22">
        <v>1.2981822443527569E-3</v>
      </c>
      <c r="S933" s="22">
        <v>1.2981822443527569E-3</v>
      </c>
      <c r="T933" s="21" t="s">
        <v>18</v>
      </c>
      <c r="U933" s="27"/>
      <c r="V933" s="28">
        <f t="shared" si="14"/>
        <v>-1.5748624546662078</v>
      </c>
    </row>
    <row r="934" spans="1:22">
      <c r="A934" s="20">
        <v>44573</v>
      </c>
      <c r="B934" s="22">
        <v>3.0037084892520932E-3</v>
      </c>
      <c r="C934" s="22">
        <v>3.0037084892520932E-3</v>
      </c>
      <c r="D934" s="22">
        <v>3.0858774434438835E-3</v>
      </c>
      <c r="E934" s="22">
        <v>3.0858774434438835E-3</v>
      </c>
      <c r="F934" s="22">
        <v>3.0711626243715689E-3</v>
      </c>
      <c r="G934" s="22">
        <v>3.0711626243715689E-3</v>
      </c>
      <c r="H934" s="22">
        <v>1.678049435336365E-5</v>
      </c>
      <c r="I934" s="22">
        <v>1.678049435336365E-5</v>
      </c>
      <c r="J934" s="22">
        <v>1.8302950435610221E-5</v>
      </c>
      <c r="K934" s="22">
        <v>1.8302950435610221E-5</v>
      </c>
      <c r="L934" s="22">
        <v>1.8030308949343849E-5</v>
      </c>
      <c r="M934" s="22">
        <v>1.8030308949343849E-5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1" t="s">
        <v>18</v>
      </c>
      <c r="U934" s="27"/>
      <c r="V934" s="28">
        <f t="shared" si="14"/>
        <v>-5.785699084066648</v>
      </c>
    </row>
    <row r="935" spans="1:22">
      <c r="A935" s="20">
        <v>44574</v>
      </c>
      <c r="B935" s="22"/>
      <c r="C935" s="22"/>
      <c r="D935" s="22">
        <v>0.13247309466285967</v>
      </c>
      <c r="E935" s="22">
        <v>0.13247309466285967</v>
      </c>
      <c r="F935" s="22">
        <v>0.1087498084279674</v>
      </c>
      <c r="G935" s="22">
        <v>0.1087498084279674</v>
      </c>
      <c r="H935" s="22"/>
      <c r="I935" s="22"/>
      <c r="J935" s="22">
        <v>2.5404495204626987E-3</v>
      </c>
      <c r="K935" s="22">
        <v>2.5404495204626987E-3</v>
      </c>
      <c r="L935" s="22">
        <v>2.0855057351407717E-3</v>
      </c>
      <c r="M935" s="22">
        <v>2.0855057351407717E-3</v>
      </c>
      <c r="N935" s="22"/>
      <c r="O935" s="22"/>
      <c r="P935" s="22">
        <v>8.9318398125777885E-3</v>
      </c>
      <c r="Q935" s="22">
        <v>8.9318398125777885E-3</v>
      </c>
      <c r="R935" s="22">
        <v>7.3323256393998315E-3</v>
      </c>
      <c r="S935" s="22">
        <v>7.3323256393998315E-3</v>
      </c>
      <c r="T935" s="21" t="s">
        <v>18</v>
      </c>
      <c r="U935" s="27"/>
      <c r="V935" s="28">
        <f t="shared" si="14"/>
        <v>-2.2187053705968043</v>
      </c>
    </row>
    <row r="936" spans="1:22">
      <c r="A936" s="20">
        <v>44575</v>
      </c>
      <c r="B936" s="22"/>
      <c r="C936" s="22"/>
      <c r="D936" s="22">
        <v>0.45598140420235739</v>
      </c>
      <c r="E936" s="22">
        <v>0.45598140420235739</v>
      </c>
      <c r="F936" s="22">
        <v>0.374324239045836</v>
      </c>
      <c r="G936" s="22">
        <v>0.374324239045836</v>
      </c>
      <c r="H936" s="22"/>
      <c r="I936" s="22"/>
      <c r="J936" s="22">
        <v>8.4376601508163122E-3</v>
      </c>
      <c r="K936" s="22">
        <v>8.4376601508163122E-3</v>
      </c>
      <c r="L936" s="22">
        <v>6.9266436880395937E-3</v>
      </c>
      <c r="M936" s="22">
        <v>6.9266436880395937E-3</v>
      </c>
      <c r="N936" s="22"/>
      <c r="O936" s="22"/>
      <c r="P936" s="22">
        <v>0</v>
      </c>
      <c r="Q936" s="22">
        <v>0</v>
      </c>
      <c r="R936" s="22">
        <v>0</v>
      </c>
      <c r="S936" s="22">
        <v>0</v>
      </c>
      <c r="T936" s="21" t="s">
        <v>18</v>
      </c>
      <c r="U936" s="27"/>
      <c r="V936" s="28">
        <f t="shared" si="14"/>
        <v>-0.98263290783069113</v>
      </c>
    </row>
    <row r="937" spans="1:22">
      <c r="A937" s="20">
        <v>44576</v>
      </c>
      <c r="B937" s="22">
        <v>1.6277079522762741E-3</v>
      </c>
      <c r="C937" s="22">
        <v>1.6277079522762741E-3</v>
      </c>
      <c r="D937" s="22">
        <v>1.5264660663298925E-3</v>
      </c>
      <c r="E937" s="22">
        <v>1.5264660663298925E-3</v>
      </c>
      <c r="F937" s="22">
        <v>1.5445964666604562E-3</v>
      </c>
      <c r="G937" s="22">
        <v>1.5445964666604562E-3</v>
      </c>
      <c r="H937" s="22">
        <v>1.678049435336365E-5</v>
      </c>
      <c r="I937" s="22">
        <v>1.678049435336365E-5</v>
      </c>
      <c r="J937" s="22">
        <v>1.0981770261366133E-5</v>
      </c>
      <c r="K937" s="22">
        <v>1.0981770261366133E-5</v>
      </c>
      <c r="L937" s="22">
        <v>1.2020205966229232E-5</v>
      </c>
      <c r="M937" s="22">
        <v>1.2020205966229232E-5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1" t="s">
        <v>18</v>
      </c>
      <c r="U937" s="27"/>
      <c r="V937" s="28">
        <f t="shared" si="14"/>
        <v>-6.4729925893751323</v>
      </c>
    </row>
    <row r="938" spans="1:22">
      <c r="A938" s="20">
        <v>44577</v>
      </c>
      <c r="B938" s="22"/>
      <c r="C938" s="22"/>
      <c r="D938" s="22">
        <v>1.167728237791932E-3</v>
      </c>
      <c r="E938" s="22">
        <v>1.167728237791932E-3</v>
      </c>
      <c r="F938" s="22">
        <v>9.5861142580678117E-4</v>
      </c>
      <c r="G938" s="22">
        <v>9.5861142580678117E-4</v>
      </c>
      <c r="H938" s="22"/>
      <c r="I938" s="22"/>
      <c r="J938" s="22">
        <v>1.0981770261366133E-5</v>
      </c>
      <c r="K938" s="22">
        <v>1.0981770261366133E-5</v>
      </c>
      <c r="L938" s="22">
        <v>9.0151544746719245E-6</v>
      </c>
      <c r="M938" s="22">
        <v>9.0151544746719245E-6</v>
      </c>
      <c r="N938" s="22"/>
      <c r="O938" s="22"/>
      <c r="P938" s="22">
        <v>0</v>
      </c>
      <c r="Q938" s="22">
        <v>0</v>
      </c>
      <c r="R938" s="22">
        <v>0</v>
      </c>
      <c r="S938" s="22">
        <v>0</v>
      </c>
      <c r="T938" s="21" t="s">
        <v>18</v>
      </c>
      <c r="U938" s="27"/>
      <c r="V938" s="28">
        <f t="shared" si="14"/>
        <v>-6.9500247520454526</v>
      </c>
    </row>
    <row r="939" spans="1:22">
      <c r="A939" s="20">
        <v>44578</v>
      </c>
      <c r="B939" s="22"/>
      <c r="C939" s="22"/>
      <c r="D939" s="22">
        <v>2.0660370451716818E-2</v>
      </c>
      <c r="E939" s="22">
        <v>2.0660370451716818E-2</v>
      </c>
      <c r="F939" s="22">
        <v>1.6960510618349446E-2</v>
      </c>
      <c r="G939" s="22">
        <v>1.6960510618349446E-2</v>
      </c>
      <c r="H939" s="22"/>
      <c r="I939" s="22"/>
      <c r="J939" s="22">
        <v>9.5175342265173149E-5</v>
      </c>
      <c r="K939" s="22">
        <v>9.5175342265173149E-5</v>
      </c>
      <c r="L939" s="22">
        <v>7.8131338780490004E-5</v>
      </c>
      <c r="M939" s="22">
        <v>7.8131338780490004E-5</v>
      </c>
      <c r="N939" s="22"/>
      <c r="O939" s="22"/>
      <c r="P939" s="22">
        <v>0</v>
      </c>
      <c r="Q939" s="22">
        <v>0</v>
      </c>
      <c r="R939" s="22">
        <v>0</v>
      </c>
      <c r="S939" s="22">
        <v>0</v>
      </c>
      <c r="T939" s="21" t="s">
        <v>18</v>
      </c>
      <c r="U939" s="27"/>
      <c r="V939" s="28">
        <f t="shared" si="14"/>
        <v>-4.0768675418575926</v>
      </c>
    </row>
    <row r="940" spans="1:22">
      <c r="A940" s="20">
        <v>44579</v>
      </c>
      <c r="B940" s="22"/>
      <c r="C940" s="22"/>
      <c r="D940" s="22">
        <v>1.412987773629109E-3</v>
      </c>
      <c r="E940" s="22">
        <v>1.412987773629109E-3</v>
      </c>
      <c r="F940" s="22">
        <v>1.1599498757411209E-3</v>
      </c>
      <c r="G940" s="22">
        <v>1.1599498757411209E-3</v>
      </c>
      <c r="H940" s="22"/>
      <c r="I940" s="22"/>
      <c r="J940" s="22">
        <v>3.6605900871220442E-6</v>
      </c>
      <c r="K940" s="22">
        <v>3.6605900871220442E-6</v>
      </c>
      <c r="L940" s="22">
        <v>3.005051491557308E-6</v>
      </c>
      <c r="M940" s="22">
        <v>3.005051491557308E-6</v>
      </c>
      <c r="N940" s="22"/>
      <c r="O940" s="22"/>
      <c r="P940" s="22">
        <v>0</v>
      </c>
      <c r="Q940" s="22">
        <v>0</v>
      </c>
      <c r="R940" s="22">
        <v>0</v>
      </c>
      <c r="S940" s="22">
        <v>0</v>
      </c>
      <c r="T940" s="21" t="s">
        <v>18</v>
      </c>
      <c r="U940" s="27"/>
      <c r="V940" s="28">
        <f t="shared" si="14"/>
        <v>-6.7593784853654668</v>
      </c>
    </row>
    <row r="941" spans="1:22">
      <c r="A941" s="20">
        <v>44580</v>
      </c>
      <c r="B941" s="22">
        <v>0.105717114426191</v>
      </c>
      <c r="C941" s="22">
        <v>0.105717114426191</v>
      </c>
      <c r="D941" s="22">
        <v>3.1481074749249581E-3</v>
      </c>
      <c r="E941" s="22">
        <v>3.1481074749249581E-3</v>
      </c>
      <c r="F941" s="22">
        <v>2.1516168679550324E-2</v>
      </c>
      <c r="G941" s="22">
        <v>2.1516168679550324E-2</v>
      </c>
      <c r="H941" s="22">
        <v>1.678049435336365E-4</v>
      </c>
      <c r="I941" s="22">
        <v>1.678049435336365E-4</v>
      </c>
      <c r="J941" s="22">
        <v>1.8302950435610221E-5</v>
      </c>
      <c r="K941" s="22">
        <v>1.8302950435610221E-5</v>
      </c>
      <c r="L941" s="22">
        <v>4.5075772373359617E-5</v>
      </c>
      <c r="M941" s="22">
        <v>4.5075772373359617E-5</v>
      </c>
      <c r="N941" s="22">
        <v>0</v>
      </c>
      <c r="O941" s="22">
        <v>0</v>
      </c>
      <c r="P941" s="22">
        <v>7.3211801742440884E-6</v>
      </c>
      <c r="Q941" s="22">
        <v>7.3211801742440884E-6</v>
      </c>
      <c r="R941" s="22">
        <v>6.010102983114616E-6</v>
      </c>
      <c r="S941" s="22">
        <v>6.010102983114616E-6</v>
      </c>
      <c r="T941" s="21" t="s">
        <v>18</v>
      </c>
      <c r="U941" s="27"/>
      <c r="V941" s="28">
        <f t="shared" si="14"/>
        <v>-3.8389505948756062</v>
      </c>
    </row>
    <row r="942" spans="1:22">
      <c r="A942" s="20">
        <v>44581</v>
      </c>
      <c r="B942" s="22">
        <v>2.0472203111103651E-3</v>
      </c>
      <c r="C942" s="22">
        <v>2.0472203111103651E-3</v>
      </c>
      <c r="D942" s="22">
        <v>1.158576762574127E-2</v>
      </c>
      <c r="E942" s="22">
        <v>1.158576762574127E-2</v>
      </c>
      <c r="F942" s="22">
        <v>9.8776042527488703E-3</v>
      </c>
      <c r="G942" s="22">
        <v>9.8776042527488703E-3</v>
      </c>
      <c r="H942" s="22">
        <v>3.3560988706727299E-5</v>
      </c>
      <c r="I942" s="22">
        <v>3.3560988706727299E-5</v>
      </c>
      <c r="J942" s="22">
        <v>3.6605900871220442E-5</v>
      </c>
      <c r="K942" s="22">
        <v>3.6605900871220442E-5</v>
      </c>
      <c r="L942" s="22">
        <v>3.6060617898687698E-5</v>
      </c>
      <c r="M942" s="22">
        <v>3.6060617898687698E-5</v>
      </c>
      <c r="N942" s="22">
        <v>0</v>
      </c>
      <c r="O942" s="22">
        <v>0</v>
      </c>
      <c r="P942" s="22">
        <v>1.3617395124094003E-3</v>
      </c>
      <c r="Q942" s="22">
        <v>1.3617395124094003E-3</v>
      </c>
      <c r="R942" s="22">
        <v>1.1178791548593185E-3</v>
      </c>
      <c r="S942" s="22">
        <v>1.1178791548593185E-3</v>
      </c>
      <c r="T942" s="21" t="s">
        <v>18</v>
      </c>
      <c r="U942" s="27"/>
      <c r="V942" s="28">
        <f t="shared" si="14"/>
        <v>-4.6174852811660783</v>
      </c>
    </row>
    <row r="943" spans="1:22">
      <c r="A943" s="20">
        <v>44582</v>
      </c>
      <c r="B943" s="22"/>
      <c r="C943" s="22"/>
      <c r="D943" s="22">
        <v>1.8083315030382897E-3</v>
      </c>
      <c r="E943" s="22">
        <v>1.8083315030382897E-3</v>
      </c>
      <c r="F943" s="22">
        <v>1.4844954368293099E-3</v>
      </c>
      <c r="G943" s="22">
        <v>1.4844954368293099E-3</v>
      </c>
      <c r="H943" s="22"/>
      <c r="I943" s="22"/>
      <c r="J943" s="22">
        <v>1.4642360348488177E-5</v>
      </c>
      <c r="K943" s="22">
        <v>1.4642360348488177E-5</v>
      </c>
      <c r="L943" s="22">
        <v>1.2020205966229232E-5</v>
      </c>
      <c r="M943" s="22">
        <v>1.2020205966229232E-5</v>
      </c>
      <c r="N943" s="22"/>
      <c r="O943" s="22"/>
      <c r="P943" s="22">
        <v>0</v>
      </c>
      <c r="Q943" s="22">
        <v>0</v>
      </c>
      <c r="R943" s="22">
        <v>0</v>
      </c>
      <c r="S943" s="22">
        <v>0</v>
      </c>
      <c r="T943" s="21" t="s">
        <v>18</v>
      </c>
      <c r="U943" s="27"/>
      <c r="V943" s="28">
        <f t="shared" si="14"/>
        <v>-6.512680337642375</v>
      </c>
    </row>
    <row r="944" spans="1:22">
      <c r="A944" s="20">
        <v>44583</v>
      </c>
      <c r="B944" s="22"/>
      <c r="C944" s="22"/>
      <c r="D944" s="22">
        <v>3.2981916684969616E-3</v>
      </c>
      <c r="E944" s="22">
        <v>3.2981916684969616E-3</v>
      </c>
      <c r="F944" s="22">
        <v>2.7075513938931341E-3</v>
      </c>
      <c r="G944" s="22">
        <v>2.7075513938931341E-3</v>
      </c>
      <c r="H944" s="22"/>
      <c r="I944" s="22"/>
      <c r="J944" s="22">
        <v>1.8302950435610221E-5</v>
      </c>
      <c r="K944" s="22">
        <v>1.8302950435610221E-5</v>
      </c>
      <c r="L944" s="22">
        <v>1.502525745778654E-5</v>
      </c>
      <c r="M944" s="22">
        <v>1.502525745778654E-5</v>
      </c>
      <c r="N944" s="22"/>
      <c r="O944" s="22"/>
      <c r="P944" s="22">
        <v>0</v>
      </c>
      <c r="Q944" s="22">
        <v>0</v>
      </c>
      <c r="R944" s="22">
        <v>0</v>
      </c>
      <c r="S944" s="22">
        <v>0</v>
      </c>
      <c r="T944" s="21" t="s">
        <v>18</v>
      </c>
      <c r="U944" s="27"/>
      <c r="V944" s="28">
        <f t="shared" si="14"/>
        <v>-5.9117105972219592</v>
      </c>
    </row>
    <row r="945" spans="1:22">
      <c r="A945" s="20">
        <v>44584</v>
      </c>
      <c r="B945" s="22">
        <v>3.8595137012736396E-3</v>
      </c>
      <c r="C945" s="22">
        <v>3.8595137012736396E-3</v>
      </c>
      <c r="D945" s="22">
        <v>7.0096639578300021E-2</v>
      </c>
      <c r="E945" s="22">
        <v>7.0096639578300021E-2</v>
      </c>
      <c r="F945" s="22">
        <v>5.8234892854889066E-2</v>
      </c>
      <c r="G945" s="22">
        <v>5.8234892854889066E-2</v>
      </c>
      <c r="H945" s="22">
        <v>1.678049435336365E-5</v>
      </c>
      <c r="I945" s="22">
        <v>1.678049435336365E-5</v>
      </c>
      <c r="J945" s="22">
        <v>6.3328208507211362E-4</v>
      </c>
      <c r="K945" s="22">
        <v>6.3328208507211362E-4</v>
      </c>
      <c r="L945" s="22">
        <v>5.2287895953097155E-4</v>
      </c>
      <c r="M945" s="22">
        <v>5.2287895953097155E-4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1" t="s">
        <v>18</v>
      </c>
      <c r="U945" s="27"/>
      <c r="V945" s="28">
        <f t="shared" si="14"/>
        <v>-2.843270570304048</v>
      </c>
    </row>
    <row r="946" spans="1:22">
      <c r="A946" s="20">
        <v>44585</v>
      </c>
      <c r="B946" s="22"/>
      <c r="C946" s="22"/>
      <c r="D946" s="22">
        <v>0.61985504063254993</v>
      </c>
      <c r="E946" s="22">
        <v>0.61985504063254993</v>
      </c>
      <c r="F946" s="22">
        <v>0.50885137916838208</v>
      </c>
      <c r="G946" s="22">
        <v>0.50885137916838208</v>
      </c>
      <c r="H946" s="22"/>
      <c r="I946" s="22"/>
      <c r="J946" s="22">
        <v>4.6452888205578725E-3</v>
      </c>
      <c r="K946" s="22">
        <v>4.6452888205578725E-3</v>
      </c>
      <c r="L946" s="22">
        <v>3.8134103427862249E-3</v>
      </c>
      <c r="M946" s="22">
        <v>3.8134103427862249E-3</v>
      </c>
      <c r="N946" s="22"/>
      <c r="O946" s="22"/>
      <c r="P946" s="22">
        <v>1.4869316933889744E-2</v>
      </c>
      <c r="Q946" s="22">
        <v>1.4869316933889744E-2</v>
      </c>
      <c r="R946" s="22">
        <v>1.2206519158705784E-2</v>
      </c>
      <c r="S946" s="22">
        <v>1.2206519158705784E-2</v>
      </c>
      <c r="T946" s="21" t="s">
        <v>18</v>
      </c>
      <c r="U946" s="27"/>
      <c r="V946" s="28">
        <f t="shared" si="14"/>
        <v>-0.67559929098453642</v>
      </c>
    </row>
    <row r="947" spans="1:22">
      <c r="A947" s="20">
        <v>44586</v>
      </c>
      <c r="B947" s="22">
        <v>0.17975265551323141</v>
      </c>
      <c r="C947" s="22">
        <v>0.17975265551323141</v>
      </c>
      <c r="D947" s="22">
        <v>0.21720111281938648</v>
      </c>
      <c r="E947" s="22">
        <v>0.21720111281938648</v>
      </c>
      <c r="F947" s="22">
        <v>0.21049484182911468</v>
      </c>
      <c r="G947" s="22">
        <v>0.21049484182911468</v>
      </c>
      <c r="H947" s="22">
        <v>7.383417515480007E-4</v>
      </c>
      <c r="I947" s="22">
        <v>7.383417515480007E-4</v>
      </c>
      <c r="J947" s="22">
        <v>5.4323156892891163E-3</v>
      </c>
      <c r="K947" s="22">
        <v>5.4323156892891163E-3</v>
      </c>
      <c r="L947" s="22">
        <v>4.5917186790995638E-3</v>
      </c>
      <c r="M947" s="22">
        <v>4.5917186790995638E-3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1" t="s">
        <v>18</v>
      </c>
      <c r="U947" s="27"/>
      <c r="V947" s="28">
        <f t="shared" si="14"/>
        <v>-1.5582941305346902</v>
      </c>
    </row>
    <row r="948" spans="1:22">
      <c r="A948" s="20">
        <v>44587</v>
      </c>
      <c r="B948" s="22">
        <v>3.5742452972664573E-3</v>
      </c>
      <c r="C948" s="22">
        <v>3.5742452972664573E-3</v>
      </c>
      <c r="D948" s="22">
        <v>0.12773263050003661</v>
      </c>
      <c r="E948" s="22">
        <v>0.12773263050003661</v>
      </c>
      <c r="F948" s="22">
        <v>0.10549834271410241</v>
      </c>
      <c r="G948" s="22">
        <v>0.10549834271410241</v>
      </c>
      <c r="H948" s="22">
        <v>1.678049435336365E-5</v>
      </c>
      <c r="I948" s="22">
        <v>1.678049435336365E-5</v>
      </c>
      <c r="J948" s="22">
        <v>7.0283329672743249E-4</v>
      </c>
      <c r="K948" s="22">
        <v>7.0283329672743249E-4</v>
      </c>
      <c r="L948" s="22">
        <v>5.7997493787056032E-4</v>
      </c>
      <c r="M948" s="22">
        <v>5.7997493787056032E-4</v>
      </c>
      <c r="N948" s="22">
        <v>0</v>
      </c>
      <c r="O948" s="22">
        <v>0</v>
      </c>
      <c r="P948" s="22">
        <v>0</v>
      </c>
      <c r="Q948" s="22">
        <v>0</v>
      </c>
      <c r="R948" s="22">
        <v>0</v>
      </c>
      <c r="S948" s="22">
        <v>0</v>
      </c>
      <c r="T948" s="21" t="s">
        <v>18</v>
      </c>
      <c r="U948" s="27"/>
      <c r="V948" s="28">
        <f t="shared" si="14"/>
        <v>-2.2490600350604688</v>
      </c>
    </row>
    <row r="949" spans="1:22">
      <c r="A949" s="20">
        <v>44588</v>
      </c>
      <c r="B949" s="22"/>
      <c r="C949" s="22"/>
      <c r="D949" s="22">
        <v>4.221026429460429E-2</v>
      </c>
      <c r="E949" s="22">
        <v>4.221026429460429E-2</v>
      </c>
      <c r="F949" s="22">
        <v>3.4651248749147316E-2</v>
      </c>
      <c r="G949" s="22">
        <v>3.4651248749147316E-2</v>
      </c>
      <c r="H949" s="22"/>
      <c r="I949" s="22"/>
      <c r="J949" s="22">
        <v>3.5873782853796033E-4</v>
      </c>
      <c r="K949" s="22">
        <v>3.5873782853796033E-4</v>
      </c>
      <c r="L949" s="22">
        <v>2.9449504617261616E-4</v>
      </c>
      <c r="M949" s="22">
        <v>2.9449504617261616E-4</v>
      </c>
      <c r="N949" s="22"/>
      <c r="O949" s="22"/>
      <c r="P949" s="22">
        <v>0</v>
      </c>
      <c r="Q949" s="22">
        <v>0</v>
      </c>
      <c r="R949" s="22">
        <v>0</v>
      </c>
      <c r="S949" s="22">
        <v>0</v>
      </c>
      <c r="T949" s="21" t="s">
        <v>18</v>
      </c>
      <c r="U949" s="27"/>
      <c r="V949" s="28">
        <f t="shared" si="14"/>
        <v>-3.3624215150591814</v>
      </c>
    </row>
    <row r="950" spans="1:22">
      <c r="A950" s="20">
        <v>44589</v>
      </c>
      <c r="B950" s="22">
        <v>0.14265098249794439</v>
      </c>
      <c r="C950" s="22">
        <v>0.14265098249794439</v>
      </c>
      <c r="D950" s="22">
        <v>0.15855479903360423</v>
      </c>
      <c r="E950" s="22">
        <v>0.15855479903360423</v>
      </c>
      <c r="F950" s="22">
        <v>0.15570674303504189</v>
      </c>
      <c r="G950" s="22">
        <v>0.15570674303504189</v>
      </c>
      <c r="H950" s="22">
        <v>1.0068296612018191E-3</v>
      </c>
      <c r="I950" s="22">
        <v>1.0068296612018191E-3</v>
      </c>
      <c r="J950" s="22">
        <v>4.7953730141298771E-4</v>
      </c>
      <c r="K950" s="22">
        <v>4.7953730141298771E-4</v>
      </c>
      <c r="L950" s="22">
        <v>5.7396483488744579E-4</v>
      </c>
      <c r="M950" s="22">
        <v>5.7396483488744579E-4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1" t="s">
        <v>18</v>
      </c>
      <c r="U950" s="27"/>
      <c r="V950" s="28">
        <f t="shared" si="14"/>
        <v>-1.8597808932119797</v>
      </c>
    </row>
    <row r="951" spans="1:22">
      <c r="A951" s="20">
        <v>44590</v>
      </c>
      <c r="B951" s="22"/>
      <c r="C951" s="22"/>
      <c r="D951" s="22">
        <v>0.17772164872977525</v>
      </c>
      <c r="E951" s="22">
        <v>0.17772164872977525</v>
      </c>
      <c r="F951" s="22">
        <v>0.14589524991510733</v>
      </c>
      <c r="G951" s="22">
        <v>0.14589524991510733</v>
      </c>
      <c r="H951" s="22"/>
      <c r="I951" s="22"/>
      <c r="J951" s="22">
        <v>1.0579105351782711E-3</v>
      </c>
      <c r="K951" s="22">
        <v>1.0579105351782711E-3</v>
      </c>
      <c r="L951" s="22">
        <v>8.6845988106006174E-4</v>
      </c>
      <c r="M951" s="22">
        <v>8.6845988106006174E-4</v>
      </c>
      <c r="N951" s="22"/>
      <c r="O951" s="22"/>
      <c r="P951" s="22">
        <v>1.8961856651292187E-3</v>
      </c>
      <c r="Q951" s="22">
        <v>1.8961856651292187E-3</v>
      </c>
      <c r="R951" s="22">
        <v>1.5566166726266855E-3</v>
      </c>
      <c r="S951" s="22">
        <v>1.5566166726266855E-3</v>
      </c>
      <c r="T951" s="21" t="s">
        <v>18</v>
      </c>
      <c r="U951" s="27"/>
      <c r="V951" s="28">
        <f t="shared" si="14"/>
        <v>-1.9248663811108262</v>
      </c>
    </row>
    <row r="952" spans="1:22">
      <c r="A952" s="20">
        <v>44591</v>
      </c>
      <c r="B952" s="22">
        <v>0.10843555451143591</v>
      </c>
      <c r="C952" s="22">
        <v>0.10843555451143591</v>
      </c>
      <c r="D952" s="22">
        <v>2.5726627132293726E-2</v>
      </c>
      <c r="E952" s="22">
        <v>2.5726627132293726E-2</v>
      </c>
      <c r="F952" s="22">
        <v>4.053814462110808E-2</v>
      </c>
      <c r="G952" s="22">
        <v>4.053814462110808E-2</v>
      </c>
      <c r="H952" s="22">
        <v>1.577366469216183E-3</v>
      </c>
      <c r="I952" s="22">
        <v>1.577366469216183E-3</v>
      </c>
      <c r="J952" s="22">
        <v>1.0249652243941724E-4</v>
      </c>
      <c r="K952" s="22">
        <v>1.0249652243941724E-4</v>
      </c>
      <c r="L952" s="22">
        <v>3.6661628196999157E-4</v>
      </c>
      <c r="M952" s="22">
        <v>3.6661628196999157E-4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0</v>
      </c>
      <c r="T952" s="21" t="s">
        <v>18</v>
      </c>
      <c r="U952" s="27"/>
      <c r="V952" s="28">
        <f t="shared" si="14"/>
        <v>-3.2055119056284958</v>
      </c>
    </row>
    <row r="953" spans="1:22">
      <c r="A953" s="20">
        <v>44592</v>
      </c>
      <c r="B953" s="22"/>
      <c r="C953" s="22"/>
      <c r="D953" s="22">
        <v>0.24262025038436194</v>
      </c>
      <c r="E953" s="22">
        <v>0.24262025038436194</v>
      </c>
      <c r="F953" s="22">
        <v>0.19917180780892685</v>
      </c>
      <c r="G953" s="22">
        <v>0.19917180780892685</v>
      </c>
      <c r="H953" s="22"/>
      <c r="I953" s="22"/>
      <c r="J953" s="22">
        <v>1.6033384581594554E-3</v>
      </c>
      <c r="K953" s="22">
        <v>1.6033384581594554E-3</v>
      </c>
      <c r="L953" s="22">
        <v>1.3162125533021007E-3</v>
      </c>
      <c r="M953" s="22">
        <v>1.3162125533021007E-3</v>
      </c>
      <c r="N953" s="22"/>
      <c r="O953" s="22"/>
      <c r="P953" s="22">
        <v>0</v>
      </c>
      <c r="Q953" s="22">
        <v>0</v>
      </c>
      <c r="R953" s="22">
        <v>0</v>
      </c>
      <c r="S953" s="22">
        <v>0</v>
      </c>
      <c r="T953" s="21" t="s">
        <v>18</v>
      </c>
      <c r="U953" s="27"/>
      <c r="V953" s="28">
        <f t="shared" si="14"/>
        <v>-1.6135874709111593</v>
      </c>
    </row>
    <row r="954" spans="1:22">
      <c r="A954" s="20">
        <v>44593</v>
      </c>
      <c r="B954" s="22"/>
      <c r="C954" s="22"/>
      <c r="D954" s="22">
        <v>9.9568050369719602E-4</v>
      </c>
      <c r="E954" s="22">
        <v>9.9568050369719602E-4</v>
      </c>
      <c r="F954" s="22">
        <v>8.1737400570358783E-4</v>
      </c>
      <c r="G954" s="22">
        <v>8.1737400570358783E-4</v>
      </c>
      <c r="H954" s="22"/>
      <c r="I954" s="22"/>
      <c r="J954" s="22">
        <v>1.0981770261366133E-5</v>
      </c>
      <c r="K954" s="22">
        <v>1.0981770261366133E-5</v>
      </c>
      <c r="L954" s="22">
        <v>9.0151544746719245E-6</v>
      </c>
      <c r="M954" s="22">
        <v>9.0151544746719245E-6</v>
      </c>
      <c r="N954" s="22"/>
      <c r="O954" s="22"/>
      <c r="P954" s="22">
        <v>0</v>
      </c>
      <c r="Q954" s="22">
        <v>0</v>
      </c>
      <c r="R954" s="22">
        <v>0</v>
      </c>
      <c r="S954" s="22">
        <v>0</v>
      </c>
      <c r="T954" s="21" t="s">
        <v>18</v>
      </c>
      <c r="U954" s="27"/>
      <c r="V954" s="28">
        <f t="shared" si="14"/>
        <v>-7.1094137885343001</v>
      </c>
    </row>
    <row r="955" spans="1:22">
      <c r="A955" s="20">
        <v>44594</v>
      </c>
      <c r="B955" s="22">
        <v>7.2709882033124701E-2</v>
      </c>
      <c r="C955" s="22">
        <v>7.2709882033124701E-2</v>
      </c>
      <c r="D955" s="22">
        <v>6.2230031481074746E-4</v>
      </c>
      <c r="E955" s="22">
        <v>6.2230031481074746E-4</v>
      </c>
      <c r="F955" s="22">
        <v>1.3531746866482558E-2</v>
      </c>
      <c r="G955" s="22">
        <v>1.3531746866482558E-2</v>
      </c>
      <c r="H955" s="22">
        <v>1.5102444918027285E-3</v>
      </c>
      <c r="I955" s="22">
        <v>1.5102444918027285E-3</v>
      </c>
      <c r="J955" s="22">
        <v>3.6605900871220442E-6</v>
      </c>
      <c r="K955" s="22">
        <v>3.6605900871220442E-6</v>
      </c>
      <c r="L955" s="22">
        <v>2.7345968573171499E-4</v>
      </c>
      <c r="M955" s="22">
        <v>2.7345968573171499E-4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1" t="s">
        <v>18</v>
      </c>
      <c r="U955" s="27"/>
      <c r="V955" s="28">
        <f t="shared" si="14"/>
        <v>-4.3027167345287261</v>
      </c>
    </row>
    <row r="956" spans="1:22">
      <c r="A956" s="20">
        <v>44595</v>
      </c>
      <c r="B956" s="22"/>
      <c r="C956" s="22"/>
      <c r="D956" s="22">
        <v>2.8808843985650488E-3</v>
      </c>
      <c r="E956" s="22">
        <v>2.8808843985650488E-3</v>
      </c>
      <c r="F956" s="22">
        <v>2.3649755238556013E-3</v>
      </c>
      <c r="G956" s="22">
        <v>2.3649755238556013E-3</v>
      </c>
      <c r="H956" s="22"/>
      <c r="I956" s="22"/>
      <c r="J956" s="22">
        <v>3.6605900871220442E-6</v>
      </c>
      <c r="K956" s="22">
        <v>3.6605900871220442E-6</v>
      </c>
      <c r="L956" s="22">
        <v>3.005051491557308E-6</v>
      </c>
      <c r="M956" s="22">
        <v>3.005051491557308E-6</v>
      </c>
      <c r="N956" s="22"/>
      <c r="O956" s="22"/>
      <c r="P956" s="22">
        <v>0</v>
      </c>
      <c r="Q956" s="22">
        <v>0</v>
      </c>
      <c r="R956" s="22">
        <v>0</v>
      </c>
      <c r="S956" s="22">
        <v>0</v>
      </c>
      <c r="T956" s="21" t="s">
        <v>18</v>
      </c>
      <c r="U956" s="27"/>
      <c r="V956" s="28">
        <f t="shared" si="14"/>
        <v>-6.0469876064128938</v>
      </c>
    </row>
    <row r="957" spans="1:22">
      <c r="A957" s="20">
        <v>44596</v>
      </c>
      <c r="B957" s="22"/>
      <c r="C957" s="22"/>
      <c r="D957" s="22">
        <v>2.5602167069331577E-2</v>
      </c>
      <c r="E957" s="22">
        <v>2.5602167069331577E-2</v>
      </c>
      <c r="F957" s="22">
        <v>2.1017330131951808E-2</v>
      </c>
      <c r="G957" s="22">
        <v>2.1017330131951808E-2</v>
      </c>
      <c r="H957" s="22"/>
      <c r="I957" s="22"/>
      <c r="J957" s="22">
        <v>1.7936891426898017E-4</v>
      </c>
      <c r="K957" s="22">
        <v>1.7936891426898017E-4</v>
      </c>
      <c r="L957" s="22">
        <v>1.4724752308630814E-4</v>
      </c>
      <c r="M957" s="22">
        <v>1.4724752308630814E-4</v>
      </c>
      <c r="N957" s="22"/>
      <c r="O957" s="22"/>
      <c r="P957" s="22">
        <v>0</v>
      </c>
      <c r="Q957" s="22">
        <v>0</v>
      </c>
      <c r="R957" s="22">
        <v>0</v>
      </c>
      <c r="S957" s="22">
        <v>0</v>
      </c>
      <c r="T957" s="21" t="s">
        <v>18</v>
      </c>
      <c r="U957" s="27"/>
      <c r="V957" s="28">
        <f t="shared" si="14"/>
        <v>-3.8624079372069766</v>
      </c>
    </row>
    <row r="958" spans="1:22">
      <c r="A958" s="20">
        <v>44597</v>
      </c>
      <c r="B958" s="22">
        <v>1.577366469216183E-3</v>
      </c>
      <c r="C958" s="22">
        <v>1.577366469216183E-3</v>
      </c>
      <c r="D958" s="22"/>
      <c r="E958" s="22"/>
      <c r="F958" s="22">
        <v>2.8247484020638695E-4</v>
      </c>
      <c r="G958" s="22">
        <v>2.8247484020638695E-4</v>
      </c>
      <c r="H958" s="22">
        <v>1.678049435336365E-5</v>
      </c>
      <c r="I958" s="22">
        <v>1.678049435336365E-5</v>
      </c>
      <c r="J958" s="22"/>
      <c r="K958" s="22"/>
      <c r="L958" s="22">
        <v>3.005051491557308E-6</v>
      </c>
      <c r="M958" s="22">
        <v>3.005051491557308E-6</v>
      </c>
      <c r="N958" s="22">
        <v>0</v>
      </c>
      <c r="O958" s="22">
        <v>0</v>
      </c>
      <c r="P958" s="22"/>
      <c r="Q958" s="22"/>
      <c r="R958" s="22">
        <v>0</v>
      </c>
      <c r="S958" s="22">
        <v>0</v>
      </c>
      <c r="T958" s="21" t="s">
        <v>18</v>
      </c>
      <c r="U958" s="27"/>
      <c r="V958" s="28">
        <f t="shared" si="14"/>
        <v>-8.1719210725602931</v>
      </c>
    </row>
    <row r="959" spans="1:22">
      <c r="A959" s="20">
        <v>44598</v>
      </c>
      <c r="B959" s="22"/>
      <c r="C959" s="22"/>
      <c r="D959" s="22">
        <v>1.7424408814700929E-3</v>
      </c>
      <c r="E959" s="22">
        <v>1.7424408814700929E-3</v>
      </c>
      <c r="F959" s="22">
        <v>1.4304045099812785E-3</v>
      </c>
      <c r="G959" s="22">
        <v>1.4304045099812785E-3</v>
      </c>
      <c r="H959" s="22"/>
      <c r="I959" s="22"/>
      <c r="J959" s="22">
        <v>3.6605900871220442E-6</v>
      </c>
      <c r="K959" s="22">
        <v>3.6605900871220442E-6</v>
      </c>
      <c r="L959" s="22">
        <v>3.005051491557308E-6</v>
      </c>
      <c r="M959" s="22">
        <v>3.005051491557308E-6</v>
      </c>
      <c r="N959" s="22"/>
      <c r="O959" s="22"/>
      <c r="P959" s="22">
        <v>0</v>
      </c>
      <c r="Q959" s="22">
        <v>0</v>
      </c>
      <c r="R959" s="22">
        <v>0</v>
      </c>
      <c r="S959" s="22">
        <v>0</v>
      </c>
      <c r="T959" s="21" t="s">
        <v>18</v>
      </c>
      <c r="U959" s="27"/>
      <c r="V959" s="28">
        <f t="shared" si="14"/>
        <v>-6.5497980005988774</v>
      </c>
    </row>
    <row r="960" spans="1:22">
      <c r="A960" s="20">
        <v>44599</v>
      </c>
      <c r="B960" s="22"/>
      <c r="C960" s="22"/>
      <c r="D960" s="22">
        <v>2.2626107328501354E-2</v>
      </c>
      <c r="E960" s="22">
        <v>2.2626107328501354E-2</v>
      </c>
      <c r="F960" s="22">
        <v>1.8574223269315716E-2</v>
      </c>
      <c r="G960" s="22">
        <v>1.8574223269315716E-2</v>
      </c>
      <c r="H960" s="22"/>
      <c r="I960" s="22"/>
      <c r="J960" s="22">
        <v>1.0249652243941724E-4</v>
      </c>
      <c r="K960" s="22">
        <v>1.0249652243941724E-4</v>
      </c>
      <c r="L960" s="22">
        <v>8.4141441763604613E-5</v>
      </c>
      <c r="M960" s="22">
        <v>8.4141441763604613E-5</v>
      </c>
      <c r="N960" s="22"/>
      <c r="O960" s="22"/>
      <c r="P960" s="22">
        <v>0</v>
      </c>
      <c r="Q960" s="22">
        <v>0</v>
      </c>
      <c r="R960" s="22">
        <v>0</v>
      </c>
      <c r="S960" s="22">
        <v>0</v>
      </c>
      <c r="T960" s="21" t="s">
        <v>18</v>
      </c>
      <c r="U960" s="27"/>
      <c r="V960" s="28">
        <f t="shared" si="14"/>
        <v>-3.9859805051710242</v>
      </c>
    </row>
    <row r="961" spans="1:22">
      <c r="A961" s="20">
        <v>44600</v>
      </c>
      <c r="B961" s="22">
        <v>6.8716124377024151E-2</v>
      </c>
      <c r="C961" s="22">
        <v>6.8716124377024151E-2</v>
      </c>
      <c r="D961" s="22">
        <v>3.9131708031334648E-3</v>
      </c>
      <c r="E961" s="22">
        <v>3.9131708031334648E-3</v>
      </c>
      <c r="F961" s="22">
        <v>1.5518085902401939E-2</v>
      </c>
      <c r="G961" s="22">
        <v>1.5518085902401939E-2</v>
      </c>
      <c r="H961" s="22">
        <v>2.1814642659372745E-4</v>
      </c>
      <c r="I961" s="22">
        <v>2.1814642659372745E-4</v>
      </c>
      <c r="J961" s="22">
        <v>2.1963540522732265E-5</v>
      </c>
      <c r="K961" s="22">
        <v>2.1963540522732265E-5</v>
      </c>
      <c r="L961" s="22">
        <v>5.7095978339588848E-5</v>
      </c>
      <c r="M961" s="22">
        <v>5.7095978339588848E-5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1" t="s">
        <v>18</v>
      </c>
      <c r="U961" s="27"/>
      <c r="V961" s="28">
        <f t="shared" si="14"/>
        <v>-4.1657491028637645</v>
      </c>
    </row>
    <row r="962" spans="1:22">
      <c r="A962" s="20">
        <v>44601</v>
      </c>
      <c r="B962" s="22"/>
      <c r="C962" s="22"/>
      <c r="D962" s="22">
        <v>6.9002123142250524E-3</v>
      </c>
      <c r="E962" s="22">
        <v>6.9002123142250524E-3</v>
      </c>
      <c r="F962" s="22">
        <v>5.6645220615855257E-3</v>
      </c>
      <c r="G962" s="22">
        <v>5.6645220615855257E-3</v>
      </c>
      <c r="H962" s="22"/>
      <c r="I962" s="22"/>
      <c r="J962" s="22">
        <v>7.3211801742440884E-6</v>
      </c>
      <c r="K962" s="22">
        <v>7.3211801742440884E-6</v>
      </c>
      <c r="L962" s="22">
        <v>6.010102983114616E-6</v>
      </c>
      <c r="M962" s="22">
        <v>6.010102983114616E-6</v>
      </c>
      <c r="N962" s="22"/>
      <c r="O962" s="22"/>
      <c r="P962" s="22">
        <v>0</v>
      </c>
      <c r="Q962" s="22">
        <v>0</v>
      </c>
      <c r="R962" s="22">
        <v>0</v>
      </c>
      <c r="S962" s="22">
        <v>0</v>
      </c>
      <c r="T962" s="21" t="s">
        <v>18</v>
      </c>
      <c r="U962" s="27"/>
      <c r="V962" s="28">
        <f t="shared" si="14"/>
        <v>-5.1735327549481864</v>
      </c>
    </row>
    <row r="963" spans="1:22">
      <c r="A963" s="20">
        <v>44602</v>
      </c>
      <c r="B963" s="22"/>
      <c r="C963" s="22"/>
      <c r="D963" s="22">
        <v>2.7051760743831907E-3</v>
      </c>
      <c r="E963" s="22">
        <v>2.7051760743831907E-3</v>
      </c>
      <c r="F963" s="22">
        <v>2.2207330522608505E-3</v>
      </c>
      <c r="G963" s="22">
        <v>2.2207330522608505E-3</v>
      </c>
      <c r="H963" s="22"/>
      <c r="I963" s="22"/>
      <c r="J963" s="22">
        <v>2.9284720696976354E-5</v>
      </c>
      <c r="K963" s="22">
        <v>2.9284720696976354E-5</v>
      </c>
      <c r="L963" s="22">
        <v>2.4040411932458464E-5</v>
      </c>
      <c r="M963" s="22">
        <v>2.4040411932458464E-5</v>
      </c>
      <c r="N963" s="22"/>
      <c r="O963" s="22"/>
      <c r="P963" s="22">
        <v>0</v>
      </c>
      <c r="Q963" s="22">
        <v>0</v>
      </c>
      <c r="R963" s="22">
        <v>0</v>
      </c>
      <c r="S963" s="22">
        <v>0</v>
      </c>
      <c r="T963" s="21" t="s">
        <v>18</v>
      </c>
      <c r="U963" s="27"/>
      <c r="V963" s="28">
        <f t="shared" si="14"/>
        <v>-6.1099179338820955</v>
      </c>
    </row>
    <row r="964" spans="1:22">
      <c r="A964" s="20">
        <v>44603</v>
      </c>
      <c r="B964" s="22">
        <v>3.1211719497256391E-3</v>
      </c>
      <c r="C964" s="22">
        <v>3.1211719497256391E-3</v>
      </c>
      <c r="D964" s="22">
        <v>8.229006515850356E-3</v>
      </c>
      <c r="E964" s="22">
        <v>8.229006515850356E-3</v>
      </c>
      <c r="F964" s="22">
        <v>7.3142953304504875E-3</v>
      </c>
      <c r="G964" s="22">
        <v>7.3142953304504875E-3</v>
      </c>
      <c r="H964" s="22">
        <v>3.3560988706727299E-5</v>
      </c>
      <c r="I964" s="22">
        <v>3.3560988706727299E-5</v>
      </c>
      <c r="J964" s="22">
        <v>5.1248261219708619E-5</v>
      </c>
      <c r="K964" s="22">
        <v>5.1248261219708619E-5</v>
      </c>
      <c r="L964" s="22">
        <v>4.8080823864916935E-5</v>
      </c>
      <c r="M964" s="22">
        <v>4.8080823864916935E-5</v>
      </c>
      <c r="N964" s="22">
        <v>0</v>
      </c>
      <c r="O964" s="22">
        <v>0</v>
      </c>
      <c r="P964" s="22">
        <v>0</v>
      </c>
      <c r="Q964" s="22">
        <v>0</v>
      </c>
      <c r="R964" s="22">
        <v>0</v>
      </c>
      <c r="S964" s="22">
        <v>0</v>
      </c>
      <c r="T964" s="21" t="s">
        <v>18</v>
      </c>
      <c r="U964" s="27"/>
      <c r="V964" s="28">
        <f t="shared" si="14"/>
        <v>-4.9179245812828247</v>
      </c>
    </row>
    <row r="965" spans="1:22">
      <c r="A965" s="20">
        <v>44604</v>
      </c>
      <c r="B965" s="22"/>
      <c r="C965" s="22"/>
      <c r="D965" s="22">
        <v>2.1634087414891283E-3</v>
      </c>
      <c r="E965" s="22">
        <v>2.1634087414891283E-3</v>
      </c>
      <c r="F965" s="22">
        <v>1.775985431510369E-3</v>
      </c>
      <c r="G965" s="22">
        <v>1.775985431510369E-3</v>
      </c>
      <c r="H965" s="22"/>
      <c r="I965" s="22"/>
      <c r="J965" s="22">
        <v>7.3211801742440884E-6</v>
      </c>
      <c r="K965" s="22">
        <v>7.3211801742440884E-6</v>
      </c>
      <c r="L965" s="22">
        <v>6.010102983114616E-6</v>
      </c>
      <c r="M965" s="22">
        <v>6.010102983114616E-6</v>
      </c>
      <c r="N965" s="22"/>
      <c r="O965" s="22"/>
      <c r="P965" s="22">
        <v>0</v>
      </c>
      <c r="Q965" s="22">
        <v>0</v>
      </c>
      <c r="R965" s="22">
        <v>0</v>
      </c>
      <c r="S965" s="22">
        <v>0</v>
      </c>
      <c r="T965" s="21" t="s">
        <v>18</v>
      </c>
      <c r="U965" s="27"/>
      <c r="V965" s="28">
        <f t="shared" si="14"/>
        <v>-6.3333998374241993</v>
      </c>
    </row>
    <row r="966" spans="1:22">
      <c r="A966" s="20">
        <v>44605</v>
      </c>
      <c r="B966" s="22"/>
      <c r="C966" s="22"/>
      <c r="D966" s="22">
        <v>2.1780511018376163E-3</v>
      </c>
      <c r="E966" s="22">
        <v>2.1780511018376163E-3</v>
      </c>
      <c r="F966" s="22">
        <v>1.788005637476598E-3</v>
      </c>
      <c r="G966" s="22">
        <v>1.788005637476598E-3</v>
      </c>
      <c r="H966" s="22"/>
      <c r="I966" s="22"/>
      <c r="J966" s="22">
        <v>1.4642360348488177E-5</v>
      </c>
      <c r="K966" s="22">
        <v>1.4642360348488177E-5</v>
      </c>
      <c r="L966" s="22">
        <v>1.2020205966229232E-5</v>
      </c>
      <c r="M966" s="22">
        <v>1.2020205966229232E-5</v>
      </c>
      <c r="N966" s="22"/>
      <c r="O966" s="22"/>
      <c r="P966" s="22">
        <v>0</v>
      </c>
      <c r="Q966" s="22">
        <v>0</v>
      </c>
      <c r="R966" s="22">
        <v>0</v>
      </c>
      <c r="S966" s="22">
        <v>0</v>
      </c>
      <c r="T966" s="21" t="s">
        <v>18</v>
      </c>
      <c r="U966" s="27"/>
      <c r="V966" s="28">
        <f t="shared" si="14"/>
        <v>-6.3266544492846677</v>
      </c>
    </row>
    <row r="967" spans="1:22">
      <c r="A967" s="20">
        <v>44606</v>
      </c>
      <c r="B967" s="22">
        <v>4.5642944641149132E-3</v>
      </c>
      <c r="C967" s="22">
        <v>4.5642944641149132E-3</v>
      </c>
      <c r="D967" s="22">
        <v>1.0564462991434218E-2</v>
      </c>
      <c r="E967" s="22">
        <v>1.0564462991434218E-2</v>
      </c>
      <c r="F967" s="22">
        <v>9.4899526103379792E-3</v>
      </c>
      <c r="G967" s="22">
        <v>9.4899526103379792E-3</v>
      </c>
      <c r="H967" s="22">
        <v>6.7121977413454599E-5</v>
      </c>
      <c r="I967" s="22">
        <v>6.7121977413454599E-5</v>
      </c>
      <c r="J967" s="22">
        <v>6.2230031481074751E-5</v>
      </c>
      <c r="K967" s="22">
        <v>6.2230031481074751E-5</v>
      </c>
      <c r="L967" s="22">
        <v>6.310608132270347E-5</v>
      </c>
      <c r="M967" s="22">
        <v>6.310608132270347E-5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1" t="s">
        <v>18</v>
      </c>
      <c r="U967" s="27"/>
      <c r="V967" s="28">
        <f t="shared" si="14"/>
        <v>-4.6575216600147096</v>
      </c>
    </row>
    <row r="968" spans="1:22">
      <c r="A968" s="20">
        <v>44607</v>
      </c>
      <c r="B968" s="22"/>
      <c r="C968" s="22"/>
      <c r="D968" s="22">
        <v>3.6239841862508232E-3</v>
      </c>
      <c r="E968" s="22">
        <v>3.6239841862508232E-3</v>
      </c>
      <c r="F968" s="22">
        <v>2.9750009766417347E-3</v>
      </c>
      <c r="G968" s="22">
        <v>2.9750009766417347E-3</v>
      </c>
      <c r="H968" s="22"/>
      <c r="I968" s="22"/>
      <c r="J968" s="22">
        <v>1.0981770261366133E-5</v>
      </c>
      <c r="K968" s="22">
        <v>1.0981770261366133E-5</v>
      </c>
      <c r="L968" s="22">
        <v>9.0151544746719245E-6</v>
      </c>
      <c r="M968" s="22">
        <v>9.0151544746719245E-6</v>
      </c>
      <c r="N968" s="22"/>
      <c r="O968" s="22"/>
      <c r="P968" s="22">
        <v>0</v>
      </c>
      <c r="Q968" s="22">
        <v>0</v>
      </c>
      <c r="R968" s="22">
        <v>0</v>
      </c>
      <c r="S968" s="22">
        <v>0</v>
      </c>
      <c r="T968" s="21" t="s">
        <v>18</v>
      </c>
      <c r="U968" s="27"/>
      <c r="V968" s="28">
        <f t="shared" si="14"/>
        <v>-5.8175109117016621</v>
      </c>
    </row>
    <row r="969" spans="1:22">
      <c r="A969" s="20">
        <v>44608</v>
      </c>
      <c r="B969" s="22"/>
      <c r="C969" s="22"/>
      <c r="D969" s="22">
        <v>0.13490006589062159</v>
      </c>
      <c r="E969" s="22">
        <v>0.13490006589062159</v>
      </c>
      <c r="F969" s="22">
        <v>0.11074215756686989</v>
      </c>
      <c r="G969" s="22">
        <v>0.11074215756686989</v>
      </c>
      <c r="H969" s="22"/>
      <c r="I969" s="22"/>
      <c r="J969" s="22">
        <v>2.9943626912658319E-3</v>
      </c>
      <c r="K969" s="22">
        <v>2.9943626912658319E-3</v>
      </c>
      <c r="L969" s="22">
        <v>2.4581321200938776E-3</v>
      </c>
      <c r="M969" s="22">
        <v>2.4581321200938776E-3</v>
      </c>
      <c r="N969" s="22"/>
      <c r="O969" s="22"/>
      <c r="P969" s="22">
        <v>1.3031700710154476E-3</v>
      </c>
      <c r="Q969" s="22">
        <v>1.3031700710154476E-3</v>
      </c>
      <c r="R969" s="22">
        <v>1.0697983309944017E-3</v>
      </c>
      <c r="S969" s="22">
        <v>1.0697983309944017E-3</v>
      </c>
      <c r="T969" s="21" t="s">
        <v>18</v>
      </c>
      <c r="U969" s="27"/>
      <c r="V969" s="28">
        <f t="shared" ref="V969:V1032" si="15">IF(G969&gt;0,LN(G969),"")</f>
        <v>-2.2005506846014748</v>
      </c>
    </row>
    <row r="970" spans="1:22">
      <c r="A970" s="20">
        <v>44609</v>
      </c>
      <c r="B970" s="22">
        <v>7.047807628412733E-3</v>
      </c>
      <c r="C970" s="22">
        <v>7.047807628412733E-3</v>
      </c>
      <c r="D970" s="22">
        <v>3.8326378212167802E-3</v>
      </c>
      <c r="E970" s="22">
        <v>3.8326378212167802E-3</v>
      </c>
      <c r="F970" s="22">
        <v>4.40841053811457E-3</v>
      </c>
      <c r="G970" s="22">
        <v>4.40841053811457E-3</v>
      </c>
      <c r="H970" s="22">
        <v>3.3560988706727299E-5</v>
      </c>
      <c r="I970" s="22">
        <v>3.3560988706727299E-5</v>
      </c>
      <c r="J970" s="22">
        <v>1.0981770261366133E-5</v>
      </c>
      <c r="K970" s="22">
        <v>1.0981770261366133E-5</v>
      </c>
      <c r="L970" s="22">
        <v>1.5025257457786541E-5</v>
      </c>
      <c r="M970" s="22">
        <v>1.5025257457786541E-5</v>
      </c>
      <c r="N970" s="22">
        <v>0</v>
      </c>
      <c r="O970" s="22">
        <v>0</v>
      </c>
      <c r="P970" s="22">
        <v>1.1347829270078337E-4</v>
      </c>
      <c r="Q970" s="22">
        <v>1.1347829270078337E-4</v>
      </c>
      <c r="R970" s="22">
        <v>9.3156596238276539E-5</v>
      </c>
      <c r="S970" s="22">
        <v>9.3156596238276539E-5</v>
      </c>
      <c r="T970" s="21" t="s">
        <v>18</v>
      </c>
      <c r="U970" s="27"/>
      <c r="V970" s="28">
        <f t="shared" si="15"/>
        <v>-5.4242410766873155</v>
      </c>
    </row>
    <row r="971" spans="1:22">
      <c r="A971" s="20">
        <v>44610</v>
      </c>
      <c r="B971" s="22"/>
      <c r="C971" s="22"/>
      <c r="D971" s="22">
        <v>1.5777143275496012E-3</v>
      </c>
      <c r="E971" s="22">
        <v>1.5777143275496012E-3</v>
      </c>
      <c r="F971" s="22">
        <v>1.2951771928611997E-3</v>
      </c>
      <c r="G971" s="22">
        <v>1.2951771928611997E-3</v>
      </c>
      <c r="H971" s="22"/>
      <c r="I971" s="22"/>
      <c r="J971" s="22">
        <v>7.3211801742440884E-6</v>
      </c>
      <c r="K971" s="22">
        <v>7.3211801742440884E-6</v>
      </c>
      <c r="L971" s="22">
        <v>6.010102983114616E-6</v>
      </c>
      <c r="M971" s="22">
        <v>6.010102983114616E-6</v>
      </c>
      <c r="N971" s="22"/>
      <c r="O971" s="22"/>
      <c r="P971" s="22">
        <v>0</v>
      </c>
      <c r="Q971" s="22">
        <v>0</v>
      </c>
      <c r="R971" s="22">
        <v>0</v>
      </c>
      <c r="S971" s="22">
        <v>0</v>
      </c>
      <c r="T971" s="21" t="s">
        <v>18</v>
      </c>
      <c r="U971" s="27"/>
      <c r="V971" s="28">
        <f t="shared" si="15"/>
        <v>-6.6491077647265495</v>
      </c>
    </row>
    <row r="972" spans="1:22">
      <c r="A972" s="20">
        <v>44611</v>
      </c>
      <c r="B972" s="22"/>
      <c r="C972" s="22"/>
      <c r="D972" s="22">
        <v>1.0483930009517533E-2</v>
      </c>
      <c r="E972" s="22">
        <v>1.0483930009517533E-2</v>
      </c>
      <c r="F972" s="22">
        <v>8.6064674718201277E-3</v>
      </c>
      <c r="G972" s="22">
        <v>8.6064674718201277E-3</v>
      </c>
      <c r="H972" s="22"/>
      <c r="I972" s="22"/>
      <c r="J972" s="22">
        <v>8.7854162090929061E-5</v>
      </c>
      <c r="K972" s="22">
        <v>8.7854162090929061E-5</v>
      </c>
      <c r="L972" s="22">
        <v>7.2121235797375382E-5</v>
      </c>
      <c r="M972" s="22">
        <v>7.2121235797375382E-5</v>
      </c>
      <c r="N972" s="22"/>
      <c r="O972" s="22"/>
      <c r="P972" s="22">
        <v>0</v>
      </c>
      <c r="Q972" s="22">
        <v>0</v>
      </c>
      <c r="R972" s="22">
        <v>0</v>
      </c>
      <c r="S972" s="22">
        <v>0</v>
      </c>
      <c r="T972" s="21" t="s">
        <v>18</v>
      </c>
      <c r="U972" s="27"/>
      <c r="V972" s="28">
        <f t="shared" si="15"/>
        <v>-4.7552413267497613</v>
      </c>
    </row>
    <row r="973" spans="1:22">
      <c r="A973" s="20">
        <v>44612</v>
      </c>
      <c r="B973" s="22"/>
      <c r="C973" s="22"/>
      <c r="D973" s="22">
        <v>1.5923566878980893E-3</v>
      </c>
      <c r="E973" s="22">
        <v>1.5923566878980893E-3</v>
      </c>
      <c r="F973" s="22">
        <v>1.3071973988274289E-3</v>
      </c>
      <c r="G973" s="22">
        <v>1.3071973988274289E-3</v>
      </c>
      <c r="H973" s="22"/>
      <c r="I973" s="22"/>
      <c r="J973" s="22">
        <v>7.3211801742440884E-6</v>
      </c>
      <c r="K973" s="22">
        <v>7.3211801742440884E-6</v>
      </c>
      <c r="L973" s="22">
        <v>6.010102983114616E-6</v>
      </c>
      <c r="M973" s="22">
        <v>6.010102983114616E-6</v>
      </c>
      <c r="N973" s="22"/>
      <c r="O973" s="22"/>
      <c r="P973" s="22">
        <v>0</v>
      </c>
      <c r="Q973" s="22">
        <v>0</v>
      </c>
      <c r="R973" s="22">
        <v>0</v>
      </c>
      <c r="S973" s="22">
        <v>0</v>
      </c>
      <c r="T973" s="21" t="s">
        <v>18</v>
      </c>
      <c r="U973" s="27"/>
      <c r="V973" s="28">
        <f t="shared" si="15"/>
        <v>-6.6398698237416136</v>
      </c>
    </row>
    <row r="974" spans="1:22">
      <c r="A974" s="20">
        <v>44613</v>
      </c>
      <c r="B974" s="22"/>
      <c r="C974" s="22"/>
      <c r="D974" s="22">
        <v>0.26773921956219343</v>
      </c>
      <c r="E974" s="22">
        <v>0.26773921956219343</v>
      </c>
      <c r="F974" s="22">
        <v>0.21979247114399303</v>
      </c>
      <c r="G974" s="22">
        <v>0.21979247114399303</v>
      </c>
      <c r="H974" s="22"/>
      <c r="I974" s="22"/>
      <c r="J974" s="22">
        <v>5.1175049417966191E-3</v>
      </c>
      <c r="K974" s="22">
        <v>5.1175049417966191E-3</v>
      </c>
      <c r="L974" s="22">
        <v>4.2010619851971156E-3</v>
      </c>
      <c r="M974" s="22">
        <v>4.2010619851971156E-3</v>
      </c>
      <c r="N974" s="22"/>
      <c r="O974" s="22"/>
      <c r="P974" s="22">
        <v>0</v>
      </c>
      <c r="Q974" s="22">
        <v>0</v>
      </c>
      <c r="R974" s="22">
        <v>0</v>
      </c>
      <c r="S974" s="22">
        <v>0</v>
      </c>
      <c r="T974" s="21" t="s">
        <v>18</v>
      </c>
      <c r="U974" s="27"/>
      <c r="V974" s="28">
        <f t="shared" si="15"/>
        <v>-1.5150714908113134</v>
      </c>
    </row>
    <row r="975" spans="1:22">
      <c r="A975" s="20">
        <v>44614</v>
      </c>
      <c r="B975" s="22"/>
      <c r="C975" s="22"/>
      <c r="D975" s="22">
        <v>0.35254044952046276</v>
      </c>
      <c r="E975" s="22">
        <v>0.35254044952046276</v>
      </c>
      <c r="F975" s="22">
        <v>0.28940749399740967</v>
      </c>
      <c r="G975" s="22">
        <v>0.28940749399740967</v>
      </c>
      <c r="H975" s="22"/>
      <c r="I975" s="22"/>
      <c r="J975" s="22">
        <v>3.693535397906142E-3</v>
      </c>
      <c r="K975" s="22">
        <v>3.693535397906142E-3</v>
      </c>
      <c r="L975" s="22">
        <v>3.0320969549813238E-3</v>
      </c>
      <c r="M975" s="22">
        <v>3.0320969549813238E-3</v>
      </c>
      <c r="N975" s="22"/>
      <c r="O975" s="22"/>
      <c r="P975" s="22">
        <v>0</v>
      </c>
      <c r="Q975" s="22">
        <v>0</v>
      </c>
      <c r="R975" s="22">
        <v>0</v>
      </c>
      <c r="S975" s="22">
        <v>0</v>
      </c>
      <c r="T975" s="21" t="s">
        <v>18</v>
      </c>
      <c r="U975" s="27"/>
      <c r="V975" s="28">
        <f t="shared" si="15"/>
        <v>-1.2399195701738932</v>
      </c>
    </row>
    <row r="976" spans="1:22">
      <c r="A976" s="20">
        <v>44615</v>
      </c>
      <c r="B976" s="22">
        <v>8.3902471766818254E-3</v>
      </c>
      <c r="C976" s="22">
        <v>8.3902471766818254E-3</v>
      </c>
      <c r="D976" s="22">
        <v>6.0326524635771284E-3</v>
      </c>
      <c r="E976" s="22">
        <v>6.0326524635771284E-3</v>
      </c>
      <c r="F976" s="22">
        <v>6.4548506038650966E-3</v>
      </c>
      <c r="G976" s="22">
        <v>6.4548506038650966E-3</v>
      </c>
      <c r="H976" s="22">
        <v>1.678049435336365E-5</v>
      </c>
      <c r="I976" s="22">
        <v>1.678049435336365E-5</v>
      </c>
      <c r="J976" s="22">
        <v>3.2945310784098398E-5</v>
      </c>
      <c r="K976" s="22">
        <v>3.2945310784098398E-5</v>
      </c>
      <c r="L976" s="22">
        <v>3.0050514915573079E-5</v>
      </c>
      <c r="M976" s="22">
        <v>3.0050514915573079E-5</v>
      </c>
      <c r="N976" s="22">
        <v>0</v>
      </c>
      <c r="O976" s="22">
        <v>0</v>
      </c>
      <c r="P976" s="22">
        <v>0</v>
      </c>
      <c r="Q976" s="22">
        <v>0</v>
      </c>
      <c r="R976" s="22">
        <v>0</v>
      </c>
      <c r="S976" s="22">
        <v>0</v>
      </c>
      <c r="T976" s="21" t="s">
        <v>18</v>
      </c>
      <c r="U976" s="27"/>
      <c r="V976" s="28">
        <f t="shared" si="15"/>
        <v>-5.0429233992015421</v>
      </c>
    </row>
    <row r="977" spans="1:22">
      <c r="A977" s="20">
        <v>44616</v>
      </c>
      <c r="B977" s="22">
        <v>2.9701475005453662E-3</v>
      </c>
      <c r="C977" s="22">
        <v>2.9701475005453662E-3</v>
      </c>
      <c r="D977" s="22">
        <v>6.4499597335090416E-3</v>
      </c>
      <c r="E977" s="22">
        <v>6.4499597335090416E-3</v>
      </c>
      <c r="F977" s="22">
        <v>5.8267948421296201E-3</v>
      </c>
      <c r="G977" s="22">
        <v>5.8267948421296201E-3</v>
      </c>
      <c r="H977" s="22">
        <v>1.678049435336365E-5</v>
      </c>
      <c r="I977" s="22">
        <v>1.678049435336365E-5</v>
      </c>
      <c r="J977" s="22">
        <v>2.9284720696976354E-5</v>
      </c>
      <c r="K977" s="22">
        <v>2.9284720696976354E-5</v>
      </c>
      <c r="L977" s="22">
        <v>2.7045463424015772E-5</v>
      </c>
      <c r="M977" s="22">
        <v>2.7045463424015772E-5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1" t="s">
        <v>18</v>
      </c>
      <c r="U977" s="27"/>
      <c r="V977" s="28">
        <f t="shared" si="15"/>
        <v>-5.1452881995876458</v>
      </c>
    </row>
    <row r="978" spans="1:22">
      <c r="A978" s="20">
        <v>44617</v>
      </c>
      <c r="B978" s="22"/>
      <c r="C978" s="22"/>
      <c r="D978" s="22">
        <v>5.2858920858042321E-3</v>
      </c>
      <c r="E978" s="22">
        <v>5.2858920858042321E-3</v>
      </c>
      <c r="F978" s="22">
        <v>4.3392943538087527E-3</v>
      </c>
      <c r="G978" s="22">
        <v>4.3392943538087527E-3</v>
      </c>
      <c r="H978" s="22"/>
      <c r="I978" s="22"/>
      <c r="J978" s="22">
        <v>2.1963540522732265E-5</v>
      </c>
      <c r="K978" s="22">
        <v>2.1963540522732265E-5</v>
      </c>
      <c r="L978" s="22">
        <v>1.8030308949343849E-5</v>
      </c>
      <c r="M978" s="22">
        <v>1.8030308949343849E-5</v>
      </c>
      <c r="N978" s="22"/>
      <c r="O978" s="22"/>
      <c r="P978" s="22">
        <v>0</v>
      </c>
      <c r="Q978" s="22">
        <v>0</v>
      </c>
      <c r="R978" s="22">
        <v>0</v>
      </c>
      <c r="S978" s="22">
        <v>0</v>
      </c>
      <c r="T978" s="21" t="s">
        <v>18</v>
      </c>
      <c r="U978" s="27"/>
      <c r="V978" s="28">
        <f t="shared" si="15"/>
        <v>-5.4400435353775256</v>
      </c>
    </row>
    <row r="979" spans="1:22">
      <c r="A979" s="20">
        <v>44618</v>
      </c>
      <c r="B979" s="22"/>
      <c r="C979" s="22"/>
      <c r="D979" s="22">
        <v>6.7428069404788056E-3</v>
      </c>
      <c r="E979" s="22">
        <v>6.7428069404788056E-3</v>
      </c>
      <c r="F979" s="22">
        <v>5.5353048474485606E-3</v>
      </c>
      <c r="G979" s="22">
        <v>5.5353048474485606E-3</v>
      </c>
      <c r="H979" s="22"/>
      <c r="I979" s="22"/>
      <c r="J979" s="22">
        <v>4.0266490958342486E-5</v>
      </c>
      <c r="K979" s="22">
        <v>4.0266490958342486E-5</v>
      </c>
      <c r="L979" s="22">
        <v>3.3055566407130387E-5</v>
      </c>
      <c r="M979" s="22">
        <v>3.3055566407130387E-5</v>
      </c>
      <c r="N979" s="22"/>
      <c r="O979" s="22"/>
      <c r="P979" s="22">
        <v>0</v>
      </c>
      <c r="Q979" s="22">
        <v>0</v>
      </c>
      <c r="R979" s="22">
        <v>0</v>
      </c>
      <c r="S979" s="22">
        <v>0</v>
      </c>
      <c r="T979" s="21" t="s">
        <v>18</v>
      </c>
      <c r="U979" s="27"/>
      <c r="V979" s="28">
        <f t="shared" si="15"/>
        <v>-5.1966086380150456</v>
      </c>
    </row>
    <row r="980" spans="1:22">
      <c r="A980" s="20">
        <v>44619</v>
      </c>
      <c r="B980" s="22"/>
      <c r="C980" s="22"/>
      <c r="D980" s="22">
        <v>1.4386119042389635E-3</v>
      </c>
      <c r="E980" s="22">
        <v>1.4386119042389635E-3</v>
      </c>
      <c r="F980" s="22">
        <v>1.1809852361820221E-3</v>
      </c>
      <c r="G980" s="22">
        <v>1.1809852361820221E-3</v>
      </c>
      <c r="H980" s="22"/>
      <c r="I980" s="22"/>
      <c r="J980" s="22">
        <v>1.0981770261366133E-5</v>
      </c>
      <c r="K980" s="22">
        <v>1.0981770261366133E-5</v>
      </c>
      <c r="L980" s="22">
        <v>9.0151544746719245E-6</v>
      </c>
      <c r="M980" s="22">
        <v>9.0151544746719245E-6</v>
      </c>
      <c r="N980" s="22"/>
      <c r="O980" s="22"/>
      <c r="P980" s="22">
        <v>0</v>
      </c>
      <c r="Q980" s="22">
        <v>0</v>
      </c>
      <c r="R980" s="22">
        <v>0</v>
      </c>
      <c r="S980" s="22">
        <v>0</v>
      </c>
      <c r="T980" s="21" t="s">
        <v>18</v>
      </c>
      <c r="U980" s="27"/>
      <c r="V980" s="28">
        <f t="shared" si="15"/>
        <v>-6.7414062429610357</v>
      </c>
    </row>
    <row r="981" spans="1:22">
      <c r="A981" s="20">
        <v>44620</v>
      </c>
      <c r="B981" s="22"/>
      <c r="C981" s="22"/>
      <c r="D981" s="22">
        <v>5.161432022842082E-4</v>
      </c>
      <c r="E981" s="22">
        <v>5.161432022842082E-4</v>
      </c>
      <c r="F981" s="22">
        <v>4.2371226030958039E-4</v>
      </c>
      <c r="G981" s="22">
        <v>4.2371226030958039E-4</v>
      </c>
      <c r="H981" s="22"/>
      <c r="I981" s="22"/>
      <c r="J981" s="22">
        <v>3.6605900871220442E-6</v>
      </c>
      <c r="K981" s="22">
        <v>3.6605900871220442E-6</v>
      </c>
      <c r="L981" s="22">
        <v>3.005051491557308E-6</v>
      </c>
      <c r="M981" s="22">
        <v>3.005051491557308E-6</v>
      </c>
      <c r="N981" s="22"/>
      <c r="O981" s="22"/>
      <c r="P981" s="22">
        <v>0</v>
      </c>
      <c r="Q981" s="22">
        <v>0</v>
      </c>
      <c r="R981" s="22">
        <v>0</v>
      </c>
      <c r="S981" s="22">
        <v>0</v>
      </c>
      <c r="T981" s="21" t="s">
        <v>18</v>
      </c>
      <c r="U981" s="27"/>
      <c r="V981" s="28">
        <f t="shared" si="15"/>
        <v>-7.7664559644521294</v>
      </c>
    </row>
    <row r="982" spans="1:22">
      <c r="A982" s="20">
        <v>44621</v>
      </c>
      <c r="B982" s="22"/>
      <c r="C982" s="22"/>
      <c r="D982" s="22">
        <v>1.5374478365912585E-3</v>
      </c>
      <c r="E982" s="22">
        <v>1.5374478365912585E-3</v>
      </c>
      <c r="F982" s="22">
        <v>1.2621216264540693E-3</v>
      </c>
      <c r="G982" s="22">
        <v>1.2621216264540693E-3</v>
      </c>
      <c r="H982" s="22"/>
      <c r="I982" s="22"/>
      <c r="J982" s="22">
        <v>7.3211801742440884E-6</v>
      </c>
      <c r="K982" s="22">
        <v>7.3211801742440884E-6</v>
      </c>
      <c r="L982" s="22">
        <v>6.010102983114616E-6</v>
      </c>
      <c r="M982" s="22">
        <v>6.010102983114616E-6</v>
      </c>
      <c r="N982" s="22"/>
      <c r="O982" s="22"/>
      <c r="P982" s="22">
        <v>0</v>
      </c>
      <c r="Q982" s="22">
        <v>0</v>
      </c>
      <c r="R982" s="22">
        <v>0</v>
      </c>
      <c r="S982" s="22">
        <v>0</v>
      </c>
      <c r="T982" s="21" t="s">
        <v>18</v>
      </c>
      <c r="U982" s="27"/>
      <c r="V982" s="28">
        <f t="shared" si="15"/>
        <v>-6.6749611435528831</v>
      </c>
    </row>
    <row r="983" spans="1:22">
      <c r="A983" s="20">
        <v>44622</v>
      </c>
      <c r="B983" s="22">
        <v>1.3088785595623646E-2</v>
      </c>
      <c r="C983" s="22">
        <v>1.3088785595623646E-2</v>
      </c>
      <c r="D983" s="22">
        <v>2.8413500256241307E-2</v>
      </c>
      <c r="E983" s="22">
        <v>2.8413500256241307E-2</v>
      </c>
      <c r="F983" s="22">
        <v>2.5669149840882526E-2</v>
      </c>
      <c r="G983" s="22">
        <v>2.5669149840882526E-2</v>
      </c>
      <c r="H983" s="22">
        <v>1.678049435336365E-5</v>
      </c>
      <c r="I983" s="22">
        <v>1.678049435336365E-5</v>
      </c>
      <c r="J983" s="22">
        <v>7.6872391829562928E-5</v>
      </c>
      <c r="K983" s="22">
        <v>7.6872391829562928E-5</v>
      </c>
      <c r="L983" s="22">
        <v>6.6111132814260774E-5</v>
      </c>
      <c r="M983" s="22">
        <v>6.6111132814260774E-5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1" t="s">
        <v>18</v>
      </c>
      <c r="U983" s="27"/>
      <c r="V983" s="28">
        <f t="shared" si="15"/>
        <v>-3.6624654034288855</v>
      </c>
    </row>
    <row r="984" spans="1:22">
      <c r="A984" s="20">
        <v>44623</v>
      </c>
      <c r="B984" s="22"/>
      <c r="C984" s="22"/>
      <c r="D984" s="22">
        <v>1.9942894794640897E-2</v>
      </c>
      <c r="E984" s="22">
        <v>1.9942894794640897E-2</v>
      </c>
      <c r="F984" s="22">
        <v>1.6371520526004213E-2</v>
      </c>
      <c r="G984" s="22">
        <v>1.6371520526004213E-2</v>
      </c>
      <c r="H984" s="22"/>
      <c r="I984" s="22"/>
      <c r="J984" s="22">
        <v>1.6106596383336994E-4</v>
      </c>
      <c r="K984" s="22">
        <v>1.6106596383336994E-4</v>
      </c>
      <c r="L984" s="22">
        <v>1.3222226562852157E-4</v>
      </c>
      <c r="M984" s="22">
        <v>1.3222226562852157E-4</v>
      </c>
      <c r="N984" s="22"/>
      <c r="O984" s="22"/>
      <c r="P984" s="22">
        <v>0</v>
      </c>
      <c r="Q984" s="22">
        <v>0</v>
      </c>
      <c r="R984" s="22">
        <v>0</v>
      </c>
      <c r="S984" s="22">
        <v>0</v>
      </c>
      <c r="T984" s="21" t="s">
        <v>18</v>
      </c>
      <c r="U984" s="27"/>
      <c r="V984" s="28">
        <f t="shared" si="15"/>
        <v>-4.1122120070009487</v>
      </c>
    </row>
    <row r="985" spans="1:22">
      <c r="A985" s="20">
        <v>44624</v>
      </c>
      <c r="B985" s="22">
        <v>8.7594180524558259E-3</v>
      </c>
      <c r="C985" s="22">
        <v>8.7594180524558259E-3</v>
      </c>
      <c r="D985" s="22">
        <v>8.822388168972839E-2</v>
      </c>
      <c r="E985" s="22">
        <v>8.822388168972839E-2</v>
      </c>
      <c r="F985" s="22">
        <v>7.3993382876615596E-2</v>
      </c>
      <c r="G985" s="22">
        <v>7.3993382876615596E-2</v>
      </c>
      <c r="H985" s="22">
        <v>1.678049435336365E-5</v>
      </c>
      <c r="I985" s="22">
        <v>1.678049435336365E-5</v>
      </c>
      <c r="J985" s="22">
        <v>2.4525953583717699E-4</v>
      </c>
      <c r="K985" s="22">
        <v>2.4525953583717699E-4</v>
      </c>
      <c r="L985" s="22">
        <v>2.0434350142589696E-4</v>
      </c>
      <c r="M985" s="22">
        <v>2.0434350142589696E-4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1" t="s">
        <v>18</v>
      </c>
      <c r="U985" s="27"/>
      <c r="V985" s="28">
        <f t="shared" si="15"/>
        <v>-2.6037796103625022</v>
      </c>
    </row>
    <row r="986" spans="1:22">
      <c r="A986" s="20">
        <v>44625</v>
      </c>
      <c r="B986" s="22">
        <v>2.5539912405819477E-2</v>
      </c>
      <c r="C986" s="22">
        <v>2.5539912405819477E-2</v>
      </c>
      <c r="D986" s="22">
        <v>5.7108865949191019E-2</v>
      </c>
      <c r="E986" s="22">
        <v>5.7108865949191019E-2</v>
      </c>
      <c r="F986" s="22">
        <v>5.1455496689935779E-2</v>
      </c>
      <c r="G986" s="22">
        <v>5.1455496689935779E-2</v>
      </c>
      <c r="H986" s="22">
        <v>1.678049435336365E-5</v>
      </c>
      <c r="I986" s="22">
        <v>1.678049435336365E-5</v>
      </c>
      <c r="J986" s="22">
        <v>1.2812065304927155E-4</v>
      </c>
      <c r="K986" s="22">
        <v>1.2812065304927155E-4</v>
      </c>
      <c r="L986" s="22">
        <v>1.0818185369606306E-4</v>
      </c>
      <c r="M986" s="22">
        <v>1.0818185369606306E-4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1" t="s">
        <v>18</v>
      </c>
      <c r="U986" s="27"/>
      <c r="V986" s="28">
        <f t="shared" si="15"/>
        <v>-2.9670379868413264</v>
      </c>
    </row>
    <row r="987" spans="1:22">
      <c r="A987" s="20">
        <v>44626</v>
      </c>
      <c r="B987" s="22"/>
      <c r="C987" s="22"/>
      <c r="D987" s="22">
        <v>7.6725968226078042E-3</v>
      </c>
      <c r="E987" s="22">
        <v>7.6725968226078042E-3</v>
      </c>
      <c r="F987" s="22">
        <v>6.2985879263041181E-3</v>
      </c>
      <c r="G987" s="22">
        <v>6.2985879263041181E-3</v>
      </c>
      <c r="H987" s="22"/>
      <c r="I987" s="22"/>
      <c r="J987" s="22">
        <v>1.4642360348488177E-5</v>
      </c>
      <c r="K987" s="22">
        <v>1.4642360348488177E-5</v>
      </c>
      <c r="L987" s="22">
        <v>1.2020205966229232E-5</v>
      </c>
      <c r="M987" s="22">
        <v>1.2020205966229232E-5</v>
      </c>
      <c r="N987" s="22"/>
      <c r="O987" s="22"/>
      <c r="P987" s="22">
        <v>0</v>
      </c>
      <c r="Q987" s="22">
        <v>0</v>
      </c>
      <c r="R987" s="22">
        <v>0</v>
      </c>
      <c r="S987" s="22">
        <v>0</v>
      </c>
      <c r="T987" s="21" t="s">
        <v>18</v>
      </c>
      <c r="U987" s="27"/>
      <c r="V987" s="28">
        <f t="shared" si="15"/>
        <v>-5.0674298093893642</v>
      </c>
    </row>
    <row r="988" spans="1:22">
      <c r="A988" s="20">
        <v>44627</v>
      </c>
      <c r="B988" s="22"/>
      <c r="C988" s="22"/>
      <c r="D988" s="22">
        <v>2.4456402372062376E-2</v>
      </c>
      <c r="E988" s="22">
        <v>2.4456402372062376E-2</v>
      </c>
      <c r="F988" s="22">
        <v>2.0076749015094375E-2</v>
      </c>
      <c r="G988" s="22">
        <v>2.0076749015094375E-2</v>
      </c>
      <c r="H988" s="22"/>
      <c r="I988" s="22"/>
      <c r="J988" s="22">
        <v>2.1597481514020061E-4</v>
      </c>
      <c r="K988" s="22">
        <v>2.1597481514020061E-4</v>
      </c>
      <c r="L988" s="22">
        <v>1.7729803800188115E-4</v>
      </c>
      <c r="M988" s="22">
        <v>1.7729803800188115E-4</v>
      </c>
      <c r="N988" s="22"/>
      <c r="O988" s="22"/>
      <c r="P988" s="22">
        <v>0</v>
      </c>
      <c r="Q988" s="22">
        <v>0</v>
      </c>
      <c r="R988" s="22">
        <v>0</v>
      </c>
      <c r="S988" s="22">
        <v>0</v>
      </c>
      <c r="T988" s="21" t="s">
        <v>18</v>
      </c>
      <c r="U988" s="27"/>
      <c r="V988" s="28">
        <f t="shared" si="15"/>
        <v>-3.90819289890482</v>
      </c>
    </row>
    <row r="989" spans="1:22">
      <c r="A989" s="20">
        <v>44628</v>
      </c>
      <c r="B989" s="22">
        <v>3.4400013424395483E-3</v>
      </c>
      <c r="C989" s="22">
        <v>3.4400013424395483E-3</v>
      </c>
      <c r="D989" s="22">
        <v>5.0259901896185667E-3</v>
      </c>
      <c r="E989" s="22">
        <v>5.0259901896185667E-3</v>
      </c>
      <c r="F989" s="22">
        <v>4.7419712536774326E-3</v>
      </c>
      <c r="G989" s="22">
        <v>4.7419712536774326E-3</v>
      </c>
      <c r="H989" s="22">
        <v>1.678049435336365E-5</v>
      </c>
      <c r="I989" s="22">
        <v>1.678049435336365E-5</v>
      </c>
      <c r="J989" s="22">
        <v>2.9284720696976354E-5</v>
      </c>
      <c r="K989" s="22">
        <v>2.9284720696976354E-5</v>
      </c>
      <c r="L989" s="22">
        <v>2.7045463424015772E-5</v>
      </c>
      <c r="M989" s="22">
        <v>2.7045463424015772E-5</v>
      </c>
      <c r="N989" s="22">
        <v>0</v>
      </c>
      <c r="O989" s="22">
        <v>0</v>
      </c>
      <c r="P989" s="22">
        <v>1.2116553188373968E-2</v>
      </c>
      <c r="Q989" s="22">
        <v>1.2116553188373968E-2</v>
      </c>
      <c r="R989" s="22">
        <v>9.9467204370546885E-3</v>
      </c>
      <c r="S989" s="22">
        <v>9.9467204370546885E-3</v>
      </c>
      <c r="T989" s="21" t="s">
        <v>18</v>
      </c>
      <c r="U989" s="27"/>
      <c r="V989" s="28">
        <f t="shared" si="15"/>
        <v>-5.3513023534244777</v>
      </c>
    </row>
    <row r="990" spans="1:22">
      <c r="A990" s="20">
        <v>44629</v>
      </c>
      <c r="B990" s="22"/>
      <c r="C990" s="22"/>
      <c r="D990" s="22">
        <v>6.3913902921150893E-3</v>
      </c>
      <c r="E990" s="22">
        <v>6.3913902921150893E-3</v>
      </c>
      <c r="F990" s="22">
        <v>5.2468199042590598E-3</v>
      </c>
      <c r="G990" s="22">
        <v>5.2468199042590598E-3</v>
      </c>
      <c r="H990" s="22"/>
      <c r="I990" s="22"/>
      <c r="J990" s="22">
        <v>2.9284720696976354E-5</v>
      </c>
      <c r="K990" s="22">
        <v>2.9284720696976354E-5</v>
      </c>
      <c r="L990" s="22">
        <v>2.4040411932458464E-5</v>
      </c>
      <c r="M990" s="22">
        <v>2.4040411932458464E-5</v>
      </c>
      <c r="N990" s="22"/>
      <c r="O990" s="22"/>
      <c r="P990" s="22">
        <v>0</v>
      </c>
      <c r="Q990" s="22">
        <v>0</v>
      </c>
      <c r="R990" s="22">
        <v>0</v>
      </c>
      <c r="S990" s="22">
        <v>0</v>
      </c>
      <c r="T990" s="21" t="s">
        <v>18</v>
      </c>
      <c r="U990" s="27"/>
      <c r="V990" s="28">
        <f t="shared" si="15"/>
        <v>-5.2501331184307496</v>
      </c>
    </row>
    <row r="991" spans="1:22">
      <c r="A991" s="20">
        <v>44630</v>
      </c>
      <c r="B991" s="22"/>
      <c r="C991" s="22"/>
      <c r="D991" s="22">
        <v>1.7973497327769237E-3</v>
      </c>
      <c r="E991" s="22">
        <v>1.7973497327769237E-3</v>
      </c>
      <c r="F991" s="22">
        <v>1.4754802823546381E-3</v>
      </c>
      <c r="G991" s="22">
        <v>1.4754802823546381E-3</v>
      </c>
      <c r="H991" s="22"/>
      <c r="I991" s="22"/>
      <c r="J991" s="22">
        <v>1.0981770261366133E-5</v>
      </c>
      <c r="K991" s="22">
        <v>1.0981770261366133E-5</v>
      </c>
      <c r="L991" s="22">
        <v>9.0151544746719245E-6</v>
      </c>
      <c r="M991" s="22">
        <v>9.0151544746719245E-6</v>
      </c>
      <c r="N991" s="22"/>
      <c r="O991" s="22"/>
      <c r="P991" s="22">
        <v>0</v>
      </c>
      <c r="Q991" s="22">
        <v>0</v>
      </c>
      <c r="R991" s="22">
        <v>0</v>
      </c>
      <c r="S991" s="22">
        <v>0</v>
      </c>
      <c r="T991" s="21" t="s">
        <v>18</v>
      </c>
      <c r="U991" s="27"/>
      <c r="V991" s="28">
        <f t="shared" si="15"/>
        <v>-6.5187717270357766</v>
      </c>
    </row>
    <row r="992" spans="1:22">
      <c r="A992" s="20">
        <v>44631</v>
      </c>
      <c r="B992" s="22"/>
      <c r="C992" s="22"/>
      <c r="D992" s="22">
        <v>2.5990189618566511E-4</v>
      </c>
      <c r="E992" s="22">
        <v>2.5990189618566511E-4</v>
      </c>
      <c r="F992" s="22">
        <v>2.1335865590056886E-4</v>
      </c>
      <c r="G992" s="22">
        <v>2.1335865590056886E-4</v>
      </c>
      <c r="H992" s="22"/>
      <c r="I992" s="22"/>
      <c r="J992" s="22">
        <v>3.6605900871220442E-6</v>
      </c>
      <c r="K992" s="22">
        <v>3.6605900871220442E-6</v>
      </c>
      <c r="L992" s="22">
        <v>3.005051491557308E-6</v>
      </c>
      <c r="M992" s="22">
        <v>3.005051491557308E-6</v>
      </c>
      <c r="N992" s="22"/>
      <c r="O992" s="22"/>
      <c r="P992" s="22">
        <v>0</v>
      </c>
      <c r="Q992" s="22">
        <v>0</v>
      </c>
      <c r="R992" s="22">
        <v>0</v>
      </c>
      <c r="S992" s="22">
        <v>0</v>
      </c>
      <c r="T992" s="21" t="s">
        <v>18</v>
      </c>
      <c r="U992" s="27"/>
      <c r="V992" s="28">
        <f t="shared" si="15"/>
        <v>-8.4525359777889815</v>
      </c>
    </row>
    <row r="993" spans="1:22">
      <c r="A993" s="20">
        <v>44632</v>
      </c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1" t="s">
        <v>18</v>
      </c>
      <c r="U993" s="27"/>
      <c r="V993" s="28" t="str">
        <f t="shared" si="15"/>
        <v/>
      </c>
    </row>
    <row r="994" spans="1:22">
      <c r="A994" s="20">
        <v>44633</v>
      </c>
      <c r="B994" s="22"/>
      <c r="C994" s="22"/>
      <c r="D994" s="22">
        <v>3.7704077897357053E-4</v>
      </c>
      <c r="E994" s="22">
        <v>3.7704077897357053E-4</v>
      </c>
      <c r="F994" s="22">
        <v>3.095203036304027E-4</v>
      </c>
      <c r="G994" s="22">
        <v>3.095203036304027E-4</v>
      </c>
      <c r="H994" s="22"/>
      <c r="I994" s="22"/>
      <c r="J994" s="22">
        <v>3.6605900871220442E-6</v>
      </c>
      <c r="K994" s="22">
        <v>3.6605900871220442E-6</v>
      </c>
      <c r="L994" s="22">
        <v>3.005051491557308E-6</v>
      </c>
      <c r="M994" s="22">
        <v>3.005051491557308E-6</v>
      </c>
      <c r="N994" s="22"/>
      <c r="O994" s="22"/>
      <c r="P994" s="22">
        <v>0</v>
      </c>
      <c r="Q994" s="22">
        <v>0</v>
      </c>
      <c r="R994" s="22">
        <v>0</v>
      </c>
      <c r="S994" s="22">
        <v>0</v>
      </c>
      <c r="T994" s="21" t="s">
        <v>18</v>
      </c>
      <c r="U994" s="27"/>
      <c r="V994" s="28">
        <f t="shared" si="15"/>
        <v>-8.080486866600662</v>
      </c>
    </row>
    <row r="995" spans="1:22">
      <c r="A995" s="20">
        <v>44634</v>
      </c>
      <c r="B995" s="22"/>
      <c r="C995" s="22"/>
      <c r="D995" s="22">
        <v>3.7447836591258509E-3</v>
      </c>
      <c r="E995" s="22">
        <v>3.7447836591258509E-3</v>
      </c>
      <c r="F995" s="22">
        <v>3.0741676758631259E-3</v>
      </c>
      <c r="G995" s="22">
        <v>3.0741676758631259E-3</v>
      </c>
      <c r="H995" s="22"/>
      <c r="I995" s="22"/>
      <c r="J995" s="22">
        <v>1.0981770261366133E-5</v>
      </c>
      <c r="K995" s="22">
        <v>1.0981770261366133E-5</v>
      </c>
      <c r="L995" s="22">
        <v>9.0151544746719245E-6</v>
      </c>
      <c r="M995" s="22">
        <v>9.0151544746719245E-6</v>
      </c>
      <c r="N995" s="22"/>
      <c r="O995" s="22"/>
      <c r="P995" s="22">
        <v>0</v>
      </c>
      <c r="Q995" s="22">
        <v>0</v>
      </c>
      <c r="R995" s="22">
        <v>0</v>
      </c>
      <c r="S995" s="22">
        <v>0</v>
      </c>
      <c r="T995" s="21" t="s">
        <v>18</v>
      </c>
      <c r="U995" s="27"/>
      <c r="V995" s="28">
        <f t="shared" si="15"/>
        <v>-5.7847210888786709</v>
      </c>
    </row>
    <row r="996" spans="1:22">
      <c r="A996" s="20">
        <v>44635</v>
      </c>
      <c r="B996" s="22"/>
      <c r="C996" s="22"/>
      <c r="D996" s="22">
        <v>2.0462698587012224E-3</v>
      </c>
      <c r="E996" s="22">
        <v>2.0462698587012224E-3</v>
      </c>
      <c r="F996" s="22">
        <v>1.6798237837805353E-3</v>
      </c>
      <c r="G996" s="22">
        <v>1.6798237837805353E-3</v>
      </c>
      <c r="H996" s="22"/>
      <c r="I996" s="22"/>
      <c r="J996" s="22">
        <v>1.4642360348488177E-5</v>
      </c>
      <c r="K996" s="22">
        <v>1.4642360348488177E-5</v>
      </c>
      <c r="L996" s="22">
        <v>1.2020205966229232E-5</v>
      </c>
      <c r="M996" s="22">
        <v>1.2020205966229232E-5</v>
      </c>
      <c r="N996" s="22"/>
      <c r="O996" s="22"/>
      <c r="P996" s="22">
        <v>0</v>
      </c>
      <c r="Q996" s="22">
        <v>0</v>
      </c>
      <c r="R996" s="22">
        <v>0</v>
      </c>
      <c r="S996" s="22">
        <v>0</v>
      </c>
      <c r="T996" s="21" t="s">
        <v>18</v>
      </c>
      <c r="U996" s="27"/>
      <c r="V996" s="28">
        <f t="shared" si="15"/>
        <v>-6.3890663816751978</v>
      </c>
    </row>
    <row r="997" spans="1:22">
      <c r="A997" s="20">
        <v>44636</v>
      </c>
      <c r="B997" s="22"/>
      <c r="C997" s="22"/>
      <c r="D997" s="22">
        <v>2.0389486785269786E-3</v>
      </c>
      <c r="E997" s="22">
        <v>2.0389486785269786E-3</v>
      </c>
      <c r="F997" s="22">
        <v>1.6738136807974203E-3</v>
      </c>
      <c r="G997" s="22">
        <v>1.6738136807974203E-3</v>
      </c>
      <c r="H997" s="22"/>
      <c r="I997" s="22"/>
      <c r="J997" s="22">
        <v>7.3211801742440884E-6</v>
      </c>
      <c r="K997" s="22">
        <v>7.3211801742440884E-6</v>
      </c>
      <c r="L997" s="22">
        <v>6.010102983114616E-6</v>
      </c>
      <c r="M997" s="22">
        <v>6.010102983114616E-6</v>
      </c>
      <c r="N997" s="22"/>
      <c r="O997" s="22"/>
      <c r="P997" s="22">
        <v>0</v>
      </c>
      <c r="Q997" s="22">
        <v>0</v>
      </c>
      <c r="R997" s="22">
        <v>0</v>
      </c>
      <c r="S997" s="22">
        <v>0</v>
      </c>
      <c r="T997" s="21" t="s">
        <v>18</v>
      </c>
      <c r="U997" s="27"/>
      <c r="V997" s="28">
        <f t="shared" si="15"/>
        <v>-6.3926506149030136</v>
      </c>
    </row>
    <row r="998" spans="1:22">
      <c r="A998" s="20">
        <v>44637</v>
      </c>
      <c r="B998" s="22"/>
      <c r="C998" s="22"/>
      <c r="D998" s="22">
        <v>1.1787100080532982E-3</v>
      </c>
      <c r="E998" s="22">
        <v>1.1787100080532982E-3</v>
      </c>
      <c r="F998" s="22">
        <v>9.6762658028145317E-4</v>
      </c>
      <c r="G998" s="22">
        <v>9.6762658028145317E-4</v>
      </c>
      <c r="H998" s="22"/>
      <c r="I998" s="22"/>
      <c r="J998" s="22">
        <v>7.3211801742440884E-6</v>
      </c>
      <c r="K998" s="22">
        <v>7.3211801742440884E-6</v>
      </c>
      <c r="L998" s="22">
        <v>6.010102983114616E-6</v>
      </c>
      <c r="M998" s="22">
        <v>6.010102983114616E-6</v>
      </c>
      <c r="N998" s="22"/>
      <c r="O998" s="22"/>
      <c r="P998" s="22">
        <v>0</v>
      </c>
      <c r="Q998" s="22">
        <v>0</v>
      </c>
      <c r="R998" s="22">
        <v>0</v>
      </c>
      <c r="S998" s="22">
        <v>0</v>
      </c>
      <c r="T998" s="21" t="s">
        <v>18</v>
      </c>
      <c r="U998" s="27"/>
      <c r="V998" s="28">
        <f t="shared" si="15"/>
        <v>-6.9406643092858893</v>
      </c>
    </row>
    <row r="999" spans="1:22">
      <c r="A999" s="20">
        <v>44638</v>
      </c>
      <c r="B999" s="22"/>
      <c r="C999" s="22"/>
      <c r="D999" s="22">
        <v>1.2837689435537009E-2</v>
      </c>
      <c r="E999" s="22">
        <v>1.2837689435537009E-2</v>
      </c>
      <c r="F999" s="22">
        <v>1.0538715580891478E-2</v>
      </c>
      <c r="G999" s="22">
        <v>1.0538715580891478E-2</v>
      </c>
      <c r="H999" s="22"/>
      <c r="I999" s="22"/>
      <c r="J999" s="22">
        <v>4.392708104546453E-5</v>
      </c>
      <c r="K999" s="22">
        <v>4.392708104546453E-5</v>
      </c>
      <c r="L999" s="22">
        <v>3.6060617898687698E-5</v>
      </c>
      <c r="M999" s="22">
        <v>3.6060617898687698E-5</v>
      </c>
      <c r="N999" s="22"/>
      <c r="O999" s="22"/>
      <c r="P999" s="22">
        <v>0</v>
      </c>
      <c r="Q999" s="22">
        <v>0</v>
      </c>
      <c r="R999" s="22">
        <v>0</v>
      </c>
      <c r="S999" s="22">
        <v>0</v>
      </c>
      <c r="T999" s="21" t="s">
        <v>18</v>
      </c>
      <c r="U999" s="27"/>
      <c r="V999" s="28">
        <f t="shared" si="15"/>
        <v>-4.5526996046901198</v>
      </c>
    </row>
    <row r="1000" spans="1:22">
      <c r="A1000" s="20">
        <v>44639</v>
      </c>
      <c r="B1000" s="22"/>
      <c r="C1000" s="22"/>
      <c r="D1000" s="22">
        <v>8.137125704663592E-2</v>
      </c>
      <c r="E1000" s="22">
        <v>8.137125704663592E-2</v>
      </c>
      <c r="F1000" s="22">
        <v>6.67992896058274E-2</v>
      </c>
      <c r="G1000" s="22">
        <v>6.67992896058274E-2</v>
      </c>
      <c r="H1000" s="22"/>
      <c r="I1000" s="22"/>
      <c r="J1000" s="22">
        <v>4.1364667984479097E-4</v>
      </c>
      <c r="K1000" s="22">
        <v>4.1364667984479097E-4</v>
      </c>
      <c r="L1000" s="22">
        <v>3.3957081854597577E-4</v>
      </c>
      <c r="M1000" s="22">
        <v>3.3957081854597577E-4</v>
      </c>
      <c r="N1000" s="22"/>
      <c r="O1000" s="22"/>
      <c r="P1000" s="22">
        <v>0</v>
      </c>
      <c r="Q1000" s="22">
        <v>0</v>
      </c>
      <c r="R1000" s="22">
        <v>0</v>
      </c>
      <c r="S1000" s="22">
        <v>0</v>
      </c>
      <c r="T1000" s="21" t="s">
        <v>18</v>
      </c>
      <c r="U1000" s="27"/>
      <c r="V1000" s="28">
        <f t="shared" si="15"/>
        <v>-2.7060628331393874</v>
      </c>
    </row>
    <row r="1001" spans="1:22">
      <c r="A1001" s="20">
        <v>44640</v>
      </c>
      <c r="B1001" s="22"/>
      <c r="C1001" s="22"/>
      <c r="D1001" s="22">
        <v>2.5990189618566511E-4</v>
      </c>
      <c r="E1001" s="22">
        <v>2.5990189618566511E-4</v>
      </c>
      <c r="F1001" s="22">
        <v>2.1335865590056886E-4</v>
      </c>
      <c r="G1001" s="22">
        <v>2.1335865590056886E-4</v>
      </c>
      <c r="H1001" s="22"/>
      <c r="I1001" s="22"/>
      <c r="J1001" s="22">
        <v>3.6605900871220442E-6</v>
      </c>
      <c r="K1001" s="22">
        <v>3.6605900871220442E-6</v>
      </c>
      <c r="L1001" s="22">
        <v>3.005051491557308E-6</v>
      </c>
      <c r="M1001" s="22">
        <v>3.005051491557308E-6</v>
      </c>
      <c r="N1001" s="22"/>
      <c r="O1001" s="22"/>
      <c r="P1001" s="22">
        <v>0</v>
      </c>
      <c r="Q1001" s="22">
        <v>0</v>
      </c>
      <c r="R1001" s="22">
        <v>0</v>
      </c>
      <c r="S1001" s="22">
        <v>0</v>
      </c>
      <c r="T1001" s="21" t="s">
        <v>18</v>
      </c>
      <c r="U1001" s="27"/>
      <c r="V1001" s="28">
        <f t="shared" si="15"/>
        <v>-8.4525359777889815</v>
      </c>
    </row>
    <row r="1002" spans="1:22">
      <c r="A1002" s="20">
        <v>44641</v>
      </c>
      <c r="B1002" s="22"/>
      <c r="C1002" s="22"/>
      <c r="D1002" s="22">
        <v>2.0232081411523536E-2</v>
      </c>
      <c r="E1002" s="22">
        <v>2.0232081411523536E-2</v>
      </c>
      <c r="F1002" s="22">
        <v>1.6608919593837243E-2</v>
      </c>
      <c r="G1002" s="22">
        <v>1.6608919593837243E-2</v>
      </c>
      <c r="H1002" s="22"/>
      <c r="I1002" s="22"/>
      <c r="J1002" s="22">
        <v>7.3211801742440884E-5</v>
      </c>
      <c r="K1002" s="22">
        <v>7.3211801742440884E-5</v>
      </c>
      <c r="L1002" s="22">
        <v>6.0101029831146152E-5</v>
      </c>
      <c r="M1002" s="22">
        <v>6.0101029831146152E-5</v>
      </c>
      <c r="N1002" s="22"/>
      <c r="O1002" s="22"/>
      <c r="P1002" s="22">
        <v>6.2230031481074746E-3</v>
      </c>
      <c r="Q1002" s="22">
        <v>6.2230031481074746E-3</v>
      </c>
      <c r="R1002" s="22">
        <v>5.1085875356474235E-3</v>
      </c>
      <c r="S1002" s="22">
        <v>5.1085875356474235E-3</v>
      </c>
      <c r="T1002" s="21" t="s">
        <v>18</v>
      </c>
      <c r="U1002" s="27"/>
      <c r="V1002" s="28">
        <f t="shared" si="15"/>
        <v>-4.0978154029970346</v>
      </c>
    </row>
    <row r="1003" spans="1:22">
      <c r="A1003" s="20">
        <v>44642</v>
      </c>
      <c r="B1003" s="22">
        <v>3.3896598593794575E-3</v>
      </c>
      <c r="C1003" s="22">
        <v>3.3896598593794575E-3</v>
      </c>
      <c r="D1003" s="22"/>
      <c r="E1003" s="22"/>
      <c r="F1003" s="22">
        <v>6.0702040129457624E-4</v>
      </c>
      <c r="G1003" s="22">
        <v>6.0702040129457624E-4</v>
      </c>
      <c r="H1003" s="22">
        <v>3.3560988706727299E-5</v>
      </c>
      <c r="I1003" s="22">
        <v>3.3560988706727299E-5</v>
      </c>
      <c r="J1003" s="22"/>
      <c r="K1003" s="22"/>
      <c r="L1003" s="22">
        <v>6.010102983114616E-6</v>
      </c>
      <c r="M1003" s="22">
        <v>6.010102983114616E-6</v>
      </c>
      <c r="N1003" s="22">
        <v>0</v>
      </c>
      <c r="O1003" s="22">
        <v>0</v>
      </c>
      <c r="P1003" s="22"/>
      <c r="Q1003" s="22"/>
      <c r="R1003" s="22">
        <v>0</v>
      </c>
      <c r="S1003" s="22">
        <v>0</v>
      </c>
      <c r="T1003" s="21" t="s">
        <v>18</v>
      </c>
      <c r="U1003" s="27"/>
      <c r="V1003" s="28">
        <f t="shared" si="15"/>
        <v>-7.4069481574290927</v>
      </c>
    </row>
    <row r="1004" spans="1:22">
      <c r="A1004" s="20">
        <v>44643</v>
      </c>
      <c r="B1004" s="22"/>
      <c r="C1004" s="22"/>
      <c r="D1004" s="22">
        <v>9.3711106230324331E-4</v>
      </c>
      <c r="E1004" s="22">
        <v>9.3711106230324331E-4</v>
      </c>
      <c r="F1004" s="22">
        <v>7.6929318183867074E-4</v>
      </c>
      <c r="G1004" s="22">
        <v>7.6929318183867074E-4</v>
      </c>
      <c r="H1004" s="22"/>
      <c r="I1004" s="22"/>
      <c r="J1004" s="22">
        <v>7.3211801742440884E-6</v>
      </c>
      <c r="K1004" s="22">
        <v>7.3211801742440884E-6</v>
      </c>
      <c r="L1004" s="22">
        <v>6.010102983114616E-6</v>
      </c>
      <c r="M1004" s="22">
        <v>6.010102983114616E-6</v>
      </c>
      <c r="N1004" s="22"/>
      <c r="O1004" s="22"/>
      <c r="P1004" s="22">
        <v>0</v>
      </c>
      <c r="Q1004" s="22">
        <v>0</v>
      </c>
      <c r="R1004" s="22">
        <v>0</v>
      </c>
      <c r="S1004" s="22">
        <v>0</v>
      </c>
      <c r="T1004" s="21" t="s">
        <v>18</v>
      </c>
      <c r="U1004" s="27"/>
      <c r="V1004" s="28">
        <f t="shared" si="15"/>
        <v>-7.1700384103507346</v>
      </c>
    </row>
    <row r="1005" spans="1:22">
      <c r="A1005" s="20">
        <v>44644</v>
      </c>
      <c r="B1005" s="22"/>
      <c r="C1005" s="22"/>
      <c r="D1005" s="22">
        <v>0.20695878175561899</v>
      </c>
      <c r="E1005" s="22">
        <v>0.20695878175561899</v>
      </c>
      <c r="F1005" s="22">
        <v>0.16989659617817551</v>
      </c>
      <c r="G1005" s="22">
        <v>0.16989659617817551</v>
      </c>
      <c r="H1005" s="22"/>
      <c r="I1005" s="22"/>
      <c r="J1005" s="22">
        <v>5.4359762793762378E-3</v>
      </c>
      <c r="K1005" s="22">
        <v>5.4359762793762378E-3</v>
      </c>
      <c r="L1005" s="22">
        <v>4.4625014649626003E-3</v>
      </c>
      <c r="M1005" s="22">
        <v>4.4625014649626003E-3</v>
      </c>
      <c r="N1005" s="22"/>
      <c r="O1005" s="22"/>
      <c r="P1005" s="22">
        <v>0</v>
      </c>
      <c r="Q1005" s="22">
        <v>0</v>
      </c>
      <c r="R1005" s="22">
        <v>0</v>
      </c>
      <c r="S1005" s="22">
        <v>0</v>
      </c>
      <c r="T1005" s="21" t="s">
        <v>18</v>
      </c>
      <c r="U1005" s="27"/>
      <c r="V1005" s="28">
        <f t="shared" si="15"/>
        <v>-1.7725652847711222</v>
      </c>
    </row>
    <row r="1006" spans="1:22">
      <c r="A1006" s="20">
        <v>44645</v>
      </c>
      <c r="B1006" s="22">
        <v>3.2386354101991846E-3</v>
      </c>
      <c r="C1006" s="22">
        <v>3.2386354101991846E-3</v>
      </c>
      <c r="D1006" s="22">
        <v>8.0899040925397174E-4</v>
      </c>
      <c r="E1006" s="22">
        <v>8.0899040925397174E-4</v>
      </c>
      <c r="F1006" s="22">
        <v>1.2440913175047253E-3</v>
      </c>
      <c r="G1006" s="22">
        <v>1.2440913175047253E-3</v>
      </c>
      <c r="H1006" s="22">
        <v>1.678049435336365E-5</v>
      </c>
      <c r="I1006" s="22">
        <v>1.678049435336365E-5</v>
      </c>
      <c r="J1006" s="22">
        <v>7.3211801742440884E-6</v>
      </c>
      <c r="K1006" s="22">
        <v>7.3211801742440884E-6</v>
      </c>
      <c r="L1006" s="22">
        <v>9.0151544746719245E-6</v>
      </c>
      <c r="M1006" s="22">
        <v>9.0151544746719245E-6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1" t="s">
        <v>18</v>
      </c>
      <c r="U1006" s="27"/>
      <c r="V1006" s="28">
        <f t="shared" si="15"/>
        <v>-6.6893498810049827</v>
      </c>
    </row>
    <row r="1007" spans="1:22">
      <c r="A1007" s="20">
        <v>44646</v>
      </c>
      <c r="B1007" s="22"/>
      <c r="C1007" s="22"/>
      <c r="D1007" s="22">
        <v>2.6356248627278718E-3</v>
      </c>
      <c r="E1007" s="22">
        <v>2.6356248627278718E-3</v>
      </c>
      <c r="F1007" s="22">
        <v>2.1636370739212618E-3</v>
      </c>
      <c r="G1007" s="22">
        <v>2.1636370739212618E-3</v>
      </c>
      <c r="H1007" s="22"/>
      <c r="I1007" s="22"/>
      <c r="J1007" s="22">
        <v>1.0981770261366133E-5</v>
      </c>
      <c r="K1007" s="22">
        <v>1.0981770261366133E-5</v>
      </c>
      <c r="L1007" s="22">
        <v>9.0151544746719245E-6</v>
      </c>
      <c r="M1007" s="22">
        <v>9.0151544746719245E-6</v>
      </c>
      <c r="N1007" s="22"/>
      <c r="O1007" s="22"/>
      <c r="P1007" s="22">
        <v>0</v>
      </c>
      <c r="Q1007" s="22">
        <v>0</v>
      </c>
      <c r="R1007" s="22">
        <v>0</v>
      </c>
      <c r="S1007" s="22">
        <v>0</v>
      </c>
      <c r="T1007" s="21" t="s">
        <v>18</v>
      </c>
      <c r="U1007" s="27"/>
      <c r="V1007" s="28">
        <f t="shared" si="15"/>
        <v>-6.1359646428201966</v>
      </c>
    </row>
    <row r="1008" spans="1:22">
      <c r="A1008" s="20">
        <v>44647</v>
      </c>
      <c r="B1008" s="22"/>
      <c r="C1008" s="22"/>
      <c r="D1008" s="22">
        <v>3.2945310784098398E-4</v>
      </c>
      <c r="E1008" s="22">
        <v>3.2945310784098398E-4</v>
      </c>
      <c r="F1008" s="22">
        <v>2.7045463424015773E-4</v>
      </c>
      <c r="G1008" s="22">
        <v>2.7045463424015773E-4</v>
      </c>
      <c r="H1008" s="22"/>
      <c r="I1008" s="22"/>
      <c r="J1008" s="22">
        <v>3.6605900871220442E-6</v>
      </c>
      <c r="K1008" s="22">
        <v>3.6605900871220442E-6</v>
      </c>
      <c r="L1008" s="22">
        <v>3.005051491557308E-6</v>
      </c>
      <c r="M1008" s="22">
        <v>3.005051491557308E-6</v>
      </c>
      <c r="N1008" s="22"/>
      <c r="O1008" s="22"/>
      <c r="P1008" s="22">
        <v>0</v>
      </c>
      <c r="Q1008" s="22">
        <v>0</v>
      </c>
      <c r="R1008" s="22">
        <v>0</v>
      </c>
      <c r="S1008" s="22">
        <v>0</v>
      </c>
      <c r="T1008" s="21" t="s">
        <v>18</v>
      </c>
      <c r="U1008" s="27"/>
      <c r="V1008" s="28">
        <f t="shared" si="15"/>
        <v>-8.2154061845000328</v>
      </c>
    </row>
    <row r="1009" spans="1:22">
      <c r="A1009" s="20">
        <v>44648</v>
      </c>
      <c r="B1009" s="22">
        <v>4.7824408907086403E-3</v>
      </c>
      <c r="C1009" s="22">
        <v>4.7824408907086403E-3</v>
      </c>
      <c r="D1009" s="22">
        <v>5.9447983014862E-3</v>
      </c>
      <c r="E1009" s="22">
        <v>5.9447983014862E-3</v>
      </c>
      <c r="F1009" s="22">
        <v>5.7366432973829009E-3</v>
      </c>
      <c r="G1009" s="22">
        <v>5.7366432973829009E-3</v>
      </c>
      <c r="H1009" s="22">
        <v>5.0341483060090949E-5</v>
      </c>
      <c r="I1009" s="22">
        <v>5.0341483060090949E-5</v>
      </c>
      <c r="J1009" s="22">
        <v>2.1963540522732265E-5</v>
      </c>
      <c r="K1009" s="22">
        <v>2.1963540522732265E-5</v>
      </c>
      <c r="L1009" s="22">
        <v>2.7045463424015772E-5</v>
      </c>
      <c r="M1009" s="22">
        <v>2.7045463424015772E-5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1" t="s">
        <v>18</v>
      </c>
      <c r="U1009" s="27"/>
      <c r="V1009" s="28">
        <f t="shared" si="15"/>
        <v>-5.1608810311045499</v>
      </c>
    </row>
    <row r="1010" spans="1:22">
      <c r="A1010" s="20">
        <v>44649</v>
      </c>
      <c r="B1010" s="22"/>
      <c r="C1010" s="22"/>
      <c r="D1010" s="22">
        <v>6.5561168460355809E-3</v>
      </c>
      <c r="E1010" s="22">
        <v>6.5561168460355809E-3</v>
      </c>
      <c r="F1010" s="22">
        <v>5.3820472213791382E-3</v>
      </c>
      <c r="G1010" s="22">
        <v>5.3820472213791382E-3</v>
      </c>
      <c r="H1010" s="22"/>
      <c r="I1010" s="22"/>
      <c r="J1010" s="22">
        <v>5.1248261219708619E-5</v>
      </c>
      <c r="K1010" s="22">
        <v>5.1248261219708619E-5</v>
      </c>
      <c r="L1010" s="22">
        <v>4.207072088180232E-5</v>
      </c>
      <c r="M1010" s="22">
        <v>4.207072088180232E-5</v>
      </c>
      <c r="N1010" s="22"/>
      <c r="O1010" s="22"/>
      <c r="P1010" s="22">
        <v>0</v>
      </c>
      <c r="Q1010" s="22">
        <v>0</v>
      </c>
      <c r="R1010" s="22">
        <v>0</v>
      </c>
      <c r="S1010" s="22">
        <v>0</v>
      </c>
      <c r="T1010" s="21" t="s">
        <v>18</v>
      </c>
      <c r="U1010" s="27"/>
      <c r="V1010" s="28">
        <f t="shared" si="15"/>
        <v>-5.2246864527695855</v>
      </c>
    </row>
    <row r="1011" spans="1:22">
      <c r="A1011" s="20">
        <v>44650</v>
      </c>
      <c r="B1011" s="22"/>
      <c r="C1011" s="22"/>
      <c r="D1011" s="22">
        <v>6.3694267515923574E-4</v>
      </c>
      <c r="E1011" s="22">
        <v>6.3694267515923574E-4</v>
      </c>
      <c r="F1011" s="22">
        <v>5.2287895953097155E-4</v>
      </c>
      <c r="G1011" s="22">
        <v>5.2287895953097155E-4</v>
      </c>
      <c r="H1011" s="22"/>
      <c r="I1011" s="22"/>
      <c r="J1011" s="22">
        <v>7.3211801742440884E-6</v>
      </c>
      <c r="K1011" s="22">
        <v>7.3211801742440884E-6</v>
      </c>
      <c r="L1011" s="22">
        <v>6.010102983114616E-6</v>
      </c>
      <c r="M1011" s="22">
        <v>6.010102983114616E-6</v>
      </c>
      <c r="N1011" s="22"/>
      <c r="O1011" s="22"/>
      <c r="P1011" s="22">
        <v>0</v>
      </c>
      <c r="Q1011" s="22">
        <v>0</v>
      </c>
      <c r="R1011" s="22">
        <v>0</v>
      </c>
      <c r="S1011" s="22">
        <v>0</v>
      </c>
      <c r="T1011" s="21" t="s">
        <v>18</v>
      </c>
      <c r="U1011" s="27"/>
      <c r="V1011" s="28">
        <f t="shared" si="15"/>
        <v>-7.5561605556157687</v>
      </c>
    </row>
    <row r="1012" spans="1:22">
      <c r="A1012" s="20">
        <v>44651</v>
      </c>
      <c r="B1012" s="22"/>
      <c r="C1012" s="22"/>
      <c r="D1012" s="22">
        <v>6.0326524635771293E-3</v>
      </c>
      <c r="E1012" s="22">
        <v>6.0326524635771293E-3</v>
      </c>
      <c r="F1012" s="22">
        <v>4.9523248580864432E-3</v>
      </c>
      <c r="G1012" s="22">
        <v>4.9523248580864432E-3</v>
      </c>
      <c r="H1012" s="22"/>
      <c r="I1012" s="22"/>
      <c r="J1012" s="22">
        <v>7.6872391829562928E-5</v>
      </c>
      <c r="K1012" s="22">
        <v>7.6872391829562928E-5</v>
      </c>
      <c r="L1012" s="22">
        <v>6.310608132270347E-5</v>
      </c>
      <c r="M1012" s="22">
        <v>6.310608132270347E-5</v>
      </c>
      <c r="N1012" s="22"/>
      <c r="O1012" s="22"/>
      <c r="P1012" s="22">
        <v>0</v>
      </c>
      <c r="Q1012" s="22">
        <v>0</v>
      </c>
      <c r="R1012" s="22">
        <v>0</v>
      </c>
      <c r="S1012" s="22">
        <v>0</v>
      </c>
      <c r="T1012" s="21" t="s">
        <v>18</v>
      </c>
      <c r="U1012" s="27"/>
      <c r="V1012" s="28">
        <f t="shared" si="15"/>
        <v>-5.3078981443608804</v>
      </c>
    </row>
    <row r="1013" spans="1:22">
      <c r="A1013" s="20">
        <v>44652</v>
      </c>
      <c r="B1013" s="22"/>
      <c r="C1013" s="22"/>
      <c r="D1013" s="22">
        <v>1.0908558459623691E-3</v>
      </c>
      <c r="E1013" s="22">
        <v>1.0908558459623691E-3</v>
      </c>
      <c r="F1013" s="22">
        <v>8.9550534448407776E-4</v>
      </c>
      <c r="G1013" s="22">
        <v>8.9550534448407776E-4</v>
      </c>
      <c r="H1013" s="22"/>
      <c r="I1013" s="22"/>
      <c r="J1013" s="22">
        <v>7.3211801742440884E-6</v>
      </c>
      <c r="K1013" s="22">
        <v>7.3211801742440884E-6</v>
      </c>
      <c r="L1013" s="22">
        <v>6.010102983114616E-6</v>
      </c>
      <c r="M1013" s="22">
        <v>6.010102983114616E-6</v>
      </c>
      <c r="N1013" s="22"/>
      <c r="O1013" s="22"/>
      <c r="P1013" s="22">
        <v>0</v>
      </c>
      <c r="Q1013" s="22">
        <v>0</v>
      </c>
      <c r="R1013" s="22">
        <v>0</v>
      </c>
      <c r="S1013" s="22">
        <v>0</v>
      </c>
      <c r="T1013" s="21" t="s">
        <v>18</v>
      </c>
      <c r="U1013" s="27"/>
      <c r="V1013" s="28">
        <f t="shared" si="15"/>
        <v>-7.0181223683248932</v>
      </c>
    </row>
    <row r="1014" spans="1:22">
      <c r="A1014" s="20">
        <v>44653</v>
      </c>
      <c r="B1014" s="22"/>
      <c r="C1014" s="22"/>
      <c r="D1014" s="22">
        <v>0.11992459184420529</v>
      </c>
      <c r="E1014" s="22">
        <v>0.11992459184420529</v>
      </c>
      <c r="F1014" s="22">
        <v>9.8448491914908953E-2</v>
      </c>
      <c r="G1014" s="22">
        <v>9.8448491914908953E-2</v>
      </c>
      <c r="H1014" s="22"/>
      <c r="I1014" s="22"/>
      <c r="J1014" s="22">
        <v>1.7790467823413135E-3</v>
      </c>
      <c r="K1014" s="22">
        <v>1.7790467823413135E-3</v>
      </c>
      <c r="L1014" s="22">
        <v>1.4604550248968516E-3</v>
      </c>
      <c r="M1014" s="22">
        <v>1.4604550248968516E-3</v>
      </c>
      <c r="N1014" s="22"/>
      <c r="O1014" s="22"/>
      <c r="P1014" s="22">
        <v>0</v>
      </c>
      <c r="Q1014" s="22">
        <v>0</v>
      </c>
      <c r="R1014" s="22">
        <v>0</v>
      </c>
      <c r="S1014" s="22">
        <v>0</v>
      </c>
      <c r="T1014" s="21" t="s">
        <v>18</v>
      </c>
      <c r="U1014" s="27"/>
      <c r="V1014" s="28">
        <f t="shared" si="15"/>
        <v>-2.3182217922986461</v>
      </c>
    </row>
    <row r="1015" spans="1:22">
      <c r="A1015" s="20">
        <v>44654</v>
      </c>
      <c r="B1015" s="22">
        <v>2.6680986021848205E-3</v>
      </c>
      <c r="C1015" s="22">
        <v>2.6680986021848205E-3</v>
      </c>
      <c r="D1015" s="22">
        <v>4.0449520462698587E-3</v>
      </c>
      <c r="E1015" s="22">
        <v>4.0449520462698587E-3</v>
      </c>
      <c r="F1015" s="22">
        <v>3.7983850853284371E-3</v>
      </c>
      <c r="G1015" s="22">
        <v>3.7983850853284371E-3</v>
      </c>
      <c r="H1015" s="22">
        <v>1.678049435336365E-5</v>
      </c>
      <c r="I1015" s="22">
        <v>1.678049435336365E-5</v>
      </c>
      <c r="J1015" s="22">
        <v>1.0981770261366133E-5</v>
      </c>
      <c r="K1015" s="22">
        <v>1.0981770261366133E-5</v>
      </c>
      <c r="L1015" s="22">
        <v>1.2020205966229232E-5</v>
      </c>
      <c r="M1015" s="22">
        <v>1.2020205966229232E-5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1" t="s">
        <v>18</v>
      </c>
      <c r="U1015" s="27"/>
      <c r="V1015" s="28">
        <f t="shared" si="15"/>
        <v>-5.5731792801234947</v>
      </c>
    </row>
    <row r="1016" spans="1:22">
      <c r="A1016" s="20">
        <v>44655</v>
      </c>
      <c r="B1016" s="22">
        <v>6.7457587300521881E-3</v>
      </c>
      <c r="C1016" s="22">
        <v>6.7457587300521881E-3</v>
      </c>
      <c r="D1016" s="22">
        <v>1.1421041071820778E-3</v>
      </c>
      <c r="E1016" s="22">
        <v>1.1421041071820778E-3</v>
      </c>
      <c r="F1016" s="22">
        <v>2.1456067649719178E-3</v>
      </c>
      <c r="G1016" s="22">
        <v>2.1456067649719178E-3</v>
      </c>
      <c r="H1016" s="22">
        <v>3.3560988706727299E-5</v>
      </c>
      <c r="I1016" s="22">
        <v>3.3560988706727299E-5</v>
      </c>
      <c r="J1016" s="22">
        <v>3.6605900871220442E-6</v>
      </c>
      <c r="K1016" s="22">
        <v>3.6605900871220442E-6</v>
      </c>
      <c r="L1016" s="22">
        <v>9.0151544746719245E-6</v>
      </c>
      <c r="M1016" s="22">
        <v>9.0151544746719245E-6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0</v>
      </c>
      <c r="T1016" s="21" t="s">
        <v>18</v>
      </c>
      <c r="U1016" s="27"/>
      <c r="V1016" s="28">
        <f t="shared" si="15"/>
        <v>-6.1443328924907128</v>
      </c>
    </row>
    <row r="1017" spans="1:22">
      <c r="A1017" s="20">
        <v>44656</v>
      </c>
      <c r="B1017" s="22"/>
      <c r="C1017" s="22"/>
      <c r="D1017" s="22">
        <v>1.0249652243941724E-3</v>
      </c>
      <c r="E1017" s="22">
        <v>1.0249652243941724E-3</v>
      </c>
      <c r="F1017" s="22">
        <v>8.4141441763604615E-4</v>
      </c>
      <c r="G1017" s="22">
        <v>8.4141441763604615E-4</v>
      </c>
      <c r="H1017" s="22"/>
      <c r="I1017" s="22"/>
      <c r="J1017" s="22">
        <v>1.0981770261366133E-5</v>
      </c>
      <c r="K1017" s="22">
        <v>1.0981770261366133E-5</v>
      </c>
      <c r="L1017" s="22">
        <v>9.0151544746719245E-6</v>
      </c>
      <c r="M1017" s="22">
        <v>9.0151544746719245E-6</v>
      </c>
      <c r="N1017" s="22"/>
      <c r="O1017" s="22"/>
      <c r="P1017" s="22">
        <v>0</v>
      </c>
      <c r="Q1017" s="22">
        <v>0</v>
      </c>
      <c r="R1017" s="22">
        <v>0</v>
      </c>
      <c r="S1017" s="22">
        <v>0</v>
      </c>
      <c r="T1017" s="21" t="s">
        <v>18</v>
      </c>
      <c r="U1017" s="27"/>
      <c r="V1017" s="28">
        <f t="shared" si="15"/>
        <v>-7.0804262516610477</v>
      </c>
    </row>
    <row r="1018" spans="1:22">
      <c r="A1018" s="20">
        <v>44657</v>
      </c>
      <c r="B1018" s="22"/>
      <c r="C1018" s="22"/>
      <c r="D1018" s="22">
        <v>4.9784025184859801E-4</v>
      </c>
      <c r="E1018" s="22">
        <v>4.9784025184859801E-4</v>
      </c>
      <c r="F1018" s="22">
        <v>4.0868700285179386E-4</v>
      </c>
      <c r="G1018" s="22">
        <v>4.0868700285179386E-4</v>
      </c>
      <c r="H1018" s="22"/>
      <c r="I1018" s="22"/>
      <c r="J1018" s="22">
        <v>3.6605900871220442E-6</v>
      </c>
      <c r="K1018" s="22">
        <v>3.6605900871220442E-6</v>
      </c>
      <c r="L1018" s="22">
        <v>3.005051491557308E-6</v>
      </c>
      <c r="M1018" s="22">
        <v>3.005051491557308E-6</v>
      </c>
      <c r="N1018" s="22"/>
      <c r="O1018" s="22"/>
      <c r="P1018" s="22">
        <v>0</v>
      </c>
      <c r="Q1018" s="22">
        <v>0</v>
      </c>
      <c r="R1018" s="22">
        <v>0</v>
      </c>
      <c r="S1018" s="22">
        <v>0</v>
      </c>
      <c r="T1018" s="21" t="s">
        <v>18</v>
      </c>
      <c r="U1018" s="27"/>
      <c r="V1018" s="28">
        <f t="shared" si="15"/>
        <v>-7.8025609690942455</v>
      </c>
    </row>
    <row r="1019" spans="1:22">
      <c r="A1019" s="20">
        <v>44658</v>
      </c>
      <c r="B1019" s="22"/>
      <c r="C1019" s="22"/>
      <c r="D1019" s="22">
        <v>9.9465553847280189E-2</v>
      </c>
      <c r="E1019" s="22">
        <v>9.9465553847280189E-2</v>
      </c>
      <c r="F1019" s="22">
        <v>8.1653259128595168E-2</v>
      </c>
      <c r="G1019" s="22">
        <v>8.1653259128595168E-2</v>
      </c>
      <c r="H1019" s="22"/>
      <c r="I1019" s="22"/>
      <c r="J1019" s="22">
        <v>1.8302950435610221E-4</v>
      </c>
      <c r="K1019" s="22">
        <v>1.8302950435610221E-4</v>
      </c>
      <c r="L1019" s="22">
        <v>1.502525745778654E-4</v>
      </c>
      <c r="M1019" s="22">
        <v>1.502525745778654E-4</v>
      </c>
      <c r="N1019" s="22"/>
      <c r="O1019" s="22"/>
      <c r="P1019" s="22">
        <v>0</v>
      </c>
      <c r="Q1019" s="22">
        <v>0</v>
      </c>
      <c r="R1019" s="22">
        <v>0</v>
      </c>
      <c r="S1019" s="22">
        <v>0</v>
      </c>
      <c r="T1019" s="21" t="s">
        <v>18</v>
      </c>
      <c r="U1019" s="27"/>
      <c r="V1019" s="28">
        <f t="shared" si="15"/>
        <v>-2.5052735445191048</v>
      </c>
    </row>
    <row r="1020" spans="1:22">
      <c r="A1020" s="20">
        <v>44659</v>
      </c>
      <c r="B1020" s="22"/>
      <c r="C1020" s="22"/>
      <c r="D1020" s="22">
        <v>1.1530858774434439E-3</v>
      </c>
      <c r="E1020" s="22">
        <v>1.1530858774434439E-3</v>
      </c>
      <c r="F1020" s="22">
        <v>9.46591219840552E-4</v>
      </c>
      <c r="G1020" s="22">
        <v>9.46591219840552E-4</v>
      </c>
      <c r="H1020" s="22"/>
      <c r="I1020" s="22"/>
      <c r="J1020" s="22">
        <v>7.3211801742440884E-6</v>
      </c>
      <c r="K1020" s="22">
        <v>7.3211801742440884E-6</v>
      </c>
      <c r="L1020" s="22">
        <v>6.010102983114616E-6</v>
      </c>
      <c r="M1020" s="22">
        <v>6.010102983114616E-6</v>
      </c>
      <c r="N1020" s="22"/>
      <c r="O1020" s="22"/>
      <c r="P1020" s="22">
        <v>0</v>
      </c>
      <c r="Q1020" s="22">
        <v>0</v>
      </c>
      <c r="R1020" s="22">
        <v>0</v>
      </c>
      <c r="S1020" s="22">
        <v>0</v>
      </c>
      <c r="T1020" s="21" t="s">
        <v>18</v>
      </c>
      <c r="U1020" s="27"/>
      <c r="V1020" s="28">
        <f t="shared" si="15"/>
        <v>-6.9626432160046647</v>
      </c>
    </row>
    <row r="1021" spans="1:22">
      <c r="A1021" s="20">
        <v>44660</v>
      </c>
      <c r="B1021" s="22">
        <v>8.8097595355159167E-3</v>
      </c>
      <c r="C1021" s="22">
        <v>8.8097595355159167E-3</v>
      </c>
      <c r="D1021" s="22">
        <v>4.575737608902555E-4</v>
      </c>
      <c r="E1021" s="22">
        <v>4.575737608902555E-4</v>
      </c>
      <c r="F1021" s="22">
        <v>1.9532834695122499E-3</v>
      </c>
      <c r="G1021" s="22">
        <v>1.9532834695122499E-3</v>
      </c>
      <c r="H1021" s="22">
        <v>1.678049435336365E-5</v>
      </c>
      <c r="I1021" s="22">
        <v>1.678049435336365E-5</v>
      </c>
      <c r="J1021" s="22">
        <v>3.6605900871220442E-6</v>
      </c>
      <c r="K1021" s="22">
        <v>3.6605900871220442E-6</v>
      </c>
      <c r="L1021" s="22">
        <v>6.010102983114616E-6</v>
      </c>
      <c r="M1021" s="22">
        <v>6.010102983114616E-6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1" t="s">
        <v>18</v>
      </c>
      <c r="U1021" s="27"/>
      <c r="V1021" s="28">
        <f t="shared" si="15"/>
        <v>-6.2382434919406151</v>
      </c>
    </row>
    <row r="1022" spans="1:22">
      <c r="A1022" s="20">
        <v>44661</v>
      </c>
      <c r="B1022" s="22"/>
      <c r="C1022" s="22"/>
      <c r="D1022" s="22">
        <v>1.1128193864851014E-3</v>
      </c>
      <c r="E1022" s="22">
        <v>1.1128193864851014E-3</v>
      </c>
      <c r="F1022" s="22">
        <v>9.1353565343342156E-4</v>
      </c>
      <c r="G1022" s="22">
        <v>9.1353565343342156E-4</v>
      </c>
      <c r="H1022" s="22"/>
      <c r="I1022" s="22"/>
      <c r="J1022" s="22">
        <v>1.4642360348488177E-5</v>
      </c>
      <c r="K1022" s="22">
        <v>1.4642360348488177E-5</v>
      </c>
      <c r="L1022" s="22">
        <v>1.2020205966229232E-5</v>
      </c>
      <c r="M1022" s="22">
        <v>1.2020205966229232E-5</v>
      </c>
      <c r="N1022" s="22"/>
      <c r="O1022" s="22"/>
      <c r="P1022" s="22">
        <v>0</v>
      </c>
      <c r="Q1022" s="22">
        <v>0</v>
      </c>
      <c r="R1022" s="22">
        <v>0</v>
      </c>
      <c r="S1022" s="22">
        <v>0</v>
      </c>
      <c r="T1022" s="21" t="s">
        <v>18</v>
      </c>
      <c r="U1022" s="27"/>
      <c r="V1022" s="28">
        <f t="shared" si="15"/>
        <v>-6.998188153424076</v>
      </c>
    </row>
    <row r="1023" spans="1:22">
      <c r="A1023" s="20">
        <v>44662</v>
      </c>
      <c r="B1023" s="22"/>
      <c r="C1023" s="22"/>
      <c r="D1023" s="22">
        <v>1.566732557288235E-3</v>
      </c>
      <c r="E1023" s="22">
        <v>1.566732557288235E-3</v>
      </c>
      <c r="F1023" s="22">
        <v>1.2861620383865277E-3</v>
      </c>
      <c r="G1023" s="22">
        <v>1.2861620383865277E-3</v>
      </c>
      <c r="H1023" s="22"/>
      <c r="I1023" s="22"/>
      <c r="J1023" s="22">
        <v>1.4642360348488177E-5</v>
      </c>
      <c r="K1023" s="22">
        <v>1.4642360348488177E-5</v>
      </c>
      <c r="L1023" s="22">
        <v>1.2020205966229232E-5</v>
      </c>
      <c r="M1023" s="22">
        <v>1.2020205966229232E-5</v>
      </c>
      <c r="N1023" s="22"/>
      <c r="O1023" s="22"/>
      <c r="P1023" s="22">
        <v>0</v>
      </c>
      <c r="Q1023" s="22">
        <v>0</v>
      </c>
      <c r="R1023" s="22">
        <v>0</v>
      </c>
      <c r="S1023" s="22">
        <v>0</v>
      </c>
      <c r="T1023" s="21" t="s">
        <v>18</v>
      </c>
      <c r="U1023" s="27"/>
      <c r="V1023" s="28">
        <f t="shared" si="15"/>
        <v>-6.6560926592485004</v>
      </c>
    </row>
    <row r="1024" spans="1:22">
      <c r="A1024" s="20">
        <v>44663</v>
      </c>
      <c r="B1024" s="22"/>
      <c r="C1024" s="22"/>
      <c r="D1024" s="22">
        <v>3.0126656417014423E-3</v>
      </c>
      <c r="E1024" s="22">
        <v>3.0126656417014423E-3</v>
      </c>
      <c r="F1024" s="22">
        <v>2.4731573775516645E-3</v>
      </c>
      <c r="G1024" s="22">
        <v>2.4731573775516645E-3</v>
      </c>
      <c r="H1024" s="22"/>
      <c r="I1024" s="22"/>
      <c r="J1024" s="22">
        <v>4.392708104546453E-5</v>
      </c>
      <c r="K1024" s="22">
        <v>4.392708104546453E-5</v>
      </c>
      <c r="L1024" s="22">
        <v>3.6060617898687698E-5</v>
      </c>
      <c r="M1024" s="22">
        <v>3.6060617898687698E-5</v>
      </c>
      <c r="N1024" s="22"/>
      <c r="O1024" s="22"/>
      <c r="P1024" s="22">
        <v>0</v>
      </c>
      <c r="Q1024" s="22">
        <v>0</v>
      </c>
      <c r="R1024" s="22">
        <v>0</v>
      </c>
      <c r="S1024" s="22">
        <v>0</v>
      </c>
      <c r="T1024" s="21" t="s">
        <v>18</v>
      </c>
      <c r="U1024" s="27"/>
      <c r="V1024" s="28">
        <f t="shared" si="15"/>
        <v>-6.0022596541532272</v>
      </c>
    </row>
    <row r="1025" spans="1:22">
      <c r="A1025" s="20">
        <v>44664</v>
      </c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1" t="s">
        <v>18</v>
      </c>
      <c r="U1025" s="27"/>
      <c r="V1025" s="28" t="str">
        <f t="shared" si="15"/>
        <v/>
      </c>
    </row>
    <row r="1026" spans="1:22">
      <c r="A1026" s="20">
        <v>44665</v>
      </c>
      <c r="B1026" s="22"/>
      <c r="C1026" s="22"/>
      <c r="D1026" s="22">
        <v>7.9800863899260558E-4</v>
      </c>
      <c r="E1026" s="22">
        <v>7.9800863899260558E-4</v>
      </c>
      <c r="F1026" s="22">
        <v>6.551012251594931E-4</v>
      </c>
      <c r="G1026" s="22">
        <v>6.551012251594931E-4</v>
      </c>
      <c r="H1026" s="22"/>
      <c r="I1026" s="22"/>
      <c r="J1026" s="22">
        <v>7.3211801742440884E-6</v>
      </c>
      <c r="K1026" s="22">
        <v>7.3211801742440884E-6</v>
      </c>
      <c r="L1026" s="22">
        <v>6.010102983114616E-6</v>
      </c>
      <c r="M1026" s="22">
        <v>6.010102983114616E-6</v>
      </c>
      <c r="N1026" s="22"/>
      <c r="O1026" s="22"/>
      <c r="P1026" s="22">
        <v>0</v>
      </c>
      <c r="Q1026" s="22">
        <v>0</v>
      </c>
      <c r="R1026" s="22">
        <v>0</v>
      </c>
      <c r="S1026" s="22">
        <v>0</v>
      </c>
      <c r="T1026" s="21" t="s">
        <v>18</v>
      </c>
      <c r="U1026" s="27"/>
      <c r="V1026" s="28">
        <f t="shared" si="15"/>
        <v>-7.3307207920412081</v>
      </c>
    </row>
    <row r="1027" spans="1:22">
      <c r="A1027" s="20">
        <v>44666</v>
      </c>
      <c r="B1027" s="22"/>
      <c r="C1027" s="22"/>
      <c r="D1027" s="22">
        <v>1.9584156966102936E-3</v>
      </c>
      <c r="E1027" s="22">
        <v>1.9584156966102936E-3</v>
      </c>
      <c r="F1027" s="22">
        <v>1.6077025479831596E-3</v>
      </c>
      <c r="G1027" s="22">
        <v>1.6077025479831596E-3</v>
      </c>
      <c r="H1027" s="22"/>
      <c r="I1027" s="22"/>
      <c r="J1027" s="22">
        <v>1.0981770261366133E-5</v>
      </c>
      <c r="K1027" s="22">
        <v>1.0981770261366133E-5</v>
      </c>
      <c r="L1027" s="22">
        <v>9.0151544746719245E-6</v>
      </c>
      <c r="M1027" s="22">
        <v>9.0151544746719245E-6</v>
      </c>
      <c r="N1027" s="22"/>
      <c r="O1027" s="22"/>
      <c r="P1027" s="22">
        <v>0</v>
      </c>
      <c r="Q1027" s="22">
        <v>0</v>
      </c>
      <c r="R1027" s="22">
        <v>0</v>
      </c>
      <c r="S1027" s="22">
        <v>0</v>
      </c>
      <c r="T1027" s="21" t="s">
        <v>18</v>
      </c>
      <c r="U1027" s="27"/>
      <c r="V1027" s="28">
        <f t="shared" si="15"/>
        <v>-6.4329491079342906</v>
      </c>
    </row>
    <row r="1028" spans="1:22">
      <c r="A1028" s="20">
        <v>44667</v>
      </c>
      <c r="B1028" s="22"/>
      <c r="C1028" s="22"/>
      <c r="D1028" s="22">
        <v>1.248261219708617E-3</v>
      </c>
      <c r="E1028" s="22">
        <v>1.248261219708617E-3</v>
      </c>
      <c r="F1028" s="22">
        <v>1.024722558621042E-3</v>
      </c>
      <c r="G1028" s="22">
        <v>1.024722558621042E-3</v>
      </c>
      <c r="H1028" s="22"/>
      <c r="I1028" s="22"/>
      <c r="J1028" s="22">
        <v>7.3211801742440884E-6</v>
      </c>
      <c r="K1028" s="22">
        <v>7.3211801742440884E-6</v>
      </c>
      <c r="L1028" s="22">
        <v>6.010102983114616E-6</v>
      </c>
      <c r="M1028" s="22">
        <v>6.010102983114616E-6</v>
      </c>
      <c r="N1028" s="22"/>
      <c r="O1028" s="22"/>
      <c r="P1028" s="22">
        <v>0</v>
      </c>
      <c r="Q1028" s="22">
        <v>0</v>
      </c>
      <c r="R1028" s="22">
        <v>0</v>
      </c>
      <c r="S1028" s="22">
        <v>0</v>
      </c>
      <c r="T1028" s="21" t="s">
        <v>18</v>
      </c>
      <c r="U1028" s="27"/>
      <c r="V1028" s="28">
        <f t="shared" si="15"/>
        <v>-6.8833333775467809</v>
      </c>
    </row>
    <row r="1029" spans="1:22">
      <c r="A1029" s="20">
        <v>44668</v>
      </c>
      <c r="B1029" s="22">
        <v>0.50361619653314982</v>
      </c>
      <c r="C1029" s="22">
        <v>0.50361619653314982</v>
      </c>
      <c r="D1029" s="22">
        <v>1.676550259901896E-3</v>
      </c>
      <c r="E1029" s="22">
        <v>1.676550259901896E-3</v>
      </c>
      <c r="F1029" s="22">
        <v>9.1563918947751177E-2</v>
      </c>
      <c r="G1029" s="22">
        <v>9.1563918947751177E-2</v>
      </c>
      <c r="H1029" s="22">
        <v>2.0472203111103651E-3</v>
      </c>
      <c r="I1029" s="22">
        <v>2.0472203111103651E-3</v>
      </c>
      <c r="J1029" s="22">
        <v>1.4642360348488177E-5</v>
      </c>
      <c r="K1029" s="22">
        <v>1.4642360348488177E-5</v>
      </c>
      <c r="L1029" s="22">
        <v>3.7863648793622079E-4</v>
      </c>
      <c r="M1029" s="22">
        <v>3.7863648793622079E-4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1" t="s">
        <v>18</v>
      </c>
      <c r="U1029" s="27"/>
      <c r="V1029" s="28">
        <f t="shared" si="15"/>
        <v>-2.3907179828505427</v>
      </c>
    </row>
    <row r="1030" spans="1:22">
      <c r="A1030" s="20">
        <v>44669</v>
      </c>
      <c r="B1030" s="22">
        <v>0.27546859530481765</v>
      </c>
      <c r="C1030" s="22">
        <v>0.27546859530481765</v>
      </c>
      <c r="D1030" s="22">
        <v>4.3022915293945391E-2</v>
      </c>
      <c r="E1030" s="22">
        <v>4.3022915293945391E-2</v>
      </c>
      <c r="F1030" s="22">
        <v>8.4649295465677815E-2</v>
      </c>
      <c r="G1030" s="22">
        <v>8.4649295465677815E-2</v>
      </c>
      <c r="H1030" s="22">
        <v>1.1477858137700737E-2</v>
      </c>
      <c r="I1030" s="22">
        <v>1.1477858137700737E-2</v>
      </c>
      <c r="J1030" s="22">
        <v>1.5008419357200381E-4</v>
      </c>
      <c r="K1030" s="22">
        <v>1.5008419357200381E-4</v>
      </c>
      <c r="L1030" s="22">
        <v>2.1786623313790484E-3</v>
      </c>
      <c r="M1030" s="22">
        <v>2.1786623313790484E-3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1" t="s">
        <v>18</v>
      </c>
      <c r="U1030" s="27"/>
      <c r="V1030" s="28">
        <f t="shared" si="15"/>
        <v>-2.4692384933475182</v>
      </c>
    </row>
    <row r="1031" spans="1:22">
      <c r="A1031" s="20">
        <v>44670</v>
      </c>
      <c r="B1031" s="22"/>
      <c r="C1031" s="22"/>
      <c r="D1031" s="22">
        <v>6.4528882055787398E-2</v>
      </c>
      <c r="E1031" s="22">
        <v>6.4528882055787398E-2</v>
      </c>
      <c r="F1031" s="22">
        <v>5.2973047693172223E-2</v>
      </c>
      <c r="G1031" s="22">
        <v>5.2973047693172223E-2</v>
      </c>
      <c r="H1031" s="22"/>
      <c r="I1031" s="22"/>
      <c r="J1031" s="22">
        <v>3.4409546818947188E-4</v>
      </c>
      <c r="K1031" s="22">
        <v>3.4409546818947188E-4</v>
      </c>
      <c r="L1031" s="22">
        <v>2.8247484020638706E-4</v>
      </c>
      <c r="M1031" s="22">
        <v>2.8247484020638706E-4</v>
      </c>
      <c r="N1031" s="22"/>
      <c r="O1031" s="22"/>
      <c r="P1031" s="22">
        <v>0</v>
      </c>
      <c r="Q1031" s="22">
        <v>0</v>
      </c>
      <c r="R1031" s="22">
        <v>0</v>
      </c>
      <c r="S1031" s="22">
        <v>0</v>
      </c>
      <c r="T1031" s="21" t="s">
        <v>18</v>
      </c>
      <c r="U1031" s="27"/>
      <c r="V1031" s="28">
        <f t="shared" si="15"/>
        <v>-2.9379720288684199</v>
      </c>
    </row>
    <row r="1032" spans="1:22">
      <c r="A1032" s="20">
        <v>44671</v>
      </c>
      <c r="B1032" s="22"/>
      <c r="C1032" s="22"/>
      <c r="D1032" s="22">
        <v>8.6023867047368037E-3</v>
      </c>
      <c r="E1032" s="22">
        <v>8.6023867047368037E-3</v>
      </c>
      <c r="F1032" s="22">
        <v>7.0618710051596739E-3</v>
      </c>
      <c r="G1032" s="22">
        <v>7.0618710051596739E-3</v>
      </c>
      <c r="H1032" s="22"/>
      <c r="I1032" s="22"/>
      <c r="J1032" s="22">
        <v>4.0266490958342486E-5</v>
      </c>
      <c r="K1032" s="22">
        <v>4.0266490958342486E-5</v>
      </c>
      <c r="L1032" s="22">
        <v>3.3055566407130387E-5</v>
      </c>
      <c r="M1032" s="22">
        <v>3.3055566407130387E-5</v>
      </c>
      <c r="N1032" s="22"/>
      <c r="O1032" s="22"/>
      <c r="P1032" s="22">
        <v>0</v>
      </c>
      <c r="Q1032" s="22">
        <v>0</v>
      </c>
      <c r="R1032" s="22">
        <v>0</v>
      </c>
      <c r="S1032" s="22">
        <v>0</v>
      </c>
      <c r="T1032" s="21" t="s">
        <v>18</v>
      </c>
      <c r="U1032" s="27"/>
      <c r="V1032" s="28">
        <f t="shared" si="15"/>
        <v>-4.953045247692093</v>
      </c>
    </row>
    <row r="1033" spans="1:22">
      <c r="A1033" s="20">
        <v>44672</v>
      </c>
      <c r="B1033" s="22">
        <v>1.3592200426224557E-3</v>
      </c>
      <c r="C1033" s="22">
        <v>1.3592200426224557E-3</v>
      </c>
      <c r="D1033" s="22">
        <v>0.11354052273226443</v>
      </c>
      <c r="E1033" s="22">
        <v>0.11354052273226443</v>
      </c>
      <c r="F1033" s="22">
        <v>9.3451091284449159E-2</v>
      </c>
      <c r="G1033" s="22">
        <v>9.3451091284449159E-2</v>
      </c>
      <c r="H1033" s="22">
        <v>1.678049435336365E-5</v>
      </c>
      <c r="I1033" s="22">
        <v>1.678049435336365E-5</v>
      </c>
      <c r="J1033" s="22">
        <v>6.6622739585621199E-4</v>
      </c>
      <c r="K1033" s="22">
        <v>6.6622739585621199E-4</v>
      </c>
      <c r="L1033" s="22">
        <v>5.4992442295498725E-4</v>
      </c>
      <c r="M1033" s="22">
        <v>5.4992442295498725E-4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1" t="s">
        <v>18</v>
      </c>
      <c r="U1033" s="27"/>
      <c r="V1033" s="28">
        <f t="shared" ref="V1033:V1096" si="16">IF(G1033&gt;0,LN(G1033),"")</f>
        <v>-2.370317067412536</v>
      </c>
    </row>
    <row r="1034" spans="1:22">
      <c r="A1034" s="20">
        <v>44673</v>
      </c>
      <c r="B1034" s="22"/>
      <c r="C1034" s="22"/>
      <c r="D1034" s="22">
        <v>0.20301266564170145</v>
      </c>
      <c r="E1034" s="22">
        <v>0.20301266564170145</v>
      </c>
      <c r="F1034" s="22">
        <v>0.16665715067027673</v>
      </c>
      <c r="G1034" s="22">
        <v>0.16665715067027673</v>
      </c>
      <c r="H1034" s="22"/>
      <c r="I1034" s="22"/>
      <c r="J1034" s="22">
        <v>4.1035214876638127E-3</v>
      </c>
      <c r="K1034" s="22">
        <v>4.1035214876638127E-3</v>
      </c>
      <c r="L1034" s="22">
        <v>3.3686627220357425E-3</v>
      </c>
      <c r="M1034" s="22">
        <v>3.3686627220357425E-3</v>
      </c>
      <c r="N1034" s="22"/>
      <c r="O1034" s="22"/>
      <c r="P1034" s="22">
        <v>0</v>
      </c>
      <c r="Q1034" s="22">
        <v>0</v>
      </c>
      <c r="R1034" s="22">
        <v>0</v>
      </c>
      <c r="S1034" s="22">
        <v>0</v>
      </c>
      <c r="T1034" s="21" t="s">
        <v>18</v>
      </c>
      <c r="U1034" s="27"/>
      <c r="V1034" s="28">
        <f t="shared" si="16"/>
        <v>-1.7918165668364321</v>
      </c>
    </row>
    <row r="1035" spans="1:22">
      <c r="A1035" s="20">
        <v>44674</v>
      </c>
      <c r="B1035" s="22">
        <v>4.1447821052808219E-3</v>
      </c>
      <c r="C1035" s="22">
        <v>4.1447821052808219E-3</v>
      </c>
      <c r="D1035" s="22">
        <v>2.745442565341533E-3</v>
      </c>
      <c r="E1035" s="22">
        <v>2.745442565341533E-3</v>
      </c>
      <c r="F1035" s="22">
        <v>2.9960363370826362E-3</v>
      </c>
      <c r="G1035" s="22">
        <v>2.9960363370826362E-3</v>
      </c>
      <c r="H1035" s="22">
        <v>1.678049435336365E-5</v>
      </c>
      <c r="I1035" s="22">
        <v>1.678049435336365E-5</v>
      </c>
      <c r="J1035" s="22">
        <v>1.4642360348488177E-5</v>
      </c>
      <c r="K1035" s="22">
        <v>1.4642360348488177E-5</v>
      </c>
      <c r="L1035" s="22">
        <v>1.502525745778654E-5</v>
      </c>
      <c r="M1035" s="22">
        <v>1.502525745778654E-5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1" t="s">
        <v>18</v>
      </c>
      <c r="U1035" s="27"/>
      <c r="V1035" s="28">
        <f t="shared" si="16"/>
        <v>-5.8104650848684587</v>
      </c>
    </row>
    <row r="1036" spans="1:22">
      <c r="A1036" s="20">
        <v>44675</v>
      </c>
      <c r="B1036" s="22"/>
      <c r="C1036" s="22"/>
      <c r="D1036" s="22">
        <v>0.37134490079800864</v>
      </c>
      <c r="E1036" s="22">
        <v>0.37134490079800864</v>
      </c>
      <c r="F1036" s="22">
        <v>0.30484444350953954</v>
      </c>
      <c r="G1036" s="22">
        <v>0.30484444350953954</v>
      </c>
      <c r="H1036" s="22"/>
      <c r="I1036" s="22"/>
      <c r="J1036" s="22">
        <v>5.3554432974595506E-3</v>
      </c>
      <c r="K1036" s="22">
        <v>5.3554432974595506E-3</v>
      </c>
      <c r="L1036" s="22">
        <v>4.3963903321483418E-3</v>
      </c>
      <c r="M1036" s="22">
        <v>4.3963903321483418E-3</v>
      </c>
      <c r="N1036" s="22"/>
      <c r="O1036" s="22"/>
      <c r="P1036" s="22">
        <v>0</v>
      </c>
      <c r="Q1036" s="22">
        <v>0</v>
      </c>
      <c r="R1036" s="22">
        <v>0</v>
      </c>
      <c r="S1036" s="22">
        <v>0</v>
      </c>
      <c r="T1036" s="21" t="s">
        <v>18</v>
      </c>
      <c r="U1036" s="27"/>
      <c r="V1036" s="28">
        <f t="shared" si="16"/>
        <v>-1.1879536537600162</v>
      </c>
    </row>
    <row r="1037" spans="1:22">
      <c r="A1037" s="20">
        <v>44676</v>
      </c>
      <c r="B1037" s="22"/>
      <c r="C1037" s="22"/>
      <c r="D1037" s="22">
        <v>0.58887912731532321</v>
      </c>
      <c r="E1037" s="22">
        <v>0.58887912731532321</v>
      </c>
      <c r="F1037" s="22">
        <v>0.48342263344682407</v>
      </c>
      <c r="G1037" s="22">
        <v>0.48342263344682407</v>
      </c>
      <c r="H1037" s="22"/>
      <c r="I1037" s="22"/>
      <c r="J1037" s="22">
        <v>6.6988798594333409E-3</v>
      </c>
      <c r="K1037" s="22">
        <v>6.6988798594333409E-3</v>
      </c>
      <c r="L1037" s="22">
        <v>5.4992442295498717E-3</v>
      </c>
      <c r="M1037" s="22">
        <v>5.4992442295498717E-3</v>
      </c>
      <c r="N1037" s="22"/>
      <c r="O1037" s="22"/>
      <c r="P1037" s="22">
        <v>0</v>
      </c>
      <c r="Q1037" s="22">
        <v>0</v>
      </c>
      <c r="R1037" s="22">
        <v>0</v>
      </c>
      <c r="S1037" s="22">
        <v>0</v>
      </c>
      <c r="T1037" s="21" t="s">
        <v>18</v>
      </c>
      <c r="U1037" s="27"/>
      <c r="V1037" s="28">
        <f t="shared" si="16"/>
        <v>-0.72686399044594396</v>
      </c>
    </row>
    <row r="1038" spans="1:22">
      <c r="A1038" s="20">
        <v>44677</v>
      </c>
      <c r="B1038" s="22"/>
      <c r="C1038" s="22"/>
      <c r="D1038" s="22">
        <v>8.1740976645435261E-3</v>
      </c>
      <c r="E1038" s="22">
        <v>8.1740976645435261E-3</v>
      </c>
      <c r="F1038" s="22">
        <v>6.7102799806474682E-3</v>
      </c>
      <c r="G1038" s="22">
        <v>6.7102799806474682E-3</v>
      </c>
      <c r="H1038" s="22"/>
      <c r="I1038" s="22"/>
      <c r="J1038" s="22">
        <v>4.392708104546453E-5</v>
      </c>
      <c r="K1038" s="22">
        <v>4.392708104546453E-5</v>
      </c>
      <c r="L1038" s="22">
        <v>3.6060617898687698E-5</v>
      </c>
      <c r="M1038" s="22">
        <v>3.6060617898687698E-5</v>
      </c>
      <c r="N1038" s="22"/>
      <c r="O1038" s="22"/>
      <c r="P1038" s="22">
        <v>0</v>
      </c>
      <c r="Q1038" s="22">
        <v>0</v>
      </c>
      <c r="R1038" s="22">
        <v>0</v>
      </c>
      <c r="S1038" s="22">
        <v>0</v>
      </c>
      <c r="T1038" s="21" t="s">
        <v>18</v>
      </c>
      <c r="U1038" s="27"/>
      <c r="V1038" s="28">
        <f t="shared" si="16"/>
        <v>-5.00411460299014</v>
      </c>
    </row>
    <row r="1039" spans="1:22">
      <c r="A1039" s="20">
        <v>44678</v>
      </c>
      <c r="B1039" s="22"/>
      <c r="C1039" s="22"/>
      <c r="D1039" s="22">
        <v>0.16781609195402297</v>
      </c>
      <c r="E1039" s="22">
        <v>0.16781609195402297</v>
      </c>
      <c r="F1039" s="22">
        <v>0.13776358057895324</v>
      </c>
      <c r="G1039" s="22">
        <v>0.13776358057895324</v>
      </c>
      <c r="H1039" s="22"/>
      <c r="I1039" s="22"/>
      <c r="J1039" s="22">
        <v>4.4293140054176721E-4</v>
      </c>
      <c r="K1039" s="22">
        <v>4.4293140054176721E-4</v>
      </c>
      <c r="L1039" s="22">
        <v>3.6361123047843431E-4</v>
      </c>
      <c r="M1039" s="22">
        <v>3.6361123047843431E-4</v>
      </c>
      <c r="N1039" s="22"/>
      <c r="O1039" s="22"/>
      <c r="P1039" s="22">
        <v>0</v>
      </c>
      <c r="Q1039" s="22">
        <v>0</v>
      </c>
      <c r="R1039" s="22">
        <v>0</v>
      </c>
      <c r="S1039" s="22">
        <v>0</v>
      </c>
      <c r="T1039" s="21" t="s">
        <v>18</v>
      </c>
      <c r="U1039" s="27"/>
      <c r="V1039" s="28">
        <f t="shared" si="16"/>
        <v>-1.9822162472137075</v>
      </c>
    </row>
    <row r="1040" spans="1:22">
      <c r="A1040" s="20">
        <v>44679</v>
      </c>
      <c r="B1040" s="22"/>
      <c r="C1040" s="22"/>
      <c r="D1040" s="22">
        <v>2.2571198477194521E-2</v>
      </c>
      <c r="E1040" s="22">
        <v>2.2571198477194521E-2</v>
      </c>
      <c r="F1040" s="22">
        <v>1.8529147496942362E-2</v>
      </c>
      <c r="G1040" s="22">
        <v>1.8529147496942362E-2</v>
      </c>
      <c r="H1040" s="22"/>
      <c r="I1040" s="22"/>
      <c r="J1040" s="22">
        <v>1.7204773409473608E-4</v>
      </c>
      <c r="K1040" s="22">
        <v>1.7204773409473608E-4</v>
      </c>
      <c r="L1040" s="22">
        <v>1.4123742010319347E-4</v>
      </c>
      <c r="M1040" s="22">
        <v>1.4123742010319347E-4</v>
      </c>
      <c r="N1040" s="22"/>
      <c r="O1040" s="22"/>
      <c r="P1040" s="22">
        <v>0</v>
      </c>
      <c r="Q1040" s="22">
        <v>0</v>
      </c>
      <c r="R1040" s="22">
        <v>0</v>
      </c>
      <c r="S1040" s="22">
        <v>0</v>
      </c>
      <c r="T1040" s="21" t="s">
        <v>18</v>
      </c>
      <c r="U1040" s="27"/>
      <c r="V1040" s="28">
        <f t="shared" si="16"/>
        <v>-3.9884102463842015</v>
      </c>
    </row>
    <row r="1041" spans="1:22">
      <c r="A1041" s="20">
        <v>44680</v>
      </c>
      <c r="B1041" s="22">
        <v>7.1317101001795516E-3</v>
      </c>
      <c r="C1041" s="22">
        <v>7.1317101001795516E-3</v>
      </c>
      <c r="D1041" s="22">
        <v>3.1224833443151037E-2</v>
      </c>
      <c r="E1041" s="22">
        <v>3.1224833443151037E-2</v>
      </c>
      <c r="F1041" s="22">
        <v>2.6910236106895694E-2</v>
      </c>
      <c r="G1041" s="22">
        <v>2.6910236106895694E-2</v>
      </c>
      <c r="H1041" s="22">
        <v>1.678049435336365E-5</v>
      </c>
      <c r="I1041" s="22">
        <v>1.678049435336365E-5</v>
      </c>
      <c r="J1041" s="22">
        <v>4.7587671132586575E-5</v>
      </c>
      <c r="K1041" s="22">
        <v>4.7587671132586575E-5</v>
      </c>
      <c r="L1041" s="22">
        <v>4.2070720881802313E-5</v>
      </c>
      <c r="M1041" s="22">
        <v>4.2070720881802313E-5</v>
      </c>
      <c r="N1041" s="22">
        <v>0</v>
      </c>
      <c r="O1041" s="22">
        <v>0</v>
      </c>
      <c r="P1041" s="22">
        <v>3.6788930375576544E-3</v>
      </c>
      <c r="Q1041" s="22">
        <v>3.6788930375576544E-3</v>
      </c>
      <c r="R1041" s="22">
        <v>3.0200767490150943E-3</v>
      </c>
      <c r="S1041" s="22">
        <v>3.0200767490150943E-3</v>
      </c>
      <c r="T1041" s="21" t="s">
        <v>18</v>
      </c>
      <c r="U1041" s="27"/>
      <c r="V1041" s="28">
        <f t="shared" si="16"/>
        <v>-3.615248540335485</v>
      </c>
    </row>
    <row r="1042" spans="1:22">
      <c r="A1042" s="20">
        <v>44681</v>
      </c>
      <c r="B1042" s="22"/>
      <c r="C1042" s="22"/>
      <c r="D1042" s="22">
        <v>0.47873929277399518</v>
      </c>
      <c r="E1042" s="22">
        <v>0.47873929277399518</v>
      </c>
      <c r="F1042" s="22">
        <v>0.39300664416884784</v>
      </c>
      <c r="G1042" s="22">
        <v>0.39300664416884784</v>
      </c>
      <c r="H1042" s="22"/>
      <c r="I1042" s="22"/>
      <c r="J1042" s="22">
        <v>7.7714327549601005E-3</v>
      </c>
      <c r="K1042" s="22">
        <v>7.7714327549601005E-3</v>
      </c>
      <c r="L1042" s="22">
        <v>6.3797243165761635E-3</v>
      </c>
      <c r="M1042" s="22">
        <v>6.3797243165761635E-3</v>
      </c>
      <c r="N1042" s="22"/>
      <c r="O1042" s="22"/>
      <c r="P1042" s="22">
        <v>0</v>
      </c>
      <c r="Q1042" s="22">
        <v>0</v>
      </c>
      <c r="R1042" s="22">
        <v>0</v>
      </c>
      <c r="S1042" s="22">
        <v>0</v>
      </c>
      <c r="T1042" s="21" t="s">
        <v>18</v>
      </c>
      <c r="U1042" s="27"/>
      <c r="V1042" s="28">
        <f t="shared" si="16"/>
        <v>-0.93392876097372979</v>
      </c>
    </row>
    <row r="1043" spans="1:22">
      <c r="A1043" s="20">
        <v>44682</v>
      </c>
      <c r="B1043" s="22"/>
      <c r="C1043" s="22"/>
      <c r="D1043" s="22">
        <v>4.2682480415843034E-3</v>
      </c>
      <c r="E1043" s="22">
        <v>4.2682480415843034E-3</v>
      </c>
      <c r="F1043" s="22">
        <v>3.5038900391558209E-3</v>
      </c>
      <c r="G1043" s="22">
        <v>3.5038900391558209E-3</v>
      </c>
      <c r="H1043" s="22"/>
      <c r="I1043" s="22"/>
      <c r="J1043" s="22">
        <v>2.1963540522732265E-5</v>
      </c>
      <c r="K1043" s="22">
        <v>2.1963540522732265E-5</v>
      </c>
      <c r="L1043" s="22">
        <v>1.8030308949343849E-5</v>
      </c>
      <c r="M1043" s="22">
        <v>1.8030308949343849E-5</v>
      </c>
      <c r="N1043" s="22"/>
      <c r="O1043" s="22"/>
      <c r="P1043" s="22">
        <v>0</v>
      </c>
      <c r="Q1043" s="22">
        <v>0</v>
      </c>
      <c r="R1043" s="22">
        <v>0</v>
      </c>
      <c r="S1043" s="22">
        <v>0</v>
      </c>
      <c r="T1043" s="21" t="s">
        <v>18</v>
      </c>
      <c r="U1043" s="27"/>
      <c r="V1043" s="28">
        <f t="shared" si="16"/>
        <v>-5.6538814879198593</v>
      </c>
    </row>
    <row r="1044" spans="1:22">
      <c r="A1044" s="20">
        <v>44683</v>
      </c>
      <c r="B1044" s="22">
        <v>7.8868323460809151E-4</v>
      </c>
      <c r="C1044" s="22">
        <v>7.8868323460809151E-4</v>
      </c>
      <c r="D1044" s="22">
        <v>0.27461746833589573</v>
      </c>
      <c r="E1044" s="22">
        <v>0.27461746833589573</v>
      </c>
      <c r="F1044" s="22">
        <v>0.22558020031673245</v>
      </c>
      <c r="G1044" s="22">
        <v>0.22558020031673245</v>
      </c>
      <c r="H1044" s="22">
        <v>1.678049435336365E-5</v>
      </c>
      <c r="I1044" s="22">
        <v>1.678049435336365E-5</v>
      </c>
      <c r="J1044" s="22">
        <v>5.9594406618346894E-3</v>
      </c>
      <c r="K1044" s="22">
        <v>5.9594406618346894E-3</v>
      </c>
      <c r="L1044" s="22">
        <v>4.8952288797468532E-3</v>
      </c>
      <c r="M1044" s="22">
        <v>4.8952288797468532E-3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0</v>
      </c>
      <c r="T1044" s="21" t="s">
        <v>18</v>
      </c>
      <c r="U1044" s="27"/>
      <c r="V1044" s="28">
        <f t="shared" si="16"/>
        <v>-1.4890795277632578</v>
      </c>
    </row>
    <row r="1045" spans="1:22">
      <c r="A1045" s="20">
        <v>44684</v>
      </c>
      <c r="B1045" s="22"/>
      <c r="C1045" s="22"/>
      <c r="D1045" s="22">
        <v>5.0772384508382751E-3</v>
      </c>
      <c r="E1045" s="22">
        <v>5.0772384508382751E-3</v>
      </c>
      <c r="F1045" s="22">
        <v>4.1680064187899855E-3</v>
      </c>
      <c r="G1045" s="22">
        <v>4.1680064187899855E-3</v>
      </c>
      <c r="H1045" s="22"/>
      <c r="I1045" s="22"/>
      <c r="J1045" s="22">
        <v>1.3544183322351564E-4</v>
      </c>
      <c r="K1045" s="22">
        <v>1.3544183322351564E-4</v>
      </c>
      <c r="L1045" s="22">
        <v>1.1118690518762039E-4</v>
      </c>
      <c r="M1045" s="22">
        <v>1.1118690518762039E-4</v>
      </c>
      <c r="N1045" s="22"/>
      <c r="O1045" s="22"/>
      <c r="P1045" s="22">
        <v>0</v>
      </c>
      <c r="Q1045" s="22">
        <v>0</v>
      </c>
      <c r="R1045" s="22">
        <v>0</v>
      </c>
      <c r="S1045" s="22">
        <v>0</v>
      </c>
      <c r="T1045" s="21" t="s">
        <v>18</v>
      </c>
      <c r="U1045" s="27"/>
      <c r="V1045" s="28">
        <f t="shared" si="16"/>
        <v>-5.4803174345154657</v>
      </c>
    </row>
    <row r="1046" spans="1:22">
      <c r="A1046" s="20">
        <v>44685</v>
      </c>
      <c r="B1046" s="22">
        <v>2.7016595908915478E-3</v>
      </c>
      <c r="C1046" s="22">
        <v>2.7016595908915478E-3</v>
      </c>
      <c r="D1046" s="22">
        <v>3.1393220587158648E-2</v>
      </c>
      <c r="E1046" s="22">
        <v>3.1393220587158648E-2</v>
      </c>
      <c r="F1046" s="22">
        <v>2.6255134881736201E-2</v>
      </c>
      <c r="G1046" s="22">
        <v>2.6255134881736201E-2</v>
      </c>
      <c r="H1046" s="22">
        <v>1.678049435336365E-5</v>
      </c>
      <c r="I1046" s="22">
        <v>1.678049435336365E-5</v>
      </c>
      <c r="J1046" s="22">
        <v>1.3910242331063768E-4</v>
      </c>
      <c r="K1046" s="22">
        <v>1.3910242331063768E-4</v>
      </c>
      <c r="L1046" s="22">
        <v>1.17197008170735E-4</v>
      </c>
      <c r="M1046" s="22">
        <v>1.17197008170735E-4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1" t="s">
        <v>18</v>
      </c>
      <c r="U1046" s="27"/>
      <c r="V1046" s="28">
        <f t="shared" si="16"/>
        <v>-3.6398936945322027</v>
      </c>
    </row>
    <row r="1047" spans="1:22">
      <c r="A1047" s="20">
        <v>44686</v>
      </c>
      <c r="B1047" s="22"/>
      <c r="C1047" s="22"/>
      <c r="D1047" s="22">
        <v>6.1973790174976208E-3</v>
      </c>
      <c r="E1047" s="22">
        <v>6.1973790174976208E-3</v>
      </c>
      <c r="F1047" s="22">
        <v>5.0875521752065224E-3</v>
      </c>
      <c r="G1047" s="22">
        <v>5.0875521752065224E-3</v>
      </c>
      <c r="H1047" s="22"/>
      <c r="I1047" s="22"/>
      <c r="J1047" s="22">
        <v>6.5890621568196796E-5</v>
      </c>
      <c r="K1047" s="22">
        <v>6.5890621568196796E-5</v>
      </c>
      <c r="L1047" s="22">
        <v>5.4090926848031543E-5</v>
      </c>
      <c r="M1047" s="22">
        <v>5.4090926848031543E-5</v>
      </c>
      <c r="N1047" s="22"/>
      <c r="O1047" s="22"/>
      <c r="P1047" s="22">
        <v>0</v>
      </c>
      <c r="Q1047" s="22">
        <v>0</v>
      </c>
      <c r="R1047" s="22">
        <v>0</v>
      </c>
      <c r="S1047" s="22">
        <v>0</v>
      </c>
      <c r="T1047" s="21" t="s">
        <v>18</v>
      </c>
      <c r="U1047" s="27"/>
      <c r="V1047" s="28">
        <f t="shared" si="16"/>
        <v>-5.2809584726971623</v>
      </c>
    </row>
    <row r="1048" spans="1:22">
      <c r="A1048" s="20">
        <v>44687</v>
      </c>
      <c r="B1048" s="22"/>
      <c r="C1048" s="22"/>
      <c r="D1048" s="22">
        <v>3.4519364521560874E-3</v>
      </c>
      <c r="E1048" s="22">
        <v>3.4519364521560874E-3</v>
      </c>
      <c r="F1048" s="22">
        <v>2.8337635565385414E-3</v>
      </c>
      <c r="G1048" s="22">
        <v>2.8337635565385414E-3</v>
      </c>
      <c r="H1048" s="22"/>
      <c r="I1048" s="22"/>
      <c r="J1048" s="22">
        <v>7.3211801742440884E-6</v>
      </c>
      <c r="K1048" s="22">
        <v>7.3211801742440884E-6</v>
      </c>
      <c r="L1048" s="22">
        <v>6.010102983114616E-6</v>
      </c>
      <c r="M1048" s="22">
        <v>6.010102983114616E-6</v>
      </c>
      <c r="N1048" s="22"/>
      <c r="O1048" s="22"/>
      <c r="P1048" s="22">
        <v>0</v>
      </c>
      <c r="Q1048" s="22">
        <v>0</v>
      </c>
      <c r="R1048" s="22">
        <v>0</v>
      </c>
      <c r="S1048" s="22">
        <v>0</v>
      </c>
      <c r="T1048" s="21" t="s">
        <v>18</v>
      </c>
      <c r="U1048" s="27"/>
      <c r="V1048" s="28">
        <f t="shared" si="16"/>
        <v>-5.8661495721968402</v>
      </c>
    </row>
    <row r="1049" spans="1:22">
      <c r="A1049" s="20">
        <v>44688</v>
      </c>
      <c r="B1049" s="22">
        <v>6.4437098316916415E-3</v>
      </c>
      <c r="C1049" s="22">
        <v>6.4437098316916415E-3</v>
      </c>
      <c r="D1049" s="22">
        <v>1.2230031481074752E-2</v>
      </c>
      <c r="E1049" s="22">
        <v>1.2230031481074752E-2</v>
      </c>
      <c r="F1049" s="22">
        <v>1.1193816806050971E-2</v>
      </c>
      <c r="G1049" s="22">
        <v>1.1193816806050971E-2</v>
      </c>
      <c r="H1049" s="22">
        <v>1.678049435336365E-5</v>
      </c>
      <c r="I1049" s="22">
        <v>1.678049435336365E-5</v>
      </c>
      <c r="J1049" s="22">
        <v>7.6872391829562928E-5</v>
      </c>
      <c r="K1049" s="22">
        <v>7.6872391829562928E-5</v>
      </c>
      <c r="L1049" s="22">
        <v>6.6111132814260774E-5</v>
      </c>
      <c r="M1049" s="22">
        <v>6.6111132814260774E-5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1" t="s">
        <v>18</v>
      </c>
      <c r="U1049" s="27"/>
      <c r="V1049" s="28">
        <f t="shared" si="16"/>
        <v>-4.4923937240166376</v>
      </c>
    </row>
    <row r="1050" spans="1:22">
      <c r="A1050" s="20">
        <v>44689</v>
      </c>
      <c r="B1050" s="22"/>
      <c r="C1050" s="22"/>
      <c r="D1050" s="22">
        <v>1.6802108499890181E-3</v>
      </c>
      <c r="E1050" s="22">
        <v>1.6802108499890181E-3</v>
      </c>
      <c r="F1050" s="22">
        <v>1.3793186346248044E-3</v>
      </c>
      <c r="G1050" s="22">
        <v>1.3793186346248044E-3</v>
      </c>
      <c r="H1050" s="22"/>
      <c r="I1050" s="22"/>
      <c r="J1050" s="22">
        <v>1.0981770261366133E-5</v>
      </c>
      <c r="K1050" s="22">
        <v>1.0981770261366133E-5</v>
      </c>
      <c r="L1050" s="22">
        <v>9.0151544746719245E-6</v>
      </c>
      <c r="M1050" s="22">
        <v>9.0151544746719245E-6</v>
      </c>
      <c r="N1050" s="22"/>
      <c r="O1050" s="22"/>
      <c r="P1050" s="22">
        <v>0</v>
      </c>
      <c r="Q1050" s="22">
        <v>0</v>
      </c>
      <c r="R1050" s="22">
        <v>0</v>
      </c>
      <c r="S1050" s="22">
        <v>0</v>
      </c>
      <c r="T1050" s="21" t="s">
        <v>18</v>
      </c>
      <c r="U1050" s="27"/>
      <c r="V1050" s="28">
        <f t="shared" si="16"/>
        <v>-6.5861656447697525</v>
      </c>
    </row>
    <row r="1051" spans="1:22">
      <c r="A1051" s="20">
        <v>44690</v>
      </c>
      <c r="B1051" s="22">
        <v>5.0039434161730408E-2</v>
      </c>
      <c r="C1051" s="22">
        <v>5.0039434161730408E-2</v>
      </c>
      <c r="D1051" s="22">
        <v>4.2107767772164871E-2</v>
      </c>
      <c r="E1051" s="22">
        <v>4.2107767772164871E-2</v>
      </c>
      <c r="F1051" s="22">
        <v>4.3528170855207604E-2</v>
      </c>
      <c r="G1051" s="22">
        <v>4.3528170855207604E-2</v>
      </c>
      <c r="H1051" s="22">
        <v>1.678049435336365E-5</v>
      </c>
      <c r="I1051" s="22">
        <v>1.678049435336365E-5</v>
      </c>
      <c r="J1051" s="22">
        <v>3.2945310784098392E-4</v>
      </c>
      <c r="K1051" s="22">
        <v>3.2945310784098392E-4</v>
      </c>
      <c r="L1051" s="22">
        <v>2.7345968573171499E-4</v>
      </c>
      <c r="M1051" s="22">
        <v>2.7345968573171499E-4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1" t="s">
        <v>18</v>
      </c>
      <c r="U1051" s="27"/>
      <c r="V1051" s="28">
        <f t="shared" si="16"/>
        <v>-3.1343469446268468</v>
      </c>
    </row>
    <row r="1052" spans="1:22">
      <c r="A1052" s="20">
        <v>44691</v>
      </c>
      <c r="B1052" s="22"/>
      <c r="C1052" s="22"/>
      <c r="D1052" s="22">
        <v>4.5944066183468781E-2</v>
      </c>
      <c r="E1052" s="22">
        <v>4.5944066183468781E-2</v>
      </c>
      <c r="F1052" s="22">
        <v>3.7716401270535764E-2</v>
      </c>
      <c r="G1052" s="22">
        <v>3.7716401270535764E-2</v>
      </c>
      <c r="H1052" s="22"/>
      <c r="I1052" s="22"/>
      <c r="J1052" s="22">
        <v>3.1115015740537373E-4</v>
      </c>
      <c r="K1052" s="22">
        <v>3.1115015740537373E-4</v>
      </c>
      <c r="L1052" s="22">
        <v>2.554293767823712E-4</v>
      </c>
      <c r="M1052" s="22">
        <v>2.554293767823712E-4</v>
      </c>
      <c r="N1052" s="22"/>
      <c r="O1052" s="22"/>
      <c r="P1052" s="22">
        <v>0</v>
      </c>
      <c r="Q1052" s="22">
        <v>0</v>
      </c>
      <c r="R1052" s="22">
        <v>0</v>
      </c>
      <c r="S1052" s="22">
        <v>0</v>
      </c>
      <c r="T1052" s="21" t="s">
        <v>18</v>
      </c>
      <c r="U1052" s="27"/>
      <c r="V1052" s="28">
        <f t="shared" si="16"/>
        <v>-3.2776602321698514</v>
      </c>
    </row>
    <row r="1053" spans="1:22">
      <c r="A1053" s="20">
        <v>44692</v>
      </c>
      <c r="B1053" s="22"/>
      <c r="C1053" s="22"/>
      <c r="D1053" s="22">
        <v>1.3434365619737901E-3</v>
      </c>
      <c r="E1053" s="22">
        <v>1.3434365619737901E-3</v>
      </c>
      <c r="F1053" s="22">
        <v>1.102853897401532E-3</v>
      </c>
      <c r="G1053" s="22">
        <v>1.102853897401532E-3</v>
      </c>
      <c r="H1053" s="22"/>
      <c r="I1053" s="22"/>
      <c r="J1053" s="22">
        <v>7.3211801742440884E-6</v>
      </c>
      <c r="K1053" s="22">
        <v>7.3211801742440884E-6</v>
      </c>
      <c r="L1053" s="22">
        <v>6.010102983114616E-6</v>
      </c>
      <c r="M1053" s="22">
        <v>6.010102983114616E-6</v>
      </c>
      <c r="N1053" s="22"/>
      <c r="O1053" s="22"/>
      <c r="P1053" s="22">
        <v>0</v>
      </c>
      <c r="Q1053" s="22">
        <v>0</v>
      </c>
      <c r="R1053" s="22">
        <v>0</v>
      </c>
      <c r="S1053" s="22">
        <v>0</v>
      </c>
      <c r="T1053" s="21" t="s">
        <v>18</v>
      </c>
      <c r="U1053" s="27"/>
      <c r="V1053" s="28">
        <f t="shared" si="16"/>
        <v>-6.8098540067757272</v>
      </c>
    </row>
    <row r="1054" spans="1:22">
      <c r="A1054" s="20">
        <v>44693</v>
      </c>
      <c r="B1054" s="22">
        <v>1.7283909183964559E-3</v>
      </c>
      <c r="C1054" s="22">
        <v>1.7283909183964559E-3</v>
      </c>
      <c r="D1054" s="22">
        <v>6.536349659565123E-2</v>
      </c>
      <c r="E1054" s="22">
        <v>6.536349659565123E-2</v>
      </c>
      <c r="F1054" s="22">
        <v>5.3967719736877695E-2</v>
      </c>
      <c r="G1054" s="22">
        <v>5.3967719736877695E-2</v>
      </c>
      <c r="H1054" s="22">
        <v>1.678049435336365E-5</v>
      </c>
      <c r="I1054" s="22">
        <v>1.678049435336365E-5</v>
      </c>
      <c r="J1054" s="22">
        <v>1.9767186470459039E-4</v>
      </c>
      <c r="K1054" s="22">
        <v>1.9767186470459039E-4</v>
      </c>
      <c r="L1054" s="22">
        <v>1.6527783203565199E-4</v>
      </c>
      <c r="M1054" s="22">
        <v>1.6527783203565199E-4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1" t="s">
        <v>18</v>
      </c>
      <c r="U1054" s="27"/>
      <c r="V1054" s="28">
        <f t="shared" si="16"/>
        <v>-2.9193691938115611</v>
      </c>
    </row>
    <row r="1055" spans="1:22">
      <c r="A1055" s="20">
        <v>44694</v>
      </c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1" t="s">
        <v>18</v>
      </c>
      <c r="U1055" s="27"/>
      <c r="V1055" s="28" t="str">
        <f t="shared" si="16"/>
        <v/>
      </c>
    </row>
    <row r="1056" spans="1:22">
      <c r="A1056" s="20">
        <v>44695</v>
      </c>
      <c r="B1056" s="22"/>
      <c r="C1056" s="22"/>
      <c r="D1056" s="22">
        <v>3.6459477267735559E-3</v>
      </c>
      <c r="E1056" s="22">
        <v>3.6459477267735559E-3</v>
      </c>
      <c r="F1056" s="22">
        <v>2.9930312855910787E-3</v>
      </c>
      <c r="G1056" s="22">
        <v>2.9930312855910787E-3</v>
      </c>
      <c r="H1056" s="22"/>
      <c r="I1056" s="22"/>
      <c r="J1056" s="22">
        <v>1.8302950435610221E-5</v>
      </c>
      <c r="K1056" s="22">
        <v>1.8302950435610221E-5</v>
      </c>
      <c r="L1056" s="22">
        <v>1.502525745778654E-5</v>
      </c>
      <c r="M1056" s="22">
        <v>1.502525745778654E-5</v>
      </c>
      <c r="N1056" s="22"/>
      <c r="O1056" s="22"/>
      <c r="P1056" s="22">
        <v>0</v>
      </c>
      <c r="Q1056" s="22">
        <v>0</v>
      </c>
      <c r="R1056" s="22">
        <v>0</v>
      </c>
      <c r="S1056" s="22">
        <v>0</v>
      </c>
      <c r="T1056" s="21" t="s">
        <v>18</v>
      </c>
      <c r="U1056" s="27"/>
      <c r="V1056" s="28">
        <f t="shared" si="16"/>
        <v>-5.8114685972456988</v>
      </c>
    </row>
    <row r="1057" spans="1:22">
      <c r="A1057" s="20">
        <v>44696</v>
      </c>
      <c r="B1057" s="22">
        <v>2.8526840400718207E-3</v>
      </c>
      <c r="C1057" s="22">
        <v>2.8526840400718207E-3</v>
      </c>
      <c r="D1057" s="22">
        <v>1.0213046343070502E-3</v>
      </c>
      <c r="E1057" s="22">
        <v>1.0213046343070502E-3</v>
      </c>
      <c r="F1057" s="22">
        <v>1.3492681197092311E-3</v>
      </c>
      <c r="G1057" s="22">
        <v>1.3492681197092311E-3</v>
      </c>
      <c r="H1057" s="22">
        <v>1.678049435336365E-5</v>
      </c>
      <c r="I1057" s="22">
        <v>1.678049435336365E-5</v>
      </c>
      <c r="J1057" s="22">
        <v>1.0981770261366133E-5</v>
      </c>
      <c r="K1057" s="22">
        <v>1.0981770261366133E-5</v>
      </c>
      <c r="L1057" s="22">
        <v>1.2020205966229232E-5</v>
      </c>
      <c r="M1057" s="22">
        <v>1.2020205966229232E-5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1" t="s">
        <v>18</v>
      </c>
      <c r="U1057" s="27"/>
      <c r="V1057" s="28">
        <f t="shared" si="16"/>
        <v>-6.6081929670880433</v>
      </c>
    </row>
    <row r="1058" spans="1:22">
      <c r="A1058" s="20">
        <v>44697</v>
      </c>
      <c r="B1058" s="22"/>
      <c r="C1058" s="22"/>
      <c r="D1058" s="22">
        <v>0.61229226151255578</v>
      </c>
      <c r="E1058" s="22">
        <v>0.61229226151255578</v>
      </c>
      <c r="F1058" s="22">
        <v>0.50264294278682464</v>
      </c>
      <c r="G1058" s="22">
        <v>0.50264294278682464</v>
      </c>
      <c r="H1058" s="22"/>
      <c r="I1058" s="22"/>
      <c r="J1058" s="22">
        <v>4.6123435097737749E-3</v>
      </c>
      <c r="K1058" s="22">
        <v>4.6123435097737749E-3</v>
      </c>
      <c r="L1058" s="22">
        <v>3.786364879362208E-3</v>
      </c>
      <c r="M1058" s="22">
        <v>3.786364879362208E-3</v>
      </c>
      <c r="N1058" s="22"/>
      <c r="O1058" s="22"/>
      <c r="P1058" s="22">
        <v>0</v>
      </c>
      <c r="Q1058" s="22">
        <v>0</v>
      </c>
      <c r="R1058" s="22">
        <v>0</v>
      </c>
      <c r="S1058" s="22">
        <v>0</v>
      </c>
      <c r="T1058" s="21" t="s">
        <v>18</v>
      </c>
      <c r="U1058" s="27"/>
      <c r="V1058" s="28">
        <f t="shared" si="16"/>
        <v>-0.68787521624354497</v>
      </c>
    </row>
    <row r="1059" spans="1:22">
      <c r="A1059" s="20">
        <v>44698</v>
      </c>
      <c r="B1059" s="22"/>
      <c r="C1059" s="22"/>
      <c r="D1059" s="22">
        <v>6.3328208507211362E-4</v>
      </c>
      <c r="E1059" s="22">
        <v>6.3328208507211362E-4</v>
      </c>
      <c r="F1059" s="22">
        <v>5.1987390803941418E-4</v>
      </c>
      <c r="G1059" s="22">
        <v>5.1987390803941418E-4</v>
      </c>
      <c r="H1059" s="22"/>
      <c r="I1059" s="22"/>
      <c r="J1059" s="22">
        <v>7.3211801742440884E-6</v>
      </c>
      <c r="K1059" s="22">
        <v>7.3211801742440884E-6</v>
      </c>
      <c r="L1059" s="22">
        <v>6.010102983114616E-6</v>
      </c>
      <c r="M1059" s="22">
        <v>6.010102983114616E-6</v>
      </c>
      <c r="N1059" s="22"/>
      <c r="O1059" s="22"/>
      <c r="P1059" s="22">
        <v>0</v>
      </c>
      <c r="Q1059" s="22">
        <v>0</v>
      </c>
      <c r="R1059" s="22">
        <v>0</v>
      </c>
      <c r="S1059" s="22">
        <v>0</v>
      </c>
      <c r="T1059" s="21" t="s">
        <v>18</v>
      </c>
      <c r="U1059" s="27"/>
      <c r="V1059" s="28">
        <f t="shared" si="16"/>
        <v>-7.5619242603325185</v>
      </c>
    </row>
    <row r="1060" spans="1:22">
      <c r="A1060" s="20">
        <v>44699</v>
      </c>
      <c r="B1060" s="22"/>
      <c r="C1060" s="22"/>
      <c r="D1060" s="22">
        <v>2.8878395197305805E-2</v>
      </c>
      <c r="E1060" s="22">
        <v>2.8878395197305805E-2</v>
      </c>
      <c r="F1060" s="22">
        <v>2.3706851216895603E-2</v>
      </c>
      <c r="G1060" s="22">
        <v>2.3706851216895603E-2</v>
      </c>
      <c r="H1060" s="22"/>
      <c r="I1060" s="22"/>
      <c r="J1060" s="22">
        <v>3.5873782853796028E-4</v>
      </c>
      <c r="K1060" s="22">
        <v>3.5873782853796028E-4</v>
      </c>
      <c r="L1060" s="22">
        <v>2.9449504617261622E-4</v>
      </c>
      <c r="M1060" s="22">
        <v>2.9449504617261622E-4</v>
      </c>
      <c r="N1060" s="22"/>
      <c r="O1060" s="22"/>
      <c r="P1060" s="22">
        <v>0</v>
      </c>
      <c r="Q1060" s="22">
        <v>0</v>
      </c>
      <c r="R1060" s="22">
        <v>0</v>
      </c>
      <c r="S1060" s="22">
        <v>0</v>
      </c>
      <c r="T1060" s="21" t="s">
        <v>18</v>
      </c>
      <c r="U1060" s="27"/>
      <c r="V1060" s="28">
        <f t="shared" si="16"/>
        <v>-3.7419911917352078</v>
      </c>
    </row>
    <row r="1061" spans="1:22">
      <c r="A1061" s="20">
        <v>44700</v>
      </c>
      <c r="B1061" s="22"/>
      <c r="C1061" s="22"/>
      <c r="D1061" s="22">
        <v>1.2940185957976427E-2</v>
      </c>
      <c r="E1061" s="22">
        <v>1.2940185957976427E-2</v>
      </c>
      <c r="F1061" s="22">
        <v>1.0622857022655082E-2</v>
      </c>
      <c r="G1061" s="22">
        <v>1.0622857022655082E-2</v>
      </c>
      <c r="H1061" s="22"/>
      <c r="I1061" s="22"/>
      <c r="J1061" s="22">
        <v>8.0532981916684972E-5</v>
      </c>
      <c r="K1061" s="22">
        <v>8.0532981916684972E-5</v>
      </c>
      <c r="L1061" s="22">
        <v>6.6111132814260774E-5</v>
      </c>
      <c r="M1061" s="22">
        <v>6.6111132814260774E-5</v>
      </c>
      <c r="N1061" s="22"/>
      <c r="O1061" s="22"/>
      <c r="P1061" s="22">
        <v>0</v>
      </c>
      <c r="Q1061" s="22">
        <v>0</v>
      </c>
      <c r="R1061" s="22">
        <v>0</v>
      </c>
      <c r="S1061" s="22">
        <v>0</v>
      </c>
      <c r="T1061" s="21" t="s">
        <v>18</v>
      </c>
      <c r="U1061" s="27"/>
      <c r="V1061" s="28">
        <f t="shared" si="16"/>
        <v>-4.5447472764996242</v>
      </c>
    </row>
    <row r="1062" spans="1:22">
      <c r="A1062" s="20">
        <v>44701</v>
      </c>
      <c r="B1062" s="22"/>
      <c r="C1062" s="22"/>
      <c r="D1062" s="22">
        <v>8.0617175488688769E-2</v>
      </c>
      <c r="E1062" s="22">
        <v>8.0617175488688769E-2</v>
      </c>
      <c r="F1062" s="22">
        <v>6.6180248998566588E-2</v>
      </c>
      <c r="G1062" s="22">
        <v>6.6180248998566588E-2</v>
      </c>
      <c r="H1062" s="22"/>
      <c r="I1062" s="22"/>
      <c r="J1062" s="22">
        <v>7.8702686873123942E-4</v>
      </c>
      <c r="K1062" s="22">
        <v>7.8702686873123942E-4</v>
      </c>
      <c r="L1062" s="22">
        <v>6.4608607068482131E-4</v>
      </c>
      <c r="M1062" s="22">
        <v>6.4608607068482131E-4</v>
      </c>
      <c r="N1062" s="22"/>
      <c r="O1062" s="22"/>
      <c r="P1062" s="22">
        <v>6.5890621568196793E-3</v>
      </c>
      <c r="Q1062" s="22">
        <v>6.5890621568196793E-3</v>
      </c>
      <c r="R1062" s="22">
        <v>5.4090926848031542E-3</v>
      </c>
      <c r="S1062" s="22">
        <v>5.4090926848031542E-3</v>
      </c>
      <c r="T1062" s="21" t="s">
        <v>18</v>
      </c>
      <c r="U1062" s="27"/>
      <c r="V1062" s="28">
        <f t="shared" si="16"/>
        <v>-2.7153732140514064</v>
      </c>
    </row>
    <row r="1063" spans="1:22">
      <c r="A1063" s="20">
        <v>44702</v>
      </c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1" t="s">
        <v>18</v>
      </c>
      <c r="U1063" s="27"/>
      <c r="V1063" s="28" t="str">
        <f t="shared" si="16"/>
        <v/>
      </c>
    </row>
    <row r="1064" spans="1:22">
      <c r="A1064" s="20">
        <v>44703</v>
      </c>
      <c r="B1064" s="22">
        <v>4.8999043511821855E-2</v>
      </c>
      <c r="C1064" s="22">
        <v>4.8999043511821855E-2</v>
      </c>
      <c r="D1064" s="22">
        <v>2.306171754886888E-2</v>
      </c>
      <c r="E1064" s="22">
        <v>2.306171754886888E-2</v>
      </c>
      <c r="F1064" s="22">
        <v>2.7706574752158378E-2</v>
      </c>
      <c r="G1064" s="22">
        <v>2.7706574752158378E-2</v>
      </c>
      <c r="H1064" s="22">
        <v>3.3560988706727299E-4</v>
      </c>
      <c r="I1064" s="22">
        <v>3.3560988706727299E-4</v>
      </c>
      <c r="J1064" s="22">
        <v>3.2945310784098398E-4</v>
      </c>
      <c r="K1064" s="22">
        <v>3.2945310784098398E-4</v>
      </c>
      <c r="L1064" s="22">
        <v>3.3055566407130381E-4</v>
      </c>
      <c r="M1064" s="22">
        <v>3.3055566407130381E-4</v>
      </c>
      <c r="N1064" s="22">
        <v>0</v>
      </c>
      <c r="O1064" s="22">
        <v>0</v>
      </c>
      <c r="P1064" s="22">
        <v>0</v>
      </c>
      <c r="Q1064" s="22">
        <v>0</v>
      </c>
      <c r="R1064" s="22">
        <v>0</v>
      </c>
      <c r="S1064" s="22">
        <v>0</v>
      </c>
      <c r="T1064" s="21" t="s">
        <v>18</v>
      </c>
      <c r="U1064" s="27"/>
      <c r="V1064" s="28">
        <f t="shared" si="16"/>
        <v>-3.5860855382796579</v>
      </c>
    </row>
    <row r="1065" spans="1:22">
      <c r="A1065" s="20">
        <v>44704</v>
      </c>
      <c r="B1065" s="22">
        <v>1.3508297954457739E-2</v>
      </c>
      <c r="C1065" s="22">
        <v>1.3508297954457739E-2</v>
      </c>
      <c r="D1065" s="22">
        <v>3.5727359250311147E-3</v>
      </c>
      <c r="E1065" s="22">
        <v>3.5727359250311147E-3</v>
      </c>
      <c r="F1065" s="22">
        <v>5.3519967064635651E-3</v>
      </c>
      <c r="G1065" s="22">
        <v>5.3519967064635651E-3</v>
      </c>
      <c r="H1065" s="22">
        <v>1.342439548269092E-4</v>
      </c>
      <c r="I1065" s="22">
        <v>1.342439548269092E-4</v>
      </c>
      <c r="J1065" s="22">
        <v>1.4642360348488177E-5</v>
      </c>
      <c r="K1065" s="22">
        <v>1.4642360348488177E-5</v>
      </c>
      <c r="L1065" s="22">
        <v>3.6060617898687698E-5</v>
      </c>
      <c r="M1065" s="22">
        <v>3.6060617898687698E-5</v>
      </c>
      <c r="N1065" s="22">
        <v>0</v>
      </c>
      <c r="O1065" s="22">
        <v>0</v>
      </c>
      <c r="P1065" s="22">
        <v>7.3577860751153086E-4</v>
      </c>
      <c r="Q1065" s="22">
        <v>7.3577860751153086E-4</v>
      </c>
      <c r="R1065" s="22">
        <v>6.0401534980301886E-4</v>
      </c>
      <c r="S1065" s="22">
        <v>6.0401534980301886E-4</v>
      </c>
      <c r="T1065" s="21" t="s">
        <v>18</v>
      </c>
      <c r="U1065" s="27"/>
      <c r="V1065" s="28">
        <f t="shared" si="16"/>
        <v>-5.2302855715406356</v>
      </c>
    </row>
    <row r="1066" spans="1:22">
      <c r="A1066" s="20">
        <v>44705</v>
      </c>
      <c r="B1066" s="22">
        <v>0.10932492071216418</v>
      </c>
      <c r="C1066" s="22">
        <v>0.10932492071216418</v>
      </c>
      <c r="D1066" s="22">
        <v>1.6432388901090854E-2</v>
      </c>
      <c r="E1066" s="22">
        <v>1.6432388901090854E-2</v>
      </c>
      <c r="F1066" s="22">
        <v>3.3067586613096618E-2</v>
      </c>
      <c r="G1066" s="22">
        <v>3.3067586613096618E-2</v>
      </c>
      <c r="H1066" s="22">
        <v>1.5102444918027285E-4</v>
      </c>
      <c r="I1066" s="22">
        <v>1.5102444918027285E-4</v>
      </c>
      <c r="J1066" s="22">
        <v>1.5374478365912586E-4</v>
      </c>
      <c r="K1066" s="22">
        <v>1.5374478365912586E-4</v>
      </c>
      <c r="L1066" s="22">
        <v>1.5325762606942272E-4</v>
      </c>
      <c r="M1066" s="22">
        <v>1.5325762606942272E-4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1" t="s">
        <v>18</v>
      </c>
      <c r="U1066" s="27"/>
      <c r="V1066" s="28">
        <f t="shared" si="16"/>
        <v>-3.4092017327858324</v>
      </c>
    </row>
    <row r="1067" spans="1:22">
      <c r="A1067" s="20">
        <v>44706</v>
      </c>
      <c r="B1067" s="22">
        <v>1.5236688872854193E-2</v>
      </c>
      <c r="C1067" s="22">
        <v>1.5236688872854193E-2</v>
      </c>
      <c r="D1067" s="22">
        <v>2.7201844937403907E-2</v>
      </c>
      <c r="E1067" s="22">
        <v>2.7201844937403907E-2</v>
      </c>
      <c r="F1067" s="22">
        <v>2.5059124388096387E-2</v>
      </c>
      <c r="G1067" s="22">
        <v>2.5059124388096387E-2</v>
      </c>
      <c r="H1067" s="22">
        <v>1.678049435336365E-4</v>
      </c>
      <c r="I1067" s="22">
        <v>1.678049435336365E-4</v>
      </c>
      <c r="J1067" s="22">
        <v>1.244600629621495E-4</v>
      </c>
      <c r="K1067" s="22">
        <v>1.244600629621495E-4</v>
      </c>
      <c r="L1067" s="22">
        <v>1.3222226562852155E-4</v>
      </c>
      <c r="M1067" s="22">
        <v>1.3222226562852155E-4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1" t="s">
        <v>18</v>
      </c>
      <c r="U1067" s="27"/>
      <c r="V1067" s="28">
        <f t="shared" si="16"/>
        <v>-3.686517270743312</v>
      </c>
    </row>
    <row r="1068" spans="1:22">
      <c r="A1068" s="20">
        <v>44707</v>
      </c>
      <c r="B1068" s="22"/>
      <c r="C1068" s="22"/>
      <c r="D1068" s="22">
        <v>2.1670693315762497E-3</v>
      </c>
      <c r="E1068" s="22">
        <v>2.1670693315762497E-3</v>
      </c>
      <c r="F1068" s="22">
        <v>1.7789904830019263E-3</v>
      </c>
      <c r="G1068" s="22">
        <v>1.7789904830019263E-3</v>
      </c>
      <c r="H1068" s="22"/>
      <c r="I1068" s="22"/>
      <c r="J1068" s="22">
        <v>1.0981770261366133E-5</v>
      </c>
      <c r="K1068" s="22">
        <v>1.0981770261366133E-5</v>
      </c>
      <c r="L1068" s="22">
        <v>9.0151544746719245E-6</v>
      </c>
      <c r="M1068" s="22">
        <v>9.0151544746719245E-6</v>
      </c>
      <c r="N1068" s="22"/>
      <c r="O1068" s="22"/>
      <c r="P1068" s="22">
        <v>0</v>
      </c>
      <c r="Q1068" s="22">
        <v>0</v>
      </c>
      <c r="R1068" s="22">
        <v>0</v>
      </c>
      <c r="S1068" s="22">
        <v>0</v>
      </c>
      <c r="T1068" s="21" t="s">
        <v>18</v>
      </c>
      <c r="U1068" s="27"/>
      <c r="V1068" s="28">
        <f t="shared" si="16"/>
        <v>-6.3317092199462914</v>
      </c>
    </row>
    <row r="1069" spans="1:22">
      <c r="A1069" s="20">
        <v>44708</v>
      </c>
      <c r="B1069" s="22"/>
      <c r="C1069" s="22"/>
      <c r="D1069" s="22">
        <v>2.8991873490006592E-3</v>
      </c>
      <c r="E1069" s="22">
        <v>2.8991873490006592E-3</v>
      </c>
      <c r="F1069" s="22">
        <v>2.3800007813133874E-3</v>
      </c>
      <c r="G1069" s="22">
        <v>2.3800007813133874E-3</v>
      </c>
      <c r="H1069" s="22"/>
      <c r="I1069" s="22"/>
      <c r="J1069" s="22">
        <v>1.8302950435610221E-5</v>
      </c>
      <c r="K1069" s="22">
        <v>1.8302950435610221E-5</v>
      </c>
      <c r="L1069" s="22">
        <v>1.502525745778654E-5</v>
      </c>
      <c r="M1069" s="22">
        <v>1.502525745778654E-5</v>
      </c>
      <c r="N1069" s="22"/>
      <c r="O1069" s="22"/>
      <c r="P1069" s="22">
        <v>0</v>
      </c>
      <c r="Q1069" s="22">
        <v>0</v>
      </c>
      <c r="R1069" s="22">
        <v>0</v>
      </c>
      <c r="S1069" s="22">
        <v>0</v>
      </c>
      <c r="T1069" s="21" t="s">
        <v>18</v>
      </c>
      <c r="U1069" s="27"/>
      <c r="V1069" s="28">
        <f t="shared" si="16"/>
        <v>-6.0406544630158718</v>
      </c>
    </row>
    <row r="1070" spans="1:22">
      <c r="A1070" s="20">
        <v>44709</v>
      </c>
      <c r="B1070" s="22"/>
      <c r="C1070" s="22"/>
      <c r="D1070" s="22">
        <v>2.236620543231569E-3</v>
      </c>
      <c r="E1070" s="22">
        <v>2.236620543231569E-3</v>
      </c>
      <c r="F1070" s="22">
        <v>1.8360864613415151E-3</v>
      </c>
      <c r="G1070" s="22">
        <v>1.8360864613415151E-3</v>
      </c>
      <c r="H1070" s="22"/>
      <c r="I1070" s="22"/>
      <c r="J1070" s="22">
        <v>7.3211801742440884E-6</v>
      </c>
      <c r="K1070" s="22">
        <v>7.3211801742440884E-6</v>
      </c>
      <c r="L1070" s="22">
        <v>6.010102983114616E-6</v>
      </c>
      <c r="M1070" s="22">
        <v>6.010102983114616E-6</v>
      </c>
      <c r="N1070" s="22"/>
      <c r="O1070" s="22"/>
      <c r="P1070" s="22">
        <v>0</v>
      </c>
      <c r="Q1070" s="22">
        <v>0</v>
      </c>
      <c r="R1070" s="22">
        <v>0</v>
      </c>
      <c r="S1070" s="22">
        <v>0</v>
      </c>
      <c r="T1070" s="21" t="s">
        <v>18</v>
      </c>
      <c r="U1070" s="27"/>
      <c r="V1070" s="28">
        <f t="shared" si="16"/>
        <v>-6.3001188956587022</v>
      </c>
    </row>
    <row r="1071" spans="1:22">
      <c r="A1071" s="20">
        <v>44710</v>
      </c>
      <c r="B1071" s="22"/>
      <c r="C1071" s="22"/>
      <c r="D1071" s="22">
        <v>1.6545867193791639E-3</v>
      </c>
      <c r="E1071" s="22">
        <v>1.6545867193791639E-3</v>
      </c>
      <c r="F1071" s="22">
        <v>1.3582832741839031E-3</v>
      </c>
      <c r="G1071" s="22">
        <v>1.3582832741839031E-3</v>
      </c>
      <c r="H1071" s="22"/>
      <c r="I1071" s="22"/>
      <c r="J1071" s="22">
        <v>7.3211801742440884E-6</v>
      </c>
      <c r="K1071" s="22">
        <v>7.3211801742440884E-6</v>
      </c>
      <c r="L1071" s="22">
        <v>6.010102983114616E-6</v>
      </c>
      <c r="M1071" s="22">
        <v>6.010102983114616E-6</v>
      </c>
      <c r="N1071" s="22"/>
      <c r="O1071" s="22"/>
      <c r="P1071" s="22">
        <v>0</v>
      </c>
      <c r="Q1071" s="22">
        <v>0</v>
      </c>
      <c r="R1071" s="22">
        <v>0</v>
      </c>
      <c r="S1071" s="22">
        <v>0</v>
      </c>
      <c r="T1071" s="21" t="s">
        <v>18</v>
      </c>
      <c r="U1071" s="27"/>
      <c r="V1071" s="28">
        <f t="shared" si="16"/>
        <v>-6.6015336749980662</v>
      </c>
    </row>
    <row r="1072" spans="1:22">
      <c r="A1072" s="20">
        <v>44711</v>
      </c>
      <c r="B1072" s="22">
        <v>5.6718070914369137E-3</v>
      </c>
      <c r="C1072" s="22">
        <v>5.6718070914369137E-3</v>
      </c>
      <c r="D1072" s="22">
        <v>7.521780511018375E-2</v>
      </c>
      <c r="E1072" s="22">
        <v>7.521780511018375E-2</v>
      </c>
      <c r="F1072" s="22">
        <v>6.276350545266593E-2</v>
      </c>
      <c r="G1072" s="22">
        <v>6.276350545266593E-2</v>
      </c>
      <c r="H1072" s="22">
        <v>3.3560988706727299E-5</v>
      </c>
      <c r="I1072" s="22">
        <v>3.3560988706727299E-5</v>
      </c>
      <c r="J1072" s="22">
        <v>7.6140273812138519E-4</v>
      </c>
      <c r="K1072" s="22">
        <v>7.6140273812138519E-4</v>
      </c>
      <c r="L1072" s="22">
        <v>6.3106081322703478E-4</v>
      </c>
      <c r="M1072" s="22">
        <v>6.3106081322703478E-4</v>
      </c>
      <c r="N1072" s="22">
        <v>0</v>
      </c>
      <c r="O1072" s="22">
        <v>0</v>
      </c>
      <c r="P1072" s="22">
        <v>0</v>
      </c>
      <c r="Q1072" s="22">
        <v>0</v>
      </c>
      <c r="R1072" s="22">
        <v>0</v>
      </c>
      <c r="S1072" s="22">
        <v>0</v>
      </c>
      <c r="T1072" s="21" t="s">
        <v>18</v>
      </c>
      <c r="U1072" s="27"/>
      <c r="V1072" s="28">
        <f t="shared" si="16"/>
        <v>-2.7683814977908034</v>
      </c>
    </row>
    <row r="1073" spans="1:22">
      <c r="A1073" s="20">
        <v>44712</v>
      </c>
      <c r="B1073" s="22">
        <v>1.6948299296897288E-3</v>
      </c>
      <c r="C1073" s="22">
        <v>1.6948299296897288E-3</v>
      </c>
      <c r="D1073" s="22">
        <v>0.23100519803792374</v>
      </c>
      <c r="E1073" s="22">
        <v>0.23100519803792374</v>
      </c>
      <c r="F1073" s="22">
        <v>0.18994028962686274</v>
      </c>
      <c r="G1073" s="22">
        <v>0.18994028962686274</v>
      </c>
      <c r="H1073" s="22">
        <v>1.678049435336365E-5</v>
      </c>
      <c r="I1073" s="22">
        <v>1.678049435336365E-5</v>
      </c>
      <c r="J1073" s="22">
        <v>1.3544183322351565E-3</v>
      </c>
      <c r="K1073" s="22">
        <v>1.3544183322351565E-3</v>
      </c>
      <c r="L1073" s="22">
        <v>1.114874103367761E-3</v>
      </c>
      <c r="M1073" s="22">
        <v>1.114874103367761E-3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1" t="s">
        <v>18</v>
      </c>
      <c r="U1073" s="27"/>
      <c r="V1073" s="28">
        <f t="shared" si="16"/>
        <v>-1.6610455213350577</v>
      </c>
    </row>
    <row r="1074" spans="1:22">
      <c r="A1074" s="20">
        <v>44713</v>
      </c>
      <c r="B1074" s="22">
        <v>8.9255449465541259E-2</v>
      </c>
      <c r="C1074" s="22">
        <v>8.9255449465541259E-2</v>
      </c>
      <c r="D1074" s="22">
        <v>1.5652683212533859E-2</v>
      </c>
      <c r="E1074" s="22">
        <v>1.5652683212533859E-2</v>
      </c>
      <c r="F1074" s="22">
        <v>2.8833469061492371E-2</v>
      </c>
      <c r="G1074" s="22">
        <v>2.8833469061492371E-2</v>
      </c>
      <c r="H1074" s="22">
        <v>4.0273186448072759E-4</v>
      </c>
      <c r="I1074" s="22">
        <v>4.0273186448072759E-4</v>
      </c>
      <c r="J1074" s="22">
        <v>4.392708104546453E-5</v>
      </c>
      <c r="K1074" s="22">
        <v>4.392708104546453E-5</v>
      </c>
      <c r="L1074" s="22">
        <v>1.0818185369606309E-4</v>
      </c>
      <c r="M1074" s="22">
        <v>1.0818185369606309E-4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1" t="s">
        <v>18</v>
      </c>
      <c r="U1074" s="27"/>
      <c r="V1074" s="28">
        <f t="shared" si="16"/>
        <v>-3.5462184463884969</v>
      </c>
    </row>
    <row r="1075" spans="1:22">
      <c r="A1075" s="20">
        <v>44714</v>
      </c>
      <c r="B1075" s="22">
        <v>1.2451126810195829E-2</v>
      </c>
      <c r="C1075" s="22">
        <v>1.2451126810195829E-2</v>
      </c>
      <c r="D1075" s="22">
        <v>1.2339849183688412E-2</v>
      </c>
      <c r="E1075" s="22">
        <v>1.2339849183688412E-2</v>
      </c>
      <c r="F1075" s="22">
        <v>1.2359776784775208E-2</v>
      </c>
      <c r="G1075" s="22">
        <v>1.2359776784775208E-2</v>
      </c>
      <c r="H1075" s="22">
        <v>1.678049435336365E-5</v>
      </c>
      <c r="I1075" s="22">
        <v>1.678049435336365E-5</v>
      </c>
      <c r="J1075" s="22">
        <v>1.0981770261366133E-4</v>
      </c>
      <c r="K1075" s="22">
        <v>1.0981770261366133E-4</v>
      </c>
      <c r="L1075" s="22">
        <v>9.3156596238276539E-5</v>
      </c>
      <c r="M1075" s="22">
        <v>9.3156596238276539E-5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1" t="s">
        <v>18</v>
      </c>
      <c r="U1075" s="27"/>
      <c r="V1075" s="28">
        <f t="shared" si="16"/>
        <v>-4.3933078865998736</v>
      </c>
    </row>
    <row r="1076" spans="1:22">
      <c r="A1076" s="20">
        <v>44715</v>
      </c>
      <c r="B1076" s="22"/>
      <c r="C1076" s="22"/>
      <c r="D1076" s="22">
        <v>1.1311223369207114E-3</v>
      </c>
      <c r="E1076" s="22">
        <v>1.1311223369207114E-3</v>
      </c>
      <c r="F1076" s="22">
        <v>9.285609108912081E-4</v>
      </c>
      <c r="G1076" s="22">
        <v>9.285609108912081E-4</v>
      </c>
      <c r="H1076" s="22"/>
      <c r="I1076" s="22"/>
      <c r="J1076" s="22">
        <v>1.0981770261366133E-5</v>
      </c>
      <c r="K1076" s="22">
        <v>1.0981770261366133E-5</v>
      </c>
      <c r="L1076" s="22">
        <v>9.0151544746719245E-6</v>
      </c>
      <c r="M1076" s="22">
        <v>9.0151544746719245E-6</v>
      </c>
      <c r="N1076" s="22"/>
      <c r="O1076" s="22"/>
      <c r="P1076" s="22">
        <v>0</v>
      </c>
      <c r="Q1076" s="22">
        <v>0</v>
      </c>
      <c r="R1076" s="22">
        <v>0</v>
      </c>
      <c r="S1076" s="22">
        <v>0</v>
      </c>
      <c r="T1076" s="21" t="s">
        <v>18</v>
      </c>
      <c r="U1076" s="27"/>
      <c r="V1076" s="28">
        <f t="shared" si="16"/>
        <v>-6.981874577932552</v>
      </c>
    </row>
    <row r="1077" spans="1:22">
      <c r="A1077" s="20">
        <v>44716</v>
      </c>
      <c r="B1077" s="22"/>
      <c r="C1077" s="22"/>
      <c r="D1077" s="22">
        <v>1.1421041071820778E-3</v>
      </c>
      <c r="E1077" s="22">
        <v>1.1421041071820778E-3</v>
      </c>
      <c r="F1077" s="22">
        <v>9.375760653658801E-4</v>
      </c>
      <c r="G1077" s="22">
        <v>9.375760653658801E-4</v>
      </c>
      <c r="H1077" s="22"/>
      <c r="I1077" s="22"/>
      <c r="J1077" s="22">
        <v>1.0981770261366133E-5</v>
      </c>
      <c r="K1077" s="22">
        <v>1.0981770261366133E-5</v>
      </c>
      <c r="L1077" s="22">
        <v>9.0151544746719245E-6</v>
      </c>
      <c r="M1077" s="22">
        <v>9.0151544746719245E-6</v>
      </c>
      <c r="N1077" s="22"/>
      <c r="O1077" s="22"/>
      <c r="P1077" s="22">
        <v>0</v>
      </c>
      <c r="Q1077" s="22">
        <v>0</v>
      </c>
      <c r="R1077" s="22">
        <v>0</v>
      </c>
      <c r="S1077" s="22">
        <v>0</v>
      </c>
      <c r="T1077" s="21" t="s">
        <v>18</v>
      </c>
      <c r="U1077" s="27"/>
      <c r="V1077" s="28">
        <f t="shared" si="16"/>
        <v>-6.9722126670208153</v>
      </c>
    </row>
    <row r="1078" spans="1:22">
      <c r="A1078" s="20">
        <v>44717</v>
      </c>
      <c r="B1078" s="22">
        <v>2.5841961304180023E-3</v>
      </c>
      <c r="C1078" s="22">
        <v>2.5841961304180023E-3</v>
      </c>
      <c r="D1078" s="22">
        <v>0.79180759938502088</v>
      </c>
      <c r="E1078" s="22">
        <v>0.79180759938502088</v>
      </c>
      <c r="F1078" s="22">
        <v>0.65047344586249489</v>
      </c>
      <c r="G1078" s="22">
        <v>0.65047344586249489</v>
      </c>
      <c r="H1078" s="22">
        <v>1.678049435336365E-5</v>
      </c>
      <c r="I1078" s="22">
        <v>1.678049435336365E-5</v>
      </c>
      <c r="J1078" s="22">
        <v>8.294897137418553E-3</v>
      </c>
      <c r="K1078" s="22">
        <v>8.294897137418553E-3</v>
      </c>
      <c r="L1078" s="22">
        <v>6.8124517313604164E-3</v>
      </c>
      <c r="M1078" s="22">
        <v>6.8124517313604164E-3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1" t="s">
        <v>18</v>
      </c>
      <c r="U1078" s="27"/>
      <c r="V1078" s="28">
        <f t="shared" si="16"/>
        <v>-0.43005480298115994</v>
      </c>
    </row>
    <row r="1079" spans="1:22">
      <c r="A1079" s="20">
        <v>44718</v>
      </c>
      <c r="B1079" s="22">
        <v>7.8868323460809151E-4</v>
      </c>
      <c r="C1079" s="22">
        <v>7.8868323460809151E-4</v>
      </c>
      <c r="D1079" s="22">
        <v>0.22061644337067135</v>
      </c>
      <c r="E1079" s="22">
        <v>0.22061644337067135</v>
      </c>
      <c r="F1079" s="22">
        <v>0.18124968071327902</v>
      </c>
      <c r="G1079" s="22">
        <v>0.18124968071327902</v>
      </c>
      <c r="H1079" s="22">
        <v>1.678049435336365E-5</v>
      </c>
      <c r="I1079" s="22">
        <v>1.678049435336365E-5</v>
      </c>
      <c r="J1079" s="22">
        <v>1.2665641701442275E-3</v>
      </c>
      <c r="K1079" s="22">
        <v>1.2665641701442275E-3</v>
      </c>
      <c r="L1079" s="22">
        <v>1.0427528675703856E-3</v>
      </c>
      <c r="M1079" s="22">
        <v>1.0427528675703856E-3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1" t="s">
        <v>18</v>
      </c>
      <c r="U1079" s="27"/>
      <c r="V1079" s="28">
        <f t="shared" si="16"/>
        <v>-1.7078797468308133</v>
      </c>
    </row>
    <row r="1080" spans="1:22">
      <c r="A1080" s="20">
        <v>44719</v>
      </c>
      <c r="B1080" s="22">
        <v>2.7520010739516387E-3</v>
      </c>
      <c r="C1080" s="22">
        <v>2.7520010739516387E-3</v>
      </c>
      <c r="D1080" s="22">
        <v>4.2902115821070357E-3</v>
      </c>
      <c r="E1080" s="22">
        <v>4.2902115821070357E-3</v>
      </c>
      <c r="F1080" s="22">
        <v>4.0147487927205631E-3</v>
      </c>
      <c r="G1080" s="22">
        <v>4.0147487927205631E-3</v>
      </c>
      <c r="H1080" s="22">
        <v>1.678049435336365E-5</v>
      </c>
      <c r="I1080" s="22">
        <v>1.678049435336365E-5</v>
      </c>
      <c r="J1080" s="22">
        <v>3.2945310784098398E-5</v>
      </c>
      <c r="K1080" s="22">
        <v>3.2945310784098398E-5</v>
      </c>
      <c r="L1080" s="22">
        <v>3.0050514915573079E-5</v>
      </c>
      <c r="M1080" s="22">
        <v>3.0050514915573079E-5</v>
      </c>
      <c r="N1080" s="22">
        <v>0</v>
      </c>
      <c r="O1080" s="22">
        <v>0</v>
      </c>
      <c r="P1080" s="22">
        <v>0</v>
      </c>
      <c r="Q1080" s="22">
        <v>0</v>
      </c>
      <c r="R1080" s="22">
        <v>0</v>
      </c>
      <c r="S1080" s="22">
        <v>0</v>
      </c>
      <c r="T1080" s="21" t="s">
        <v>18</v>
      </c>
      <c r="U1080" s="27"/>
      <c r="V1080" s="28">
        <f t="shared" si="16"/>
        <v>-5.5177805007337062</v>
      </c>
    </row>
    <row r="1081" spans="1:22">
      <c r="A1081" s="20">
        <v>44720</v>
      </c>
      <c r="B1081" s="22">
        <v>3.3896598593794575E-3</v>
      </c>
      <c r="C1081" s="22">
        <v>3.3896598593794575E-3</v>
      </c>
      <c r="D1081" s="22">
        <v>0.1925397174024453</v>
      </c>
      <c r="E1081" s="22">
        <v>0.1925397174024453</v>
      </c>
      <c r="F1081" s="22">
        <v>0.15866671875422583</v>
      </c>
      <c r="G1081" s="22">
        <v>0.15866671875422583</v>
      </c>
      <c r="H1081" s="22">
        <v>1.678049435336365E-5</v>
      </c>
      <c r="I1081" s="22">
        <v>1.678049435336365E-5</v>
      </c>
      <c r="J1081" s="22">
        <v>2.6758913536862137E-3</v>
      </c>
      <c r="K1081" s="22">
        <v>2.6758913536862137E-3</v>
      </c>
      <c r="L1081" s="22">
        <v>2.1996976918199503E-3</v>
      </c>
      <c r="M1081" s="22">
        <v>2.1996976918199503E-3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1" t="s">
        <v>18</v>
      </c>
      <c r="U1081" s="27"/>
      <c r="V1081" s="28">
        <f t="shared" si="16"/>
        <v>-1.8409493851359446</v>
      </c>
    </row>
    <row r="1082" spans="1:22">
      <c r="A1082" s="20">
        <v>44721</v>
      </c>
      <c r="B1082" s="22"/>
      <c r="C1082" s="22"/>
      <c r="D1082" s="22">
        <v>4.3853869243722088E-3</v>
      </c>
      <c r="E1082" s="22">
        <v>4.3853869243722088E-3</v>
      </c>
      <c r="F1082" s="22">
        <v>3.6000516868856551E-3</v>
      </c>
      <c r="G1082" s="22">
        <v>3.6000516868856551E-3</v>
      </c>
      <c r="H1082" s="22"/>
      <c r="I1082" s="22"/>
      <c r="J1082" s="22">
        <v>2.9284720696976354E-5</v>
      </c>
      <c r="K1082" s="22">
        <v>2.9284720696976354E-5</v>
      </c>
      <c r="L1082" s="22">
        <v>2.4040411932458464E-5</v>
      </c>
      <c r="M1082" s="22">
        <v>2.4040411932458464E-5</v>
      </c>
      <c r="N1082" s="22"/>
      <c r="O1082" s="22"/>
      <c r="P1082" s="22">
        <v>0</v>
      </c>
      <c r="Q1082" s="22">
        <v>0</v>
      </c>
      <c r="R1082" s="22">
        <v>0</v>
      </c>
      <c r="S1082" s="22">
        <v>0</v>
      </c>
      <c r="T1082" s="21" t="s">
        <v>18</v>
      </c>
      <c r="U1082" s="27"/>
      <c r="V1082" s="28">
        <f t="shared" si="16"/>
        <v>-5.6268070761549023</v>
      </c>
    </row>
    <row r="1083" spans="1:22">
      <c r="A1083" s="20">
        <v>44722</v>
      </c>
      <c r="B1083" s="22">
        <v>5.4704411591965495E-3</v>
      </c>
      <c r="C1083" s="22">
        <v>5.4704411591965495E-3</v>
      </c>
      <c r="D1083" s="22">
        <v>1.4334870781169925E-2</v>
      </c>
      <c r="E1083" s="22">
        <v>1.4334870781169925E-2</v>
      </c>
      <c r="F1083" s="22">
        <v>1.2747428427186099E-2</v>
      </c>
      <c r="G1083" s="22">
        <v>1.2747428427186099E-2</v>
      </c>
      <c r="H1083" s="22">
        <v>3.3560988706727299E-5</v>
      </c>
      <c r="I1083" s="22">
        <v>3.3560988706727299E-5</v>
      </c>
      <c r="J1083" s="22">
        <v>9.5175342265173149E-5</v>
      </c>
      <c r="K1083" s="22">
        <v>9.5175342265173149E-5</v>
      </c>
      <c r="L1083" s="22">
        <v>8.4141441763604626E-5</v>
      </c>
      <c r="M1083" s="22">
        <v>8.4141441763604626E-5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1" t="s">
        <v>18</v>
      </c>
      <c r="U1083" s="27"/>
      <c r="V1083" s="28">
        <f t="shared" si="16"/>
        <v>-4.3624257197056702</v>
      </c>
    </row>
    <row r="1084" spans="1:22">
      <c r="A1084" s="20">
        <v>44723</v>
      </c>
      <c r="B1084" s="22">
        <v>1.9465373449901835E-3</v>
      </c>
      <c r="C1084" s="22">
        <v>1.9465373449901835E-3</v>
      </c>
      <c r="D1084" s="22">
        <v>2.5821802474558897E-2</v>
      </c>
      <c r="E1084" s="22">
        <v>2.5821802474558897E-2</v>
      </c>
      <c r="F1084" s="22">
        <v>2.15462191944659E-2</v>
      </c>
      <c r="G1084" s="22">
        <v>2.15462191944659E-2</v>
      </c>
      <c r="H1084" s="22">
        <v>1.678049435336365E-5</v>
      </c>
      <c r="I1084" s="22">
        <v>1.678049435336365E-5</v>
      </c>
      <c r="J1084" s="22">
        <v>2.0133245479171243E-4</v>
      </c>
      <c r="K1084" s="22">
        <v>2.0133245479171243E-4</v>
      </c>
      <c r="L1084" s="22">
        <v>1.6828288352720931E-4</v>
      </c>
      <c r="M1084" s="22">
        <v>1.6828288352720931E-4</v>
      </c>
      <c r="N1084" s="22">
        <v>0</v>
      </c>
      <c r="O1084" s="22">
        <v>0</v>
      </c>
      <c r="P1084" s="22">
        <v>0</v>
      </c>
      <c r="Q1084" s="22">
        <v>0</v>
      </c>
      <c r="R1084" s="22">
        <v>0</v>
      </c>
      <c r="S1084" s="22">
        <v>0</v>
      </c>
      <c r="T1084" s="21" t="s">
        <v>18</v>
      </c>
      <c r="U1084" s="27"/>
      <c r="V1084" s="28">
        <f t="shared" si="16"/>
        <v>-3.8375549212366313</v>
      </c>
    </row>
    <row r="1085" spans="1:22">
      <c r="A1085" s="20">
        <v>44724</v>
      </c>
      <c r="B1085" s="22">
        <v>2.6177571191247292E-3</v>
      </c>
      <c r="C1085" s="22">
        <v>2.6177571191247292E-3</v>
      </c>
      <c r="D1085" s="22">
        <v>1.5982136320374846E-2</v>
      </c>
      <c r="E1085" s="22">
        <v>1.5982136320374846E-2</v>
      </c>
      <c r="F1085" s="22">
        <v>1.3588842844822147E-2</v>
      </c>
      <c r="G1085" s="22">
        <v>1.3588842844822147E-2</v>
      </c>
      <c r="H1085" s="22">
        <v>1.678049435336365E-5</v>
      </c>
      <c r="I1085" s="22">
        <v>1.678049435336365E-5</v>
      </c>
      <c r="J1085" s="22">
        <v>6.5890621568196796E-5</v>
      </c>
      <c r="K1085" s="22">
        <v>6.5890621568196796E-5</v>
      </c>
      <c r="L1085" s="22">
        <v>5.7095978339588861E-5</v>
      </c>
      <c r="M1085" s="22">
        <v>5.7095978339588861E-5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1" t="s">
        <v>18</v>
      </c>
      <c r="U1085" s="27"/>
      <c r="V1085" s="28">
        <f t="shared" si="16"/>
        <v>-4.2985062019923825</v>
      </c>
    </row>
    <row r="1086" spans="1:22">
      <c r="A1086" s="20">
        <v>44725</v>
      </c>
      <c r="B1086" s="22">
        <v>2.5774839326766566E-2</v>
      </c>
      <c r="C1086" s="22">
        <v>2.5774839326766566E-2</v>
      </c>
      <c r="D1086" s="22">
        <v>2.0828757595724428E-3</v>
      </c>
      <c r="E1086" s="22">
        <v>2.0828757595724428E-3</v>
      </c>
      <c r="F1086" s="22">
        <v>6.3256333897281324E-3</v>
      </c>
      <c r="G1086" s="22">
        <v>6.3256333897281324E-3</v>
      </c>
      <c r="H1086" s="22">
        <v>3.3560988706727299E-5</v>
      </c>
      <c r="I1086" s="22">
        <v>3.3560988706727299E-5</v>
      </c>
      <c r="J1086" s="22">
        <v>1.0981770261366133E-5</v>
      </c>
      <c r="K1086" s="22">
        <v>1.0981770261366133E-5</v>
      </c>
      <c r="L1086" s="22">
        <v>1.5025257457786541E-5</v>
      </c>
      <c r="M1086" s="22">
        <v>1.5025257457786541E-5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1" t="s">
        <v>18</v>
      </c>
      <c r="U1086" s="27"/>
      <c r="V1086" s="28">
        <f t="shared" si="16"/>
        <v>-5.0631451087138153</v>
      </c>
    </row>
    <row r="1087" spans="1:22">
      <c r="A1087" s="20">
        <v>44726</v>
      </c>
      <c r="B1087" s="22">
        <v>1.7283909183964559E-3</v>
      </c>
      <c r="C1087" s="22">
        <v>1.7283909183964559E-3</v>
      </c>
      <c r="D1087" s="22">
        <v>1.6447031261439343E-2</v>
      </c>
      <c r="E1087" s="22">
        <v>1.6447031261439343E-2</v>
      </c>
      <c r="F1087" s="22">
        <v>1.3811216655197385E-2</v>
      </c>
      <c r="G1087" s="22">
        <v>1.3811216655197385E-2</v>
      </c>
      <c r="H1087" s="22">
        <v>1.678049435336365E-5</v>
      </c>
      <c r="I1087" s="22">
        <v>1.678049435336365E-5</v>
      </c>
      <c r="J1087" s="22">
        <v>7.6872391829562928E-5</v>
      </c>
      <c r="K1087" s="22">
        <v>7.6872391829562928E-5</v>
      </c>
      <c r="L1087" s="22">
        <v>6.6111132814260774E-5</v>
      </c>
      <c r="M1087" s="22">
        <v>6.6111132814260774E-5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1" t="s">
        <v>18</v>
      </c>
      <c r="U1087" s="27"/>
      <c r="V1087" s="28">
        <f t="shared" si="16"/>
        <v>-4.2822742158616514</v>
      </c>
    </row>
    <row r="1088" spans="1:22">
      <c r="A1088" s="20">
        <v>44727</v>
      </c>
      <c r="B1088" s="22">
        <v>4.7656603963552764E-3</v>
      </c>
      <c r="C1088" s="22">
        <v>4.7656603963552764E-3</v>
      </c>
      <c r="D1088" s="22">
        <v>1.3877297020279669E-2</v>
      </c>
      <c r="E1088" s="22">
        <v>1.3877297020279669E-2</v>
      </c>
      <c r="F1088" s="22">
        <v>1.224558482809603E-2</v>
      </c>
      <c r="G1088" s="22">
        <v>1.224558482809603E-2</v>
      </c>
      <c r="H1088" s="22">
        <v>1.678049435336365E-5</v>
      </c>
      <c r="I1088" s="22">
        <v>1.678049435336365E-5</v>
      </c>
      <c r="J1088" s="22">
        <v>2.3427776557581083E-4</v>
      </c>
      <c r="K1088" s="22">
        <v>2.3427776557581083E-4</v>
      </c>
      <c r="L1088" s="22">
        <v>1.9532834695122503E-4</v>
      </c>
      <c r="M1088" s="22">
        <v>1.9532834695122503E-4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0</v>
      </c>
      <c r="T1088" s="21" t="s">
        <v>18</v>
      </c>
      <c r="U1088" s="27"/>
      <c r="V1088" s="28">
        <f t="shared" si="16"/>
        <v>-4.4025898291553345</v>
      </c>
    </row>
    <row r="1089" spans="1:22">
      <c r="A1089" s="20">
        <v>44728</v>
      </c>
      <c r="B1089" s="22">
        <v>0.21626701122615072</v>
      </c>
      <c r="C1089" s="22">
        <v>0.21626701122615072</v>
      </c>
      <c r="D1089" s="22">
        <v>6.3987114722893331E-3</v>
      </c>
      <c r="E1089" s="22">
        <v>6.3987114722893331E-3</v>
      </c>
      <c r="F1089" s="22">
        <v>4.3981933630432755E-2</v>
      </c>
      <c r="G1089" s="22">
        <v>4.3981933630432755E-2</v>
      </c>
      <c r="H1089" s="22">
        <v>4.8999043511821858E-3</v>
      </c>
      <c r="I1089" s="22">
        <v>4.8999043511821858E-3</v>
      </c>
      <c r="J1089" s="22">
        <v>1.8302950435610221E-5</v>
      </c>
      <c r="K1089" s="22">
        <v>1.8302950435610221E-5</v>
      </c>
      <c r="L1089" s="22">
        <v>8.9250029299252039E-4</v>
      </c>
      <c r="M1089" s="22">
        <v>8.9250029299252039E-4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1" t="s">
        <v>18</v>
      </c>
      <c r="U1089" s="27"/>
      <c r="V1089" s="28">
        <f t="shared" si="16"/>
        <v>-3.1239763286911999</v>
      </c>
    </row>
    <row r="1090" spans="1:22">
      <c r="A1090" s="20">
        <v>44729</v>
      </c>
      <c r="B1090" s="22"/>
      <c r="C1090" s="22"/>
      <c r="D1090" s="22">
        <v>0.23865583132000878</v>
      </c>
      <c r="E1090" s="22">
        <v>0.23865583132000878</v>
      </c>
      <c r="F1090" s="22">
        <v>0.19591733704357023</v>
      </c>
      <c r="G1090" s="22">
        <v>0.19591733704357023</v>
      </c>
      <c r="H1090" s="22"/>
      <c r="I1090" s="22"/>
      <c r="J1090" s="22">
        <v>3.5910388754667247E-3</v>
      </c>
      <c r="K1090" s="22">
        <v>3.5910388754667247E-3</v>
      </c>
      <c r="L1090" s="22">
        <v>2.9479555132177196E-3</v>
      </c>
      <c r="M1090" s="22">
        <v>2.9479555132177196E-3</v>
      </c>
      <c r="N1090" s="22"/>
      <c r="O1090" s="22"/>
      <c r="P1090" s="22">
        <v>0</v>
      </c>
      <c r="Q1090" s="22">
        <v>0</v>
      </c>
      <c r="R1090" s="22">
        <v>0</v>
      </c>
      <c r="S1090" s="22">
        <v>0</v>
      </c>
      <c r="T1090" s="21" t="s">
        <v>18</v>
      </c>
      <c r="U1090" s="27"/>
      <c r="V1090" s="28">
        <f t="shared" si="16"/>
        <v>-1.6300624584907741</v>
      </c>
    </row>
    <row r="1091" spans="1:22">
      <c r="A1091" s="20">
        <v>44730</v>
      </c>
      <c r="B1091" s="22"/>
      <c r="C1091" s="22"/>
      <c r="D1091" s="22">
        <v>5.3957097884178929E-3</v>
      </c>
      <c r="E1091" s="22">
        <v>5.3957097884178929E-3</v>
      </c>
      <c r="F1091" s="22">
        <v>4.4294458985554711E-3</v>
      </c>
      <c r="G1091" s="22">
        <v>4.4294458985554711E-3</v>
      </c>
      <c r="H1091" s="22"/>
      <c r="I1091" s="22"/>
      <c r="J1091" s="22">
        <v>1.8302950435610221E-5</v>
      </c>
      <c r="K1091" s="22">
        <v>1.8302950435610221E-5</v>
      </c>
      <c r="L1091" s="22">
        <v>1.502525745778654E-5</v>
      </c>
      <c r="M1091" s="22">
        <v>1.502525745778654E-5</v>
      </c>
      <c r="N1091" s="22"/>
      <c r="O1091" s="22"/>
      <c r="P1091" s="22">
        <v>0</v>
      </c>
      <c r="Q1091" s="22">
        <v>0</v>
      </c>
      <c r="R1091" s="22">
        <v>0</v>
      </c>
      <c r="S1091" s="22">
        <v>0</v>
      </c>
      <c r="T1091" s="21" t="s">
        <v>18</v>
      </c>
      <c r="U1091" s="27"/>
      <c r="V1091" s="28">
        <f t="shared" si="16"/>
        <v>-5.419480782081016</v>
      </c>
    </row>
    <row r="1092" spans="1:22">
      <c r="A1092" s="20">
        <v>44731</v>
      </c>
      <c r="B1092" s="22"/>
      <c r="C1092" s="22"/>
      <c r="D1092" s="22">
        <v>5.4341459843326743E-2</v>
      </c>
      <c r="E1092" s="22">
        <v>5.4341459843326743E-2</v>
      </c>
      <c r="F1092" s="22">
        <v>4.4609989392168231E-2</v>
      </c>
      <c r="G1092" s="22">
        <v>4.4609989392168231E-2</v>
      </c>
      <c r="H1092" s="22"/>
      <c r="I1092" s="22"/>
      <c r="J1092" s="22">
        <v>4.0266490958342486E-4</v>
      </c>
      <c r="K1092" s="22">
        <v>4.0266490958342486E-4</v>
      </c>
      <c r="L1092" s="22">
        <v>3.3055566407130387E-4</v>
      </c>
      <c r="M1092" s="22">
        <v>3.3055566407130387E-4</v>
      </c>
      <c r="N1092" s="22"/>
      <c r="O1092" s="22"/>
      <c r="P1092" s="22">
        <v>0</v>
      </c>
      <c r="Q1092" s="22">
        <v>0</v>
      </c>
      <c r="R1092" s="22">
        <v>0</v>
      </c>
      <c r="S1092" s="22">
        <v>0</v>
      </c>
      <c r="T1092" s="21" t="s">
        <v>18</v>
      </c>
      <c r="U1092" s="27"/>
      <c r="V1092" s="28">
        <f t="shared" si="16"/>
        <v>-3.1097974676324371</v>
      </c>
    </row>
    <row r="1093" spans="1:22">
      <c r="A1093" s="20">
        <v>44732</v>
      </c>
      <c r="B1093" s="22">
        <v>1.3105566089977011E-2</v>
      </c>
      <c r="C1093" s="22">
        <v>1.3105566089977011E-2</v>
      </c>
      <c r="D1093" s="22">
        <v>2.1890328720989825E-3</v>
      </c>
      <c r="E1093" s="22">
        <v>2.1890328720989825E-3</v>
      </c>
      <c r="F1093" s="22">
        <v>4.1439660068575274E-3</v>
      </c>
      <c r="G1093" s="22">
        <v>4.1439660068575274E-3</v>
      </c>
      <c r="H1093" s="22">
        <v>1.342439548269092E-4</v>
      </c>
      <c r="I1093" s="22">
        <v>1.342439548269092E-4</v>
      </c>
      <c r="J1093" s="22">
        <v>1.8302950435610221E-5</v>
      </c>
      <c r="K1093" s="22">
        <v>1.8302950435610221E-5</v>
      </c>
      <c r="L1093" s="22">
        <v>3.9065669390245002E-5</v>
      </c>
      <c r="M1093" s="22">
        <v>3.9065669390245002E-5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1" t="s">
        <v>18</v>
      </c>
      <c r="U1093" s="27"/>
      <c r="V1093" s="28">
        <f t="shared" si="16"/>
        <v>-5.4861019770369959</v>
      </c>
    </row>
    <row r="1094" spans="1:22">
      <c r="A1094" s="20">
        <v>44733</v>
      </c>
      <c r="B1094" s="22">
        <v>2.4667326699444564E-3</v>
      </c>
      <c r="C1094" s="22">
        <v>2.4667326699444564E-3</v>
      </c>
      <c r="D1094" s="22">
        <v>3.1404202357420009E-2</v>
      </c>
      <c r="E1094" s="22">
        <v>3.1404202357420009E-2</v>
      </c>
      <c r="F1094" s="22">
        <v>2.6222079315329067E-2</v>
      </c>
      <c r="G1094" s="22">
        <v>2.6222079315329067E-2</v>
      </c>
      <c r="H1094" s="22">
        <v>1.678049435336365E-5</v>
      </c>
      <c r="I1094" s="22">
        <v>1.678049435336365E-5</v>
      </c>
      <c r="J1094" s="22">
        <v>1.7204773409473608E-4</v>
      </c>
      <c r="K1094" s="22">
        <v>1.7204773409473608E-4</v>
      </c>
      <c r="L1094" s="22">
        <v>1.4424247159475085E-4</v>
      </c>
      <c r="M1094" s="22">
        <v>1.4424247159475085E-4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1" t="s">
        <v>18</v>
      </c>
      <c r="U1094" s="27"/>
      <c r="V1094" s="28">
        <f t="shared" si="16"/>
        <v>-3.6411535011467424</v>
      </c>
    </row>
    <row r="1095" spans="1:22">
      <c r="A1095" s="20">
        <v>44734</v>
      </c>
      <c r="B1095" s="22">
        <v>7.9875153122010972E-3</v>
      </c>
      <c r="C1095" s="22">
        <v>7.9875153122010972E-3</v>
      </c>
      <c r="D1095" s="22">
        <v>6.692656856285234E-2</v>
      </c>
      <c r="E1095" s="22">
        <v>6.692656856285234E-2</v>
      </c>
      <c r="F1095" s="22">
        <v>5.6371760930123534E-2</v>
      </c>
      <c r="G1095" s="22">
        <v>5.6371760930123534E-2</v>
      </c>
      <c r="H1095" s="22">
        <v>1.678049435336365E-5</v>
      </c>
      <c r="I1095" s="22">
        <v>1.678049435336365E-5</v>
      </c>
      <c r="J1095" s="22">
        <v>1.9401127461746834E-4</v>
      </c>
      <c r="K1095" s="22">
        <v>1.9401127461746834E-4</v>
      </c>
      <c r="L1095" s="22">
        <v>1.6227278054409464E-4</v>
      </c>
      <c r="M1095" s="22">
        <v>1.6227278054409464E-4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1" t="s">
        <v>18</v>
      </c>
      <c r="U1095" s="27"/>
      <c r="V1095" s="28">
        <f t="shared" si="16"/>
        <v>-2.87578693859489</v>
      </c>
    </row>
    <row r="1096" spans="1:22">
      <c r="A1096" s="20">
        <v>44735</v>
      </c>
      <c r="B1096" s="22"/>
      <c r="C1096" s="22"/>
      <c r="D1096" s="22">
        <v>1.6545867193791639E-3</v>
      </c>
      <c r="E1096" s="22">
        <v>1.6545867193791639E-3</v>
      </c>
      <c r="F1096" s="22">
        <v>1.3582832741839031E-3</v>
      </c>
      <c r="G1096" s="22">
        <v>1.3582832741839031E-3</v>
      </c>
      <c r="H1096" s="22"/>
      <c r="I1096" s="22"/>
      <c r="J1096" s="22">
        <v>1.4642360348488177E-5</v>
      </c>
      <c r="K1096" s="22">
        <v>1.4642360348488177E-5</v>
      </c>
      <c r="L1096" s="22">
        <v>1.2020205966229232E-5</v>
      </c>
      <c r="M1096" s="22">
        <v>1.2020205966229232E-5</v>
      </c>
      <c r="N1096" s="22"/>
      <c r="O1096" s="22"/>
      <c r="P1096" s="22">
        <v>0</v>
      </c>
      <c r="Q1096" s="22">
        <v>0</v>
      </c>
      <c r="R1096" s="22">
        <v>0</v>
      </c>
      <c r="S1096" s="22">
        <v>0</v>
      </c>
      <c r="T1096" s="21" t="s">
        <v>18</v>
      </c>
      <c r="U1096" s="27"/>
      <c r="V1096" s="28">
        <f t="shared" si="16"/>
        <v>-6.6015336749980662</v>
      </c>
    </row>
    <row r="1097" spans="1:22">
      <c r="A1097" s="20">
        <v>44736</v>
      </c>
      <c r="B1097" s="22"/>
      <c r="C1097" s="22"/>
      <c r="D1097" s="22">
        <v>9.5255875247089838E-2</v>
      </c>
      <c r="E1097" s="22">
        <v>9.5255875247089838E-2</v>
      </c>
      <c r="F1097" s="22">
        <v>7.8197449913304268E-2</v>
      </c>
      <c r="G1097" s="22">
        <v>7.8197449913304268E-2</v>
      </c>
      <c r="H1097" s="22"/>
      <c r="I1097" s="22"/>
      <c r="J1097" s="22">
        <v>2.7381213851672887E-3</v>
      </c>
      <c r="K1097" s="22">
        <v>2.7381213851672887E-3</v>
      </c>
      <c r="L1097" s="22">
        <v>2.247778515684867E-3</v>
      </c>
      <c r="M1097" s="22">
        <v>2.247778515684867E-3</v>
      </c>
      <c r="N1097" s="22"/>
      <c r="O1097" s="22"/>
      <c r="P1097" s="22">
        <v>0</v>
      </c>
      <c r="Q1097" s="22">
        <v>0</v>
      </c>
      <c r="R1097" s="22">
        <v>0</v>
      </c>
      <c r="S1097" s="22">
        <v>0</v>
      </c>
      <c r="T1097" s="21" t="s">
        <v>18</v>
      </c>
      <c r="U1097" s="27"/>
      <c r="V1097" s="28">
        <f t="shared" ref="V1097:V1160" si="17">IF(G1097&gt;0,LN(G1097),"")</f>
        <v>-2.5485182417668759</v>
      </c>
    </row>
    <row r="1098" spans="1:22">
      <c r="A1098" s="20">
        <v>44737</v>
      </c>
      <c r="B1098" s="22"/>
      <c r="C1098" s="22"/>
      <c r="D1098" s="22">
        <v>7.0466359177099348E-3</v>
      </c>
      <c r="E1098" s="22">
        <v>7.0466359177099348E-3</v>
      </c>
      <c r="F1098" s="22">
        <v>5.784724121247818E-3</v>
      </c>
      <c r="G1098" s="22">
        <v>5.784724121247818E-3</v>
      </c>
      <c r="H1098" s="22"/>
      <c r="I1098" s="22"/>
      <c r="J1098" s="22">
        <v>3.2945310784098398E-5</v>
      </c>
      <c r="K1098" s="22">
        <v>3.2945310784098398E-5</v>
      </c>
      <c r="L1098" s="22">
        <v>2.7045463424015772E-5</v>
      </c>
      <c r="M1098" s="22">
        <v>2.7045463424015772E-5</v>
      </c>
      <c r="N1098" s="22"/>
      <c r="O1098" s="22"/>
      <c r="P1098" s="22">
        <v>7.3468043048539426E-3</v>
      </c>
      <c r="Q1098" s="22">
        <v>7.3468043048539426E-3</v>
      </c>
      <c r="R1098" s="22">
        <v>6.0311383435555166E-3</v>
      </c>
      <c r="S1098" s="22">
        <v>6.0311383435555166E-3</v>
      </c>
      <c r="T1098" s="21" t="s">
        <v>18</v>
      </c>
      <c r="U1098" s="27"/>
      <c r="V1098" s="28">
        <f t="shared" si="17"/>
        <v>-5.1525346081084127</v>
      </c>
    </row>
    <row r="1099" spans="1:22">
      <c r="A1099" s="20">
        <v>44738</v>
      </c>
      <c r="B1099" s="22"/>
      <c r="C1099" s="22"/>
      <c r="D1099" s="22">
        <v>2.4635771286331356E-3</v>
      </c>
      <c r="E1099" s="22">
        <v>2.4635771286331356E-3</v>
      </c>
      <c r="F1099" s="22">
        <v>2.0223996538180681E-3</v>
      </c>
      <c r="G1099" s="22">
        <v>2.0223996538180681E-3</v>
      </c>
      <c r="H1099" s="22"/>
      <c r="I1099" s="22"/>
      <c r="J1099" s="22">
        <v>3.2945310784098398E-5</v>
      </c>
      <c r="K1099" s="22">
        <v>3.2945310784098398E-5</v>
      </c>
      <c r="L1099" s="22">
        <v>2.7045463424015772E-5</v>
      </c>
      <c r="M1099" s="22">
        <v>2.7045463424015772E-5</v>
      </c>
      <c r="N1099" s="22"/>
      <c r="O1099" s="22"/>
      <c r="P1099" s="22">
        <v>0</v>
      </c>
      <c r="Q1099" s="22">
        <v>0</v>
      </c>
      <c r="R1099" s="22">
        <v>0</v>
      </c>
      <c r="S1099" s="22">
        <v>0</v>
      </c>
      <c r="T1099" s="21" t="s">
        <v>18</v>
      </c>
      <c r="U1099" s="27"/>
      <c r="V1099" s="28">
        <f t="shared" si="17"/>
        <v>-6.20347052518557</v>
      </c>
    </row>
    <row r="1100" spans="1:22">
      <c r="A1100" s="20">
        <v>44739</v>
      </c>
      <c r="B1100" s="22"/>
      <c r="C1100" s="22"/>
      <c r="D1100" s="22">
        <v>3.1693388974302655E-2</v>
      </c>
      <c r="E1100" s="22">
        <v>3.1693388974302655E-2</v>
      </c>
      <c r="F1100" s="22">
        <v>2.6017735813903174E-2</v>
      </c>
      <c r="G1100" s="22">
        <v>2.6017735813903174E-2</v>
      </c>
      <c r="H1100" s="22"/>
      <c r="I1100" s="22"/>
      <c r="J1100" s="22">
        <v>2.7088366644703122E-4</v>
      </c>
      <c r="K1100" s="22">
        <v>2.7088366644703122E-4</v>
      </c>
      <c r="L1100" s="22">
        <v>2.2237381037524081E-4</v>
      </c>
      <c r="M1100" s="22">
        <v>2.2237381037524081E-4</v>
      </c>
      <c r="N1100" s="22"/>
      <c r="O1100" s="22"/>
      <c r="P1100" s="22">
        <v>0</v>
      </c>
      <c r="Q1100" s="22">
        <v>0</v>
      </c>
      <c r="R1100" s="22">
        <v>0</v>
      </c>
      <c r="S1100" s="22">
        <v>0</v>
      </c>
      <c r="T1100" s="21" t="s">
        <v>18</v>
      </c>
      <c r="U1100" s="27"/>
      <c r="V1100" s="28">
        <f t="shared" si="17"/>
        <v>-3.6489768268283713</v>
      </c>
    </row>
    <row r="1101" spans="1:22">
      <c r="A1101" s="20">
        <v>44740</v>
      </c>
      <c r="B1101" s="22">
        <v>2.1311227828771834E-2</v>
      </c>
      <c r="C1101" s="22">
        <v>2.1311227828771834E-2</v>
      </c>
      <c r="D1101" s="22">
        <v>9.0782634160626696E-4</v>
      </c>
      <c r="E1101" s="22">
        <v>9.0782634160626696E-4</v>
      </c>
      <c r="F1101" s="22">
        <v>4.5616681641839933E-3</v>
      </c>
      <c r="G1101" s="22">
        <v>4.5616681641839933E-3</v>
      </c>
      <c r="H1101" s="22">
        <v>1.678049435336365E-4</v>
      </c>
      <c r="I1101" s="22">
        <v>1.678049435336365E-4</v>
      </c>
      <c r="J1101" s="22">
        <v>7.3211801742440884E-6</v>
      </c>
      <c r="K1101" s="22">
        <v>7.3211801742440884E-6</v>
      </c>
      <c r="L1101" s="22">
        <v>3.6060617898687698E-5</v>
      </c>
      <c r="M1101" s="22">
        <v>3.6060617898687698E-5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1" t="s">
        <v>18</v>
      </c>
      <c r="U1101" s="27"/>
      <c r="V1101" s="28">
        <f t="shared" si="17"/>
        <v>-5.3900668968747221</v>
      </c>
    </row>
    <row r="1102" spans="1:22">
      <c r="A1102" s="20">
        <v>44741</v>
      </c>
      <c r="B1102" s="22"/>
      <c r="C1102" s="22"/>
      <c r="D1102" s="22">
        <v>2.3647411962808406E-3</v>
      </c>
      <c r="E1102" s="22">
        <v>2.3647411962808406E-3</v>
      </c>
      <c r="F1102" s="22">
        <v>1.9412632635460209E-3</v>
      </c>
      <c r="G1102" s="22">
        <v>1.9412632635460209E-3</v>
      </c>
      <c r="H1102" s="22"/>
      <c r="I1102" s="22"/>
      <c r="J1102" s="22">
        <v>1.4642360348488177E-5</v>
      </c>
      <c r="K1102" s="22">
        <v>1.4642360348488177E-5</v>
      </c>
      <c r="L1102" s="22">
        <v>1.2020205966229232E-5</v>
      </c>
      <c r="M1102" s="22">
        <v>1.2020205966229232E-5</v>
      </c>
      <c r="N1102" s="22"/>
      <c r="O1102" s="22"/>
      <c r="P1102" s="22">
        <v>0</v>
      </c>
      <c r="Q1102" s="22">
        <v>0</v>
      </c>
      <c r="R1102" s="22">
        <v>0</v>
      </c>
      <c r="S1102" s="22">
        <v>0</v>
      </c>
      <c r="T1102" s="21" t="s">
        <v>18</v>
      </c>
      <c r="U1102" s="27"/>
      <c r="V1102" s="28">
        <f t="shared" si="17"/>
        <v>-6.244416351047696</v>
      </c>
    </row>
    <row r="1103" spans="1:22">
      <c r="A1103" s="20">
        <v>44742</v>
      </c>
      <c r="B1103" s="22"/>
      <c r="C1103" s="22"/>
      <c r="D1103" s="22">
        <v>1.3577128633135661E-2</v>
      </c>
      <c r="E1103" s="22">
        <v>1.3577128633135661E-2</v>
      </c>
      <c r="F1103" s="22">
        <v>1.1145735982186055E-2</v>
      </c>
      <c r="G1103" s="22">
        <v>1.1145735982186055E-2</v>
      </c>
      <c r="H1103" s="22"/>
      <c r="I1103" s="22"/>
      <c r="J1103" s="22">
        <v>1.1713888278790541E-4</v>
      </c>
      <c r="K1103" s="22">
        <v>1.1713888278790541E-4</v>
      </c>
      <c r="L1103" s="22">
        <v>9.6161647729833856E-5</v>
      </c>
      <c r="M1103" s="22">
        <v>9.6161647729833856E-5</v>
      </c>
      <c r="N1103" s="22"/>
      <c r="O1103" s="22"/>
      <c r="P1103" s="22">
        <v>0</v>
      </c>
      <c r="Q1103" s="22">
        <v>0</v>
      </c>
      <c r="R1103" s="22">
        <v>0</v>
      </c>
      <c r="S1103" s="22">
        <v>0</v>
      </c>
      <c r="T1103" s="21" t="s">
        <v>18</v>
      </c>
      <c r="U1103" s="27"/>
      <c r="V1103" s="28">
        <f t="shared" si="17"/>
        <v>-4.4966982773407063</v>
      </c>
    </row>
    <row r="1104" spans="1:22">
      <c r="A1104" s="20">
        <v>44743</v>
      </c>
      <c r="B1104" s="22">
        <v>2.6349810198999998E-3</v>
      </c>
      <c r="C1104" s="22">
        <v>2.6349810198999998E-3</v>
      </c>
      <c r="D1104" s="22">
        <v>1.7428466132000001E-4</v>
      </c>
      <c r="E1104" s="22">
        <v>1.7428466132000001E-4</v>
      </c>
      <c r="F1104" s="22">
        <v>6.1880267632000001E-4</v>
      </c>
      <c r="G1104" s="22">
        <v>6.1880267632000001E-4</v>
      </c>
      <c r="H1104" s="22">
        <v>1.6468631369999999E-5</v>
      </c>
      <c r="I1104" s="22">
        <v>1.6468631369999999E-5</v>
      </c>
      <c r="J1104" s="22">
        <v>3.6309304400000001E-6</v>
      </c>
      <c r="K1104" s="22">
        <v>3.6309304400000001E-6</v>
      </c>
      <c r="L1104" s="22">
        <v>5.9500257299999997E-6</v>
      </c>
      <c r="M1104" s="22">
        <v>5.9500257299999997E-6</v>
      </c>
      <c r="N1104" s="22"/>
      <c r="O1104" s="22"/>
      <c r="P1104" s="22"/>
      <c r="Q1104" s="22"/>
      <c r="R1104" s="22"/>
      <c r="S1104" s="22"/>
      <c r="T1104" s="21" t="s">
        <v>18</v>
      </c>
      <c r="U1104" s="27"/>
      <c r="V1104" s="28">
        <f t="shared" si="17"/>
        <v>-7.3877241142585559</v>
      </c>
    </row>
    <row r="1105" spans="1:22">
      <c r="A1105" s="20">
        <v>44744</v>
      </c>
      <c r="B1105" s="22">
        <v>1.235147353079E-2</v>
      </c>
      <c r="C1105" s="22">
        <v>1.235147353079E-2</v>
      </c>
      <c r="D1105" s="22">
        <v>1.12849318202E-2</v>
      </c>
      <c r="E1105" s="22">
        <v>1.12849318202E-2</v>
      </c>
      <c r="F1105" s="22">
        <v>1.147759964062E-2</v>
      </c>
      <c r="G1105" s="22">
        <v>1.147759964062E-2</v>
      </c>
      <c r="H1105" s="22">
        <v>4.9405894120000002E-5</v>
      </c>
      <c r="I1105" s="22">
        <v>4.9405894120000002E-5</v>
      </c>
      <c r="J1105" s="22">
        <v>3.6309304439999998E-5</v>
      </c>
      <c r="K1105" s="22">
        <v>3.6309304439999998E-5</v>
      </c>
      <c r="L1105" s="22">
        <v>3.867516727E-5</v>
      </c>
      <c r="M1105" s="22">
        <v>3.867516727E-5</v>
      </c>
      <c r="N1105" s="22"/>
      <c r="O1105" s="22"/>
      <c r="P1105" s="22"/>
      <c r="Q1105" s="22"/>
      <c r="R1105" s="22"/>
      <c r="S1105" s="22"/>
      <c r="T1105" s="21" t="s">
        <v>18</v>
      </c>
      <c r="U1105" s="27"/>
      <c r="V1105" s="28">
        <f t="shared" si="17"/>
        <v>-4.4673580004915188</v>
      </c>
    </row>
    <row r="1106" spans="1:22">
      <c r="A1106" s="20">
        <v>44745</v>
      </c>
      <c r="B1106" s="22">
        <v>3.6395675337399999E-3</v>
      </c>
      <c r="C1106" s="22">
        <v>3.6395675337399999E-3</v>
      </c>
      <c r="D1106" s="22">
        <v>1.43421752541E-3</v>
      </c>
      <c r="E1106" s="22">
        <v>1.43421752541E-3</v>
      </c>
      <c r="F1106" s="22">
        <v>1.8326079260300001E-3</v>
      </c>
      <c r="G1106" s="22">
        <v>1.8326079260300001E-3</v>
      </c>
      <c r="H1106" s="22">
        <v>3.293726275E-5</v>
      </c>
      <c r="I1106" s="22">
        <v>3.293726275E-5</v>
      </c>
      <c r="J1106" s="22">
        <v>1.452372178E-5</v>
      </c>
      <c r="K1106" s="22">
        <v>1.452372178E-5</v>
      </c>
      <c r="L1106" s="22">
        <v>1.7850077200000001E-5</v>
      </c>
      <c r="M1106" s="22">
        <v>1.7850077200000001E-5</v>
      </c>
      <c r="N1106" s="22"/>
      <c r="O1106" s="22"/>
      <c r="P1106" s="22"/>
      <c r="Q1106" s="22"/>
      <c r="R1106" s="22"/>
      <c r="S1106" s="22"/>
      <c r="T1106" s="21" t="s">
        <v>18</v>
      </c>
      <c r="U1106" s="27"/>
      <c r="V1106" s="28">
        <f t="shared" si="17"/>
        <v>-6.3020152304234154</v>
      </c>
    </row>
    <row r="1107" spans="1:22">
      <c r="A1107" s="20">
        <v>44746</v>
      </c>
      <c r="B1107" s="22">
        <v>0</v>
      </c>
      <c r="C1107" s="22">
        <v>0</v>
      </c>
      <c r="D1107" s="22">
        <v>4.9493212883270001E-2</v>
      </c>
      <c r="E1107" s="22">
        <v>4.9493212883270001E-2</v>
      </c>
      <c r="F1107" s="22">
        <v>4.0552400389130001E-2</v>
      </c>
      <c r="G1107" s="22">
        <v>4.0552400389130001E-2</v>
      </c>
      <c r="H1107" s="22"/>
      <c r="I1107" s="22"/>
      <c r="J1107" s="22">
        <v>2.9773629641E-4</v>
      </c>
      <c r="K1107" s="22">
        <v>2.9773629641E-4</v>
      </c>
      <c r="L1107" s="22">
        <v>2.4395105509000001E-4</v>
      </c>
      <c r="M1107" s="22">
        <v>2.4395105509000001E-4</v>
      </c>
      <c r="N1107" s="22"/>
      <c r="O1107" s="22"/>
      <c r="P1107" s="22"/>
      <c r="Q1107" s="22"/>
      <c r="R1107" s="22"/>
      <c r="S1107" s="22"/>
      <c r="T1107" s="21" t="s">
        <v>18</v>
      </c>
      <c r="U1107" s="27"/>
      <c r="V1107" s="28">
        <f t="shared" si="17"/>
        <v>-3.2051603043865264</v>
      </c>
    </row>
    <row r="1108" spans="1:22">
      <c r="A1108" s="20">
        <v>44747</v>
      </c>
      <c r="B1108" s="22">
        <v>0</v>
      </c>
      <c r="C1108" s="22">
        <v>0</v>
      </c>
      <c r="D1108" s="22">
        <v>6.6881738780000003E-3</v>
      </c>
      <c r="E1108" s="22">
        <v>6.6881738780000003E-3</v>
      </c>
      <c r="F1108" s="22">
        <v>5.4799737008899996E-3</v>
      </c>
      <c r="G1108" s="22">
        <v>5.4799737008899996E-3</v>
      </c>
      <c r="H1108" s="22"/>
      <c r="I1108" s="22"/>
      <c r="J1108" s="22">
        <v>2.178558266E-5</v>
      </c>
      <c r="K1108" s="22">
        <v>2.178558266E-5</v>
      </c>
      <c r="L1108" s="22">
        <v>1.7850077200000001E-5</v>
      </c>
      <c r="M1108" s="22">
        <v>1.7850077200000001E-5</v>
      </c>
      <c r="N1108" s="22"/>
      <c r="O1108" s="22"/>
      <c r="P1108" s="22">
        <v>4.9308035430599998E-3</v>
      </c>
      <c r="Q1108" s="22">
        <v>4.9308035430599998E-3</v>
      </c>
      <c r="R1108" s="22">
        <v>4.0400674732899997E-3</v>
      </c>
      <c r="S1108" s="22">
        <v>4.0400674732899997E-3</v>
      </c>
      <c r="T1108" s="21" t="s">
        <v>18</v>
      </c>
      <c r="U1108" s="27"/>
      <c r="V1108" s="28">
        <f t="shared" si="17"/>
        <v>-5.206654977141393</v>
      </c>
    </row>
    <row r="1109" spans="1:22">
      <c r="A1109" s="20">
        <v>44748</v>
      </c>
      <c r="B1109" s="22"/>
      <c r="C1109" s="22"/>
      <c r="D1109" s="22">
        <v>1.981398743335E-2</v>
      </c>
      <c r="E1109" s="22">
        <v>1.981398743335E-2</v>
      </c>
      <c r="F1109" s="22">
        <v>1.6234645214839999E-2</v>
      </c>
      <c r="G1109" s="22">
        <v>1.6234645214839999E-2</v>
      </c>
      <c r="H1109" s="22"/>
      <c r="I1109" s="22"/>
      <c r="J1109" s="22">
        <v>7.2618608879999996E-5</v>
      </c>
      <c r="K1109" s="22">
        <v>7.2618608879999996E-5</v>
      </c>
      <c r="L1109" s="22">
        <v>5.950025734E-5</v>
      </c>
      <c r="M1109" s="22">
        <v>5.950025734E-5</v>
      </c>
      <c r="N1109" s="22"/>
      <c r="O1109" s="22"/>
      <c r="P1109" s="22"/>
      <c r="Q1109" s="22"/>
      <c r="R1109" s="22"/>
      <c r="S1109" s="22"/>
      <c r="T1109" s="21" t="s">
        <v>18</v>
      </c>
      <c r="U1109" s="27"/>
      <c r="V1109" s="28">
        <f t="shared" si="17"/>
        <v>-4.1206077267711301</v>
      </c>
    </row>
    <row r="1110" spans="1:22">
      <c r="A1110" s="20">
        <v>44749</v>
      </c>
      <c r="B1110" s="22">
        <v>0</v>
      </c>
      <c r="C1110" s="22">
        <v>0</v>
      </c>
      <c r="D1110" s="22">
        <v>4.95622005617E-3</v>
      </c>
      <c r="E1110" s="22">
        <v>4.95622005617E-3</v>
      </c>
      <c r="F1110" s="22">
        <v>4.0608925633600001E-3</v>
      </c>
      <c r="G1110" s="22">
        <v>4.0608925633600001E-3</v>
      </c>
      <c r="H1110" s="22"/>
      <c r="I1110" s="22"/>
      <c r="J1110" s="22">
        <v>1.8154652219999999E-5</v>
      </c>
      <c r="K1110" s="22">
        <v>1.8154652219999999E-5</v>
      </c>
      <c r="L1110" s="22">
        <v>1.487506433E-5</v>
      </c>
      <c r="M1110" s="22">
        <v>1.487506433E-5</v>
      </c>
      <c r="N1110" s="22"/>
      <c r="O1110" s="22"/>
      <c r="P1110" s="22"/>
      <c r="Q1110" s="22"/>
      <c r="R1110" s="22"/>
      <c r="S1110" s="22"/>
      <c r="T1110" s="21" t="s">
        <v>18</v>
      </c>
      <c r="U1110" s="27"/>
      <c r="V1110" s="28">
        <f t="shared" si="17"/>
        <v>-5.5063524863383506</v>
      </c>
    </row>
    <row r="1111" spans="1:22">
      <c r="A1111" s="20">
        <v>44750</v>
      </c>
      <c r="B1111" s="22">
        <v>0</v>
      </c>
      <c r="C1111" s="22">
        <v>0</v>
      </c>
      <c r="D1111" s="22">
        <v>8.4927463087050001E-2</v>
      </c>
      <c r="E1111" s="22">
        <v>8.4927463087050001E-2</v>
      </c>
      <c r="F1111" s="22">
        <v>6.9585550957509998E-2</v>
      </c>
      <c r="G1111" s="22">
        <v>6.9585550957509998E-2</v>
      </c>
      <c r="H1111" s="22"/>
      <c r="I1111" s="22"/>
      <c r="J1111" s="22">
        <v>4.2481886196E-4</v>
      </c>
      <c r="K1111" s="22">
        <v>4.2481886196E-4</v>
      </c>
      <c r="L1111" s="22">
        <v>3.4807650543E-4</v>
      </c>
      <c r="M1111" s="22">
        <v>3.4807650543E-4</v>
      </c>
      <c r="N1111" s="22"/>
      <c r="O1111" s="22"/>
      <c r="P1111" s="22"/>
      <c r="Q1111" s="22"/>
      <c r="R1111" s="22"/>
      <c r="S1111" s="22"/>
      <c r="T1111" s="21" t="s">
        <v>18</v>
      </c>
      <c r="U1111" s="27"/>
      <c r="V1111" s="28">
        <f t="shared" si="17"/>
        <v>-2.6651983343790731</v>
      </c>
    </row>
    <row r="1112" spans="1:22">
      <c r="A1112" s="20">
        <v>44751</v>
      </c>
      <c r="B1112" s="22">
        <v>0</v>
      </c>
      <c r="C1112" s="22">
        <v>0</v>
      </c>
      <c r="D1112" s="22">
        <v>4.1864628020299999E-3</v>
      </c>
      <c r="E1112" s="22">
        <v>4.1864628020299999E-3</v>
      </c>
      <c r="F1112" s="22">
        <v>3.4301898355700001E-3</v>
      </c>
      <c r="G1112" s="22">
        <v>3.4301898355700001E-3</v>
      </c>
      <c r="H1112" s="22"/>
      <c r="I1112" s="22"/>
      <c r="J1112" s="22">
        <v>2.541651311E-5</v>
      </c>
      <c r="K1112" s="22">
        <v>2.541651311E-5</v>
      </c>
      <c r="L1112" s="22">
        <v>2.082509007E-5</v>
      </c>
      <c r="M1112" s="22">
        <v>2.082509007E-5</v>
      </c>
      <c r="N1112" s="22"/>
      <c r="O1112" s="22"/>
      <c r="P1112" s="22"/>
      <c r="Q1112" s="22"/>
      <c r="R1112" s="22"/>
      <c r="S1112" s="22"/>
      <c r="T1112" s="21" t="s">
        <v>18</v>
      </c>
      <c r="U1112" s="27"/>
      <c r="V1112" s="28">
        <f t="shared" si="17"/>
        <v>-5.6751396736885722</v>
      </c>
    </row>
    <row r="1113" spans="1:22">
      <c r="A1113" s="20">
        <v>44752</v>
      </c>
      <c r="B1113" s="22">
        <v>5.9945818202799999E-3</v>
      </c>
      <c r="C1113" s="22">
        <v>5.9945818202799999E-3</v>
      </c>
      <c r="D1113" s="22">
        <v>4.8178816062510003E-2</v>
      </c>
      <c r="E1113" s="22">
        <v>4.8178816062510003E-2</v>
      </c>
      <c r="F1113" s="22">
        <v>4.0558350414869999E-2</v>
      </c>
      <c r="G1113" s="22">
        <v>4.0558350414869999E-2</v>
      </c>
      <c r="H1113" s="22">
        <v>1.6468631369999999E-5</v>
      </c>
      <c r="I1113" s="22">
        <v>1.6468631369999999E-5</v>
      </c>
      <c r="J1113" s="22">
        <v>2.7231978331000001E-4</v>
      </c>
      <c r="K1113" s="22">
        <v>2.7231978331000001E-4</v>
      </c>
      <c r="L1113" s="22">
        <v>2.2610097789000001E-4</v>
      </c>
      <c r="M1113" s="22">
        <v>2.2610097789000001E-4</v>
      </c>
      <c r="N1113" s="22"/>
      <c r="O1113" s="22"/>
      <c r="P1113" s="22"/>
      <c r="Q1113" s="22"/>
      <c r="R1113" s="22"/>
      <c r="S1113" s="22"/>
      <c r="T1113" s="21" t="s">
        <v>18</v>
      </c>
      <c r="U1113" s="27"/>
      <c r="V1113" s="28">
        <f t="shared" si="17"/>
        <v>-3.2050135907710886</v>
      </c>
    </row>
    <row r="1114" spans="1:22">
      <c r="A1114" s="20">
        <v>44753</v>
      </c>
      <c r="B1114" s="22"/>
      <c r="C1114" s="22"/>
      <c r="D1114" s="22">
        <v>8.0243562813999997E-4</v>
      </c>
      <c r="E1114" s="22">
        <v>8.0243562813999997E-4</v>
      </c>
      <c r="F1114" s="22">
        <v>6.5747784359E-4</v>
      </c>
      <c r="G1114" s="22">
        <v>6.5747784359E-4</v>
      </c>
      <c r="H1114" s="22"/>
      <c r="I1114" s="22"/>
      <c r="J1114" s="22">
        <v>1.089279133E-5</v>
      </c>
      <c r="K1114" s="22">
        <v>1.089279133E-5</v>
      </c>
      <c r="L1114" s="22">
        <v>8.9250386000000004E-6</v>
      </c>
      <c r="M1114" s="22">
        <v>8.9250386000000004E-6</v>
      </c>
      <c r="N1114" s="22"/>
      <c r="O1114" s="22"/>
      <c r="P1114" s="22"/>
      <c r="Q1114" s="22"/>
      <c r="R1114" s="22"/>
      <c r="S1114" s="22"/>
      <c r="T1114" s="21" t="s">
        <v>18</v>
      </c>
      <c r="U1114" s="27"/>
      <c r="V1114" s="28">
        <f t="shared" si="17"/>
        <v>-7.3270994924421204</v>
      </c>
    </row>
    <row r="1115" spans="1:22">
      <c r="A1115" s="20">
        <v>44754</v>
      </c>
      <c r="B1115" s="22">
        <v>1.9103612394300001E-3</v>
      </c>
      <c r="C1115" s="22">
        <v>1.9103612394300001E-3</v>
      </c>
      <c r="D1115" s="22">
        <v>3.1269572984429998E-2</v>
      </c>
      <c r="E1115" s="22">
        <v>3.1269572984429998E-2</v>
      </c>
      <c r="F1115" s="22">
        <v>2.5965912302570001E-2</v>
      </c>
      <c r="G1115" s="22">
        <v>2.5965912302570001E-2</v>
      </c>
      <c r="H1115" s="22">
        <v>1.6468631369999999E-5</v>
      </c>
      <c r="I1115" s="22">
        <v>1.6468631369999999E-5</v>
      </c>
      <c r="J1115" s="22">
        <v>2.2511768752999999E-4</v>
      </c>
      <c r="K1115" s="22">
        <v>2.2511768752999999E-4</v>
      </c>
      <c r="L1115" s="22">
        <v>1.8742581061999999E-4</v>
      </c>
      <c r="M1115" s="22">
        <v>1.8742581061999999E-4</v>
      </c>
      <c r="N1115" s="22"/>
      <c r="O1115" s="22"/>
      <c r="P1115" s="22">
        <v>2.47266363242E-3</v>
      </c>
      <c r="Q1115" s="22">
        <v>2.47266363242E-3</v>
      </c>
      <c r="R1115" s="22">
        <v>2.0259837623800001E-3</v>
      </c>
      <c r="S1115" s="22">
        <v>2.0259837623800001E-3</v>
      </c>
      <c r="T1115" s="21" t="s">
        <v>18</v>
      </c>
      <c r="U1115" s="27"/>
      <c r="V1115" s="28">
        <f t="shared" si="17"/>
        <v>-3.6509706664444486</v>
      </c>
    </row>
    <row r="1116" spans="1:22">
      <c r="A1116" s="20">
        <v>44755</v>
      </c>
      <c r="B1116" s="22">
        <v>0</v>
      </c>
      <c r="C1116" s="22">
        <v>0</v>
      </c>
      <c r="D1116" s="22">
        <v>1.7428466131599999E-3</v>
      </c>
      <c r="E1116" s="22">
        <v>1.7428466131599999E-3</v>
      </c>
      <c r="F1116" s="22">
        <v>1.42800617613E-3</v>
      </c>
      <c r="G1116" s="22">
        <v>1.42800617613E-3</v>
      </c>
      <c r="H1116" s="22"/>
      <c r="I1116" s="22"/>
      <c r="J1116" s="22">
        <v>1.8154652219999999E-5</v>
      </c>
      <c r="K1116" s="22">
        <v>1.8154652219999999E-5</v>
      </c>
      <c r="L1116" s="22">
        <v>1.487506433E-5</v>
      </c>
      <c r="M1116" s="22">
        <v>1.487506433E-5</v>
      </c>
      <c r="N1116" s="22"/>
      <c r="O1116" s="22"/>
      <c r="P1116" s="22"/>
      <c r="Q1116" s="22"/>
      <c r="R1116" s="22"/>
      <c r="S1116" s="22"/>
      <c r="T1116" s="21" t="s">
        <v>18</v>
      </c>
      <c r="U1116" s="27"/>
      <c r="V1116" s="28">
        <f t="shared" si="17"/>
        <v>-6.5514760900530886</v>
      </c>
    </row>
    <row r="1117" spans="1:22">
      <c r="A1117" s="20">
        <v>44756</v>
      </c>
      <c r="B1117" s="22">
        <v>0.20661544922309</v>
      </c>
      <c r="C1117" s="22">
        <v>0.20661544922309</v>
      </c>
      <c r="D1117" s="22">
        <v>1.5997879536620001E-2</v>
      </c>
      <c r="E1117" s="22">
        <v>1.5997879536620001E-2</v>
      </c>
      <c r="F1117" s="22">
        <v>5.0432418120210001E-2</v>
      </c>
      <c r="G1117" s="22">
        <v>5.0432418120210001E-2</v>
      </c>
      <c r="H1117" s="22">
        <v>2.0256416590499998E-3</v>
      </c>
      <c r="I1117" s="22">
        <v>2.0256416590499998E-3</v>
      </c>
      <c r="J1117" s="22">
        <v>1.2708256553999999E-4</v>
      </c>
      <c r="K1117" s="22">
        <v>1.2708256553999999E-4</v>
      </c>
      <c r="L1117" s="22">
        <v>4.7005203298000002E-4</v>
      </c>
      <c r="M1117" s="22">
        <v>4.7005203298000002E-4</v>
      </c>
      <c r="N1117" s="22"/>
      <c r="O1117" s="22"/>
      <c r="P1117" s="22"/>
      <c r="Q1117" s="22"/>
      <c r="R1117" s="22"/>
      <c r="S1117" s="22"/>
      <c r="T1117" s="21" t="s">
        <v>18</v>
      </c>
      <c r="U1117" s="27"/>
      <c r="V1117" s="28">
        <f t="shared" si="17"/>
        <v>-2.987121094009161</v>
      </c>
    </row>
    <row r="1118" spans="1:22">
      <c r="A1118" s="20">
        <v>44757</v>
      </c>
      <c r="B1118" s="22">
        <v>0</v>
      </c>
      <c r="C1118" s="22">
        <v>0</v>
      </c>
      <c r="D1118" s="22">
        <v>1.5358835778500001E-3</v>
      </c>
      <c r="E1118" s="22">
        <v>1.5358835778500001E-3</v>
      </c>
      <c r="F1118" s="22">
        <v>1.25843044271E-3</v>
      </c>
      <c r="G1118" s="22">
        <v>1.25843044271E-3</v>
      </c>
      <c r="H1118" s="22"/>
      <c r="I1118" s="22"/>
      <c r="J1118" s="22">
        <v>1.089279133E-5</v>
      </c>
      <c r="K1118" s="22">
        <v>1.089279133E-5</v>
      </c>
      <c r="L1118" s="22">
        <v>8.9250386000000004E-6</v>
      </c>
      <c r="M1118" s="22">
        <v>8.9250386000000004E-6</v>
      </c>
      <c r="N1118" s="22"/>
      <c r="O1118" s="22"/>
      <c r="P1118" s="22"/>
      <c r="Q1118" s="22"/>
      <c r="R1118" s="22"/>
      <c r="S1118" s="22"/>
      <c r="T1118" s="21" t="s">
        <v>18</v>
      </c>
      <c r="U1118" s="27"/>
      <c r="V1118" s="28">
        <f t="shared" si="17"/>
        <v>-6.6778900149123732</v>
      </c>
    </row>
    <row r="1119" spans="1:22">
      <c r="A1119" s="20">
        <v>44758</v>
      </c>
      <c r="B1119" s="22"/>
      <c r="C1119" s="22"/>
      <c r="D1119" s="22">
        <v>6.2009030124010003E-2</v>
      </c>
      <c r="E1119" s="22">
        <v>6.2009030124010003E-2</v>
      </c>
      <c r="F1119" s="22">
        <v>5.0807269741440002E-2</v>
      </c>
      <c r="G1119" s="22">
        <v>5.0807269741440002E-2</v>
      </c>
      <c r="H1119" s="22"/>
      <c r="I1119" s="22"/>
      <c r="J1119" s="22">
        <v>4.1029514018000001E-4</v>
      </c>
      <c r="K1119" s="22">
        <v>4.1029514018000001E-4</v>
      </c>
      <c r="L1119" s="22">
        <v>3.3617645396E-4</v>
      </c>
      <c r="M1119" s="22">
        <v>3.3617645396E-4</v>
      </c>
      <c r="N1119" s="22"/>
      <c r="O1119" s="22"/>
      <c r="P1119" s="22"/>
      <c r="Q1119" s="22"/>
      <c r="R1119" s="22"/>
      <c r="S1119" s="22"/>
      <c r="T1119" s="21" t="s">
        <v>18</v>
      </c>
      <c r="U1119" s="27"/>
      <c r="V1119" s="28">
        <f t="shared" si="17"/>
        <v>-2.979715829489809</v>
      </c>
    </row>
    <row r="1120" spans="1:22">
      <c r="A1120" s="20">
        <v>44759</v>
      </c>
      <c r="B1120" s="22"/>
      <c r="C1120" s="22"/>
      <c r="D1120" s="22">
        <v>1.1038028549999999E-3</v>
      </c>
      <c r="E1120" s="22">
        <v>1.1038028549999999E-3</v>
      </c>
      <c r="F1120" s="22">
        <v>9.0440391155E-4</v>
      </c>
      <c r="G1120" s="22">
        <v>9.0440391155E-4</v>
      </c>
      <c r="H1120" s="22"/>
      <c r="I1120" s="22"/>
      <c r="J1120" s="22">
        <v>1.089279133E-5</v>
      </c>
      <c r="K1120" s="22">
        <v>1.089279133E-5</v>
      </c>
      <c r="L1120" s="22">
        <v>8.9250386000000004E-6</v>
      </c>
      <c r="M1120" s="22">
        <v>8.9250386000000004E-6</v>
      </c>
      <c r="N1120" s="22"/>
      <c r="O1120" s="22"/>
      <c r="P1120" s="22">
        <v>4.0314220720629998E-2</v>
      </c>
      <c r="Q1120" s="22">
        <v>4.0314220720629998E-2</v>
      </c>
      <c r="R1120" s="22">
        <v>3.3031567861529998E-2</v>
      </c>
      <c r="S1120" s="22">
        <v>3.3031567861529998E-2</v>
      </c>
      <c r="T1120" s="21" t="s">
        <v>18</v>
      </c>
      <c r="U1120" s="27"/>
      <c r="V1120" s="28">
        <f t="shared" si="17"/>
        <v>-7.0082344925476985</v>
      </c>
    </row>
    <row r="1121" spans="1:22">
      <c r="A1121" s="20">
        <v>44760</v>
      </c>
      <c r="B1121" s="22">
        <v>9.5024003030200008E-3</v>
      </c>
      <c r="C1121" s="22">
        <v>9.5024003030200008E-3</v>
      </c>
      <c r="D1121" s="22">
        <v>2.007904535577E-2</v>
      </c>
      <c r="E1121" s="22">
        <v>2.007904535577E-2</v>
      </c>
      <c r="F1121" s="22">
        <v>1.8168403578349999E-2</v>
      </c>
      <c r="G1121" s="22">
        <v>1.8168403578349999E-2</v>
      </c>
      <c r="H1121" s="22">
        <v>1.6468631369999999E-5</v>
      </c>
      <c r="I1121" s="22">
        <v>1.6468631369999999E-5</v>
      </c>
      <c r="J1121" s="22">
        <v>2.1422489620000001E-4</v>
      </c>
      <c r="K1121" s="22">
        <v>2.1422489620000001E-4</v>
      </c>
      <c r="L1121" s="22">
        <v>1.7850077201999999E-4</v>
      </c>
      <c r="M1121" s="22">
        <v>1.7850077201999999E-4</v>
      </c>
      <c r="N1121" s="22"/>
      <c r="O1121" s="22"/>
      <c r="P1121" s="22"/>
      <c r="Q1121" s="22"/>
      <c r="R1121" s="22"/>
      <c r="S1121" s="22"/>
      <c r="T1121" s="21" t="s">
        <v>18</v>
      </c>
      <c r="U1121" s="27"/>
      <c r="V1121" s="28">
        <f t="shared" si="17"/>
        <v>-4.0080712607339448</v>
      </c>
    </row>
    <row r="1122" spans="1:22">
      <c r="A1122" s="20">
        <v>44761</v>
      </c>
      <c r="B1122" s="22"/>
      <c r="C1122" s="22"/>
      <c r="D1122" s="22">
        <v>3.7289655660699998E-3</v>
      </c>
      <c r="E1122" s="22">
        <v>3.7289655660699998E-3</v>
      </c>
      <c r="F1122" s="22">
        <v>3.0553382143400001E-3</v>
      </c>
      <c r="G1122" s="22">
        <v>3.0553382143400001E-3</v>
      </c>
      <c r="H1122" s="22"/>
      <c r="I1122" s="22"/>
      <c r="J1122" s="22">
        <v>2.541651311E-5</v>
      </c>
      <c r="K1122" s="22">
        <v>2.541651311E-5</v>
      </c>
      <c r="L1122" s="22">
        <v>2.082509007E-5</v>
      </c>
      <c r="M1122" s="22">
        <v>2.082509007E-5</v>
      </c>
      <c r="N1122" s="22"/>
      <c r="O1122" s="22"/>
      <c r="P1122" s="22"/>
      <c r="Q1122" s="22"/>
      <c r="R1122" s="22"/>
      <c r="S1122" s="22"/>
      <c r="T1122" s="21" t="s">
        <v>18</v>
      </c>
      <c r="U1122" s="27"/>
      <c r="V1122" s="28">
        <f t="shared" si="17"/>
        <v>-5.7908649840280422</v>
      </c>
    </row>
    <row r="1123" spans="1:22">
      <c r="A1123" s="20">
        <v>44762</v>
      </c>
      <c r="B1123" s="22">
        <v>0</v>
      </c>
      <c r="C1123" s="22">
        <v>0</v>
      </c>
      <c r="D1123" s="22">
        <v>0.28749344163189</v>
      </c>
      <c r="E1123" s="22">
        <v>0.28749344163189</v>
      </c>
      <c r="F1123" s="22">
        <v>0.23555854379069999</v>
      </c>
      <c r="G1123" s="22">
        <v>0.23555854379069999</v>
      </c>
      <c r="H1123" s="22"/>
      <c r="I1123" s="22"/>
      <c r="J1123" s="22">
        <v>3.1988497212400002E-3</v>
      </c>
      <c r="K1123" s="22">
        <v>3.1988497212400002E-3</v>
      </c>
      <c r="L1123" s="22">
        <v>2.62098633577E-3</v>
      </c>
      <c r="M1123" s="22">
        <v>2.62098633577E-3</v>
      </c>
      <c r="N1123" s="22"/>
      <c r="O1123" s="22"/>
      <c r="P1123" s="22">
        <v>2.1059396575999999E-4</v>
      </c>
      <c r="Q1123" s="22">
        <v>2.1059396575999999E-4</v>
      </c>
      <c r="R1123" s="22">
        <v>1.7255074628E-4</v>
      </c>
      <c r="S1123" s="22">
        <v>1.7255074628E-4</v>
      </c>
      <c r="T1123" s="21" t="s">
        <v>18</v>
      </c>
      <c r="U1123" s="27"/>
      <c r="V1123" s="28">
        <f t="shared" si="17"/>
        <v>-1.4457958028288487</v>
      </c>
    </row>
    <row r="1124" spans="1:22">
      <c r="A1124" s="20">
        <v>44763</v>
      </c>
      <c r="B1124" s="22">
        <v>0</v>
      </c>
      <c r="C1124" s="22">
        <v>0</v>
      </c>
      <c r="D1124" s="22">
        <v>2.4824671446179999E-2</v>
      </c>
      <c r="E1124" s="22">
        <v>2.4824671446179999E-2</v>
      </c>
      <c r="F1124" s="22">
        <v>2.0340162971200001E-2</v>
      </c>
      <c r="G1124" s="22">
        <v>2.0340162971200001E-2</v>
      </c>
      <c r="H1124" s="22"/>
      <c r="I1124" s="22"/>
      <c r="J1124" s="22">
        <v>5.083302622E-5</v>
      </c>
      <c r="K1124" s="22">
        <v>5.083302622E-5</v>
      </c>
      <c r="L1124" s="22">
        <v>4.1650180139999999E-5</v>
      </c>
      <c r="M1124" s="22">
        <v>4.1650180139999999E-5</v>
      </c>
      <c r="N1124" s="22"/>
      <c r="O1124" s="22"/>
      <c r="P1124" s="22">
        <v>3.5764664874200001E-3</v>
      </c>
      <c r="Q1124" s="22">
        <v>3.5764664874200001E-3</v>
      </c>
      <c r="R1124" s="22">
        <v>2.9303876739299999E-3</v>
      </c>
      <c r="S1124" s="22">
        <v>2.9303876739299999E-3</v>
      </c>
      <c r="T1124" s="21" t="s">
        <v>18</v>
      </c>
      <c r="U1124" s="27"/>
      <c r="V1124" s="28">
        <f t="shared" si="17"/>
        <v>-3.8951578760437728</v>
      </c>
    </row>
    <row r="1125" spans="1:22">
      <c r="A1125" s="20">
        <v>44764</v>
      </c>
      <c r="B1125" s="22">
        <v>2.440651169685E-2</v>
      </c>
      <c r="C1125" s="22">
        <v>2.440651169685E-2</v>
      </c>
      <c r="D1125" s="22">
        <v>5.9184166238500004E-3</v>
      </c>
      <c r="E1125" s="22">
        <v>5.9184166238500004E-3</v>
      </c>
      <c r="F1125" s="22">
        <v>9.2582400418899993E-3</v>
      </c>
      <c r="G1125" s="22">
        <v>9.2582400418899993E-3</v>
      </c>
      <c r="H1125" s="22">
        <v>2.1409220787E-4</v>
      </c>
      <c r="I1125" s="22">
        <v>2.1409220787E-4</v>
      </c>
      <c r="J1125" s="22">
        <v>3.2678373999999998E-5</v>
      </c>
      <c r="K1125" s="22">
        <v>3.2678373999999998E-5</v>
      </c>
      <c r="L1125" s="22">
        <v>6.5450283069999995E-5</v>
      </c>
      <c r="M1125" s="22">
        <v>6.5450283069999995E-5</v>
      </c>
      <c r="N1125" s="22"/>
      <c r="O1125" s="22"/>
      <c r="P1125" s="22"/>
      <c r="Q1125" s="22"/>
      <c r="R1125" s="22"/>
      <c r="S1125" s="22"/>
      <c r="T1125" s="21" t="s">
        <v>18</v>
      </c>
      <c r="U1125" s="27"/>
      <c r="V1125" s="28">
        <f t="shared" si="17"/>
        <v>-4.6822413086588499</v>
      </c>
    </row>
    <row r="1126" spans="1:22">
      <c r="A1126" s="20">
        <v>44765</v>
      </c>
      <c r="B1126" s="22">
        <v>0</v>
      </c>
      <c r="C1126" s="22">
        <v>0</v>
      </c>
      <c r="D1126" s="22">
        <v>3.7398583574000001E-4</v>
      </c>
      <c r="E1126" s="22">
        <v>3.7398583574000001E-4</v>
      </c>
      <c r="F1126" s="22">
        <v>3.0642632529000001E-4</v>
      </c>
      <c r="G1126" s="22">
        <v>3.0642632529000001E-4</v>
      </c>
      <c r="H1126" s="22"/>
      <c r="I1126" s="22"/>
      <c r="J1126" s="22">
        <v>3.6309304400000001E-6</v>
      </c>
      <c r="K1126" s="22">
        <v>3.6309304400000001E-6</v>
      </c>
      <c r="L1126" s="22">
        <v>2.9750128700000002E-6</v>
      </c>
      <c r="M1126" s="22">
        <v>2.9750128700000002E-6</v>
      </c>
      <c r="N1126" s="22"/>
      <c r="O1126" s="22"/>
      <c r="P1126" s="22"/>
      <c r="Q1126" s="22"/>
      <c r="R1126" s="22"/>
      <c r="S1126" s="22"/>
      <c r="T1126" s="21" t="s">
        <v>18</v>
      </c>
      <c r="U1126" s="27"/>
      <c r="V1126" s="28">
        <f t="shared" si="17"/>
        <v>-8.0905332057402788</v>
      </c>
    </row>
    <row r="1127" spans="1:22">
      <c r="A1127" s="20">
        <v>44766</v>
      </c>
      <c r="B1127" s="22">
        <v>0.23238885732400999</v>
      </c>
      <c r="C1127" s="22">
        <v>0.23238885732400999</v>
      </c>
      <c r="D1127" s="22">
        <v>2.251903061419E-2</v>
      </c>
      <c r="E1127" s="22">
        <v>2.251903061419E-2</v>
      </c>
      <c r="F1127" s="22">
        <v>6.0431436365960003E-2</v>
      </c>
      <c r="G1127" s="22">
        <v>6.0431436365960003E-2</v>
      </c>
      <c r="H1127" s="22">
        <v>4.9076521495699998E-3</v>
      </c>
      <c r="I1127" s="22">
        <v>4.9076521495699998E-3</v>
      </c>
      <c r="J1127" s="22">
        <v>2.0696303530999999E-4</v>
      </c>
      <c r="K1127" s="22">
        <v>2.0696303530999999E-4</v>
      </c>
      <c r="L1127" s="22">
        <v>1.0561295677600001E-3</v>
      </c>
      <c r="M1127" s="22">
        <v>1.0561295677600001E-3</v>
      </c>
      <c r="N1127" s="22"/>
      <c r="O1127" s="22"/>
      <c r="P1127" s="22"/>
      <c r="Q1127" s="22"/>
      <c r="R1127" s="22"/>
      <c r="S1127" s="22"/>
      <c r="T1127" s="21" t="s">
        <v>18</v>
      </c>
      <c r="U1127" s="27"/>
      <c r="V1127" s="28">
        <f t="shared" si="17"/>
        <v>-2.8062458398036108</v>
      </c>
    </row>
    <row r="1128" spans="1:22">
      <c r="A1128" s="20">
        <v>44767</v>
      </c>
      <c r="B1128" s="22">
        <v>0</v>
      </c>
      <c r="C1128" s="22">
        <v>0</v>
      </c>
      <c r="D1128" s="22">
        <v>1.2853493772000001E-3</v>
      </c>
      <c r="E1128" s="22">
        <v>1.2853493772000001E-3</v>
      </c>
      <c r="F1128" s="22">
        <v>1.05315455489E-3</v>
      </c>
      <c r="G1128" s="22">
        <v>1.05315455489E-3</v>
      </c>
      <c r="H1128" s="22"/>
      <c r="I1128" s="22"/>
      <c r="J1128" s="22">
        <v>2.178558266E-5</v>
      </c>
      <c r="K1128" s="22">
        <v>2.178558266E-5</v>
      </c>
      <c r="L1128" s="22">
        <v>1.7850077200000001E-5</v>
      </c>
      <c r="M1128" s="22">
        <v>1.7850077200000001E-5</v>
      </c>
      <c r="N1128" s="22"/>
      <c r="O1128" s="22"/>
      <c r="P1128" s="22"/>
      <c r="Q1128" s="22"/>
      <c r="R1128" s="22"/>
      <c r="S1128" s="22"/>
      <c r="T1128" s="21" t="s">
        <v>18</v>
      </c>
      <c r="U1128" s="27"/>
      <c r="V1128" s="28">
        <f t="shared" si="17"/>
        <v>-6.8559652808268297</v>
      </c>
    </row>
    <row r="1129" spans="1:22">
      <c r="A1129" s="20">
        <v>44768</v>
      </c>
      <c r="B1129" s="22"/>
      <c r="C1129" s="22"/>
      <c r="D1129" s="22">
        <v>1.3543370556419999E-2</v>
      </c>
      <c r="E1129" s="22">
        <v>1.3543370556419999E-2</v>
      </c>
      <c r="F1129" s="22">
        <v>1.1096797993649999E-2</v>
      </c>
      <c r="G1129" s="22">
        <v>1.1096797993649999E-2</v>
      </c>
      <c r="H1129" s="22"/>
      <c r="I1129" s="22"/>
      <c r="J1129" s="22">
        <v>1.6702280042999999E-4</v>
      </c>
      <c r="K1129" s="22">
        <v>1.6702280042999999E-4</v>
      </c>
      <c r="L1129" s="22">
        <v>1.3685059188E-4</v>
      </c>
      <c r="M1129" s="22">
        <v>1.3685059188E-4</v>
      </c>
      <c r="N1129" s="22"/>
      <c r="O1129" s="22"/>
      <c r="P1129" s="22">
        <v>7.2872774012699999E-3</v>
      </c>
      <c r="Q1129" s="22">
        <v>7.2872774012699999E-3</v>
      </c>
      <c r="R1129" s="22">
        <v>5.9708508239300004E-3</v>
      </c>
      <c r="S1129" s="22">
        <v>5.9708508239300004E-3</v>
      </c>
      <c r="T1129" s="21" t="s">
        <v>18</v>
      </c>
      <c r="U1129" s="27"/>
      <c r="V1129" s="28">
        <f t="shared" si="17"/>
        <v>-4.5010986813195863</v>
      </c>
    </row>
    <row r="1130" spans="1:22">
      <c r="A1130" s="20">
        <v>44769</v>
      </c>
      <c r="B1130" s="22"/>
      <c r="C1130" s="22"/>
      <c r="D1130" s="22">
        <v>1.343807357354E-2</v>
      </c>
      <c r="E1130" s="22">
        <v>1.343807357354E-2</v>
      </c>
      <c r="F1130" s="22">
        <v>1.1010522620509999E-2</v>
      </c>
      <c r="G1130" s="22">
        <v>1.1010522620509999E-2</v>
      </c>
      <c r="H1130" s="22"/>
      <c r="I1130" s="22"/>
      <c r="J1130" s="22">
        <v>9.0773261099999999E-5</v>
      </c>
      <c r="K1130" s="22">
        <v>9.0773261099999999E-5</v>
      </c>
      <c r="L1130" s="22">
        <v>7.4375321669999995E-5</v>
      </c>
      <c r="M1130" s="22">
        <v>7.4375321669999995E-5</v>
      </c>
      <c r="N1130" s="22"/>
      <c r="O1130" s="22"/>
      <c r="P1130" s="22"/>
      <c r="Q1130" s="22"/>
      <c r="R1130" s="22"/>
      <c r="S1130" s="22"/>
      <c r="T1130" s="21" t="s">
        <v>18</v>
      </c>
      <c r="U1130" s="27"/>
      <c r="V1130" s="28">
        <f t="shared" si="17"/>
        <v>-4.5089038615712029</v>
      </c>
    </row>
    <row r="1131" spans="1:22">
      <c r="A1131" s="20">
        <v>44770</v>
      </c>
      <c r="B1131" s="22">
        <v>3.1619772238799999E-3</v>
      </c>
      <c r="C1131" s="22">
        <v>3.1619772238799999E-3</v>
      </c>
      <c r="D1131" s="22">
        <v>2.7660428123009999E-2</v>
      </c>
      <c r="E1131" s="22">
        <v>2.7660428123009999E-2</v>
      </c>
      <c r="F1131" s="22">
        <v>2.323485049073E-2</v>
      </c>
      <c r="G1131" s="22">
        <v>2.323485049073E-2</v>
      </c>
      <c r="H1131" s="22">
        <v>1.6468631369999999E-5</v>
      </c>
      <c r="I1131" s="22">
        <v>1.6468631369999999E-5</v>
      </c>
      <c r="J1131" s="22">
        <v>1.4160628732E-4</v>
      </c>
      <c r="K1131" s="22">
        <v>1.4160628732E-4</v>
      </c>
      <c r="L1131" s="22">
        <v>1.1900051468E-4</v>
      </c>
      <c r="M1131" s="22">
        <v>1.1900051468E-4</v>
      </c>
      <c r="N1131" s="22"/>
      <c r="O1131" s="22"/>
      <c r="P1131" s="22"/>
      <c r="Q1131" s="22"/>
      <c r="R1131" s="22"/>
      <c r="S1131" s="22"/>
      <c r="T1131" s="21" t="s">
        <v>18</v>
      </c>
      <c r="U1131" s="27"/>
      <c r="V1131" s="28">
        <f t="shared" si="17"/>
        <v>-3.7621019511235265</v>
      </c>
    </row>
    <row r="1132" spans="1:22">
      <c r="A1132" s="20">
        <v>44771</v>
      </c>
      <c r="B1132" s="22">
        <v>1.3668964040699999E-3</v>
      </c>
      <c r="C1132" s="22">
        <v>1.3668964040699999E-3</v>
      </c>
      <c r="D1132" s="22">
        <v>5.2285398394800002E-3</v>
      </c>
      <c r="E1132" s="22">
        <v>5.2285398394800002E-3</v>
      </c>
      <c r="F1132" s="22">
        <v>4.5309445963400002E-3</v>
      </c>
      <c r="G1132" s="22">
        <v>4.5309445963400002E-3</v>
      </c>
      <c r="H1132" s="22">
        <v>1.6468631369999999E-5</v>
      </c>
      <c r="I1132" s="22">
        <v>1.6468631369999999E-5</v>
      </c>
      <c r="J1132" s="22">
        <v>1.8154652219999999E-5</v>
      </c>
      <c r="K1132" s="22">
        <v>1.8154652219999999E-5</v>
      </c>
      <c r="L1132" s="22">
        <v>1.7850077200000001E-5</v>
      </c>
      <c r="M1132" s="22">
        <v>1.7850077200000001E-5</v>
      </c>
      <c r="N1132" s="22"/>
      <c r="O1132" s="22"/>
      <c r="P1132" s="22"/>
      <c r="Q1132" s="22"/>
      <c r="R1132" s="22"/>
      <c r="S1132" s="22"/>
      <c r="T1132" s="21" t="s">
        <v>18</v>
      </c>
      <c r="U1132" s="27"/>
      <c r="V1132" s="28">
        <f t="shared" si="17"/>
        <v>-5.3968248410611466</v>
      </c>
    </row>
    <row r="1133" spans="1:22">
      <c r="A1133" s="20">
        <v>44772</v>
      </c>
      <c r="B1133" s="22">
        <v>3.1784458552600002E-3</v>
      </c>
      <c r="C1133" s="22">
        <v>3.1784458552600002E-3</v>
      </c>
      <c r="D1133" s="22">
        <v>1.0351782696070001E-2</v>
      </c>
      <c r="E1133" s="22">
        <v>1.0351782696070001E-2</v>
      </c>
      <c r="F1133" s="22">
        <v>9.0559391669400007E-3</v>
      </c>
      <c r="G1133" s="22">
        <v>9.0559391669400007E-3</v>
      </c>
      <c r="H1133" s="22">
        <v>1.6468631369999999E-5</v>
      </c>
      <c r="I1133" s="22">
        <v>1.6468631369999999E-5</v>
      </c>
      <c r="J1133" s="22">
        <v>5.8094887109999998E-5</v>
      </c>
      <c r="K1133" s="22">
        <v>5.8094887109999998E-5</v>
      </c>
      <c r="L1133" s="22">
        <v>5.057521874E-5</v>
      </c>
      <c r="M1133" s="22">
        <v>5.057521874E-5</v>
      </c>
      <c r="N1133" s="22"/>
      <c r="O1133" s="22"/>
      <c r="P1133" s="22"/>
      <c r="Q1133" s="22"/>
      <c r="R1133" s="22"/>
      <c r="S1133" s="22"/>
      <c r="T1133" s="21" t="s">
        <v>18</v>
      </c>
      <c r="U1133" s="27"/>
      <c r="V1133" s="28">
        <f t="shared" si="17"/>
        <v>-4.7043344749754086</v>
      </c>
    </row>
    <row r="1134" spans="1:22">
      <c r="A1134" s="20">
        <v>44773</v>
      </c>
      <c r="B1134" s="22">
        <v>0</v>
      </c>
      <c r="C1134" s="22">
        <v>0</v>
      </c>
      <c r="D1134" s="22">
        <v>1.8514114334369999E-2</v>
      </c>
      <c r="E1134" s="22">
        <v>1.8514114334369999E-2</v>
      </c>
      <c r="F1134" s="22">
        <v>1.5169590608479999E-2</v>
      </c>
      <c r="G1134" s="22">
        <v>1.5169590608479999E-2</v>
      </c>
      <c r="H1134" s="22"/>
      <c r="I1134" s="22"/>
      <c r="J1134" s="22">
        <v>2.4327233975E-4</v>
      </c>
      <c r="K1134" s="22">
        <v>2.4327233975E-4</v>
      </c>
      <c r="L1134" s="22">
        <v>1.9932586208E-4</v>
      </c>
      <c r="M1134" s="22">
        <v>1.9932586208E-4</v>
      </c>
      <c r="N1134" s="22"/>
      <c r="O1134" s="22"/>
      <c r="P1134" s="22"/>
      <c r="Q1134" s="22"/>
      <c r="R1134" s="22"/>
      <c r="S1134" s="22"/>
      <c r="T1134" s="21" t="s">
        <v>18</v>
      </c>
      <c r="U1134" s="27"/>
      <c r="V1134" s="28">
        <f t="shared" si="17"/>
        <v>-4.188462472902132</v>
      </c>
    </row>
    <row r="1135" spans="1:22">
      <c r="A1135" s="20">
        <v>44774</v>
      </c>
      <c r="B1135" s="22">
        <v>0</v>
      </c>
      <c r="C1135" s="22">
        <v>0</v>
      </c>
      <c r="D1135" s="22">
        <v>9.0228621535399997E-3</v>
      </c>
      <c r="E1135" s="22">
        <v>9.0228621535399997E-3</v>
      </c>
      <c r="F1135" s="22">
        <v>7.39290697432E-3</v>
      </c>
      <c r="G1135" s="22">
        <v>7.39290697432E-3</v>
      </c>
      <c r="H1135" s="22"/>
      <c r="I1135" s="22"/>
      <c r="J1135" s="22">
        <v>5.4463956660000001E-5</v>
      </c>
      <c r="K1135" s="22">
        <v>5.4463956660000001E-5</v>
      </c>
      <c r="L1135" s="22">
        <v>4.4625193000000002E-5</v>
      </c>
      <c r="M1135" s="22">
        <v>4.4625193000000002E-5</v>
      </c>
      <c r="N1135" s="22"/>
      <c r="O1135" s="22"/>
      <c r="P1135" s="22"/>
      <c r="Q1135" s="22"/>
      <c r="R1135" s="22"/>
      <c r="S1135" s="22"/>
      <c r="T1135" s="21" t="s">
        <v>18</v>
      </c>
      <c r="U1135" s="27"/>
      <c r="V1135" s="28">
        <f t="shared" si="17"/>
        <v>-4.9072342554269595</v>
      </c>
    </row>
    <row r="1136" spans="1:22">
      <c r="A1136" s="20">
        <v>44775</v>
      </c>
      <c r="B1136" s="22">
        <v>3.5078184827400001E-3</v>
      </c>
      <c r="C1136" s="22">
        <v>3.5078184827400001E-3</v>
      </c>
      <c r="D1136" s="22">
        <v>2.881506400423E-2</v>
      </c>
      <c r="E1136" s="22">
        <v>2.881506400423E-2</v>
      </c>
      <c r="F1136" s="22">
        <v>2.4243379852620001E-2</v>
      </c>
      <c r="G1136" s="22">
        <v>2.4243379852620001E-2</v>
      </c>
      <c r="H1136" s="22">
        <v>1.6468631369999999E-5</v>
      </c>
      <c r="I1136" s="22">
        <v>1.6468631369999999E-5</v>
      </c>
      <c r="J1136" s="22">
        <v>8.3511400209999994E-5</v>
      </c>
      <c r="K1136" s="22">
        <v>8.3511400209999994E-5</v>
      </c>
      <c r="L1136" s="22">
        <v>7.1400308810000006E-5</v>
      </c>
      <c r="M1136" s="22">
        <v>7.1400308810000006E-5</v>
      </c>
      <c r="N1136" s="22"/>
      <c r="O1136" s="22"/>
      <c r="P1136" s="22"/>
      <c r="Q1136" s="22"/>
      <c r="R1136" s="22"/>
      <c r="S1136" s="22"/>
      <c r="T1136" s="21" t="s">
        <v>18</v>
      </c>
      <c r="U1136" s="27"/>
      <c r="V1136" s="28">
        <f t="shared" si="17"/>
        <v>-3.7196116946370203</v>
      </c>
    </row>
    <row r="1137" spans="1:22">
      <c r="A1137" s="20">
        <v>44776</v>
      </c>
      <c r="B1137" s="22"/>
      <c r="C1137" s="22"/>
      <c r="D1137" s="22">
        <v>5.2285398394800002E-3</v>
      </c>
      <c r="E1137" s="22">
        <v>5.2285398394800002E-3</v>
      </c>
      <c r="F1137" s="22">
        <v>4.28401852838E-3</v>
      </c>
      <c r="G1137" s="22">
        <v>4.28401852838E-3</v>
      </c>
      <c r="H1137" s="22"/>
      <c r="I1137" s="22"/>
      <c r="J1137" s="22">
        <v>2.178558266E-5</v>
      </c>
      <c r="K1137" s="22">
        <v>2.178558266E-5</v>
      </c>
      <c r="L1137" s="22">
        <v>1.7850077200000001E-5</v>
      </c>
      <c r="M1137" s="22">
        <v>1.7850077200000001E-5</v>
      </c>
      <c r="N1137" s="22"/>
      <c r="O1137" s="22"/>
      <c r="P1137" s="22"/>
      <c r="Q1137" s="22"/>
      <c r="R1137" s="22"/>
      <c r="S1137" s="22"/>
      <c r="T1137" s="21" t="s">
        <v>18</v>
      </c>
      <c r="U1137" s="27"/>
      <c r="V1137" s="28">
        <f t="shared" si="17"/>
        <v>-5.4528638013873136</v>
      </c>
    </row>
    <row r="1138" spans="1:22">
      <c r="A1138" s="20">
        <v>44777</v>
      </c>
      <c r="B1138" s="22">
        <v>2.6185123885300002E-3</v>
      </c>
      <c r="C1138" s="22">
        <v>2.6185123885300002E-3</v>
      </c>
      <c r="D1138" s="22">
        <v>1.2040165352569999E-2</v>
      </c>
      <c r="E1138" s="22">
        <v>1.2040165352569999E-2</v>
      </c>
      <c r="F1138" s="22">
        <v>1.033816971258E-2</v>
      </c>
      <c r="G1138" s="22">
        <v>1.033816971258E-2</v>
      </c>
      <c r="H1138" s="22">
        <v>1.6468631369999999E-5</v>
      </c>
      <c r="I1138" s="22">
        <v>1.6468631369999999E-5</v>
      </c>
      <c r="J1138" s="22">
        <v>3.9940234879999999E-5</v>
      </c>
      <c r="K1138" s="22">
        <v>3.9940234879999999E-5</v>
      </c>
      <c r="L1138" s="22">
        <v>3.5700154400000001E-5</v>
      </c>
      <c r="M1138" s="22">
        <v>3.5700154400000001E-5</v>
      </c>
      <c r="N1138" s="22"/>
      <c r="O1138" s="22"/>
      <c r="P1138" s="22">
        <v>6.3976994424699996E-3</v>
      </c>
      <c r="Q1138" s="22">
        <v>6.3976994424699996E-3</v>
      </c>
      <c r="R1138" s="22">
        <v>5.2419726715300001E-3</v>
      </c>
      <c r="S1138" s="22">
        <v>5.2419726715300001E-3</v>
      </c>
      <c r="T1138" s="21" t="s">
        <v>18</v>
      </c>
      <c r="U1138" s="27"/>
      <c r="V1138" s="28">
        <f t="shared" si="17"/>
        <v>-4.571912435958823</v>
      </c>
    </row>
    <row r="1139" spans="1:22">
      <c r="A1139" s="20">
        <v>44778</v>
      </c>
      <c r="B1139" s="22">
        <v>1.6139258746899999E-3</v>
      </c>
      <c r="C1139" s="22">
        <v>1.6139258746899999E-3</v>
      </c>
      <c r="D1139" s="22">
        <v>0</v>
      </c>
      <c r="E1139" s="22">
        <v>0</v>
      </c>
      <c r="F1139" s="22">
        <v>2.9155126096E-4</v>
      </c>
      <c r="G1139" s="22">
        <v>2.9155126096E-4</v>
      </c>
      <c r="H1139" s="22">
        <v>1.6468631369999999E-5</v>
      </c>
      <c r="I1139" s="22">
        <v>1.6468631369999999E-5</v>
      </c>
      <c r="J1139" s="22"/>
      <c r="K1139" s="22"/>
      <c r="L1139" s="22">
        <v>2.9750128700000002E-6</v>
      </c>
      <c r="M1139" s="22">
        <v>2.9750128700000002E-6</v>
      </c>
      <c r="N1139" s="22"/>
      <c r="O1139" s="22"/>
      <c r="P1139" s="22"/>
      <c r="Q1139" s="22"/>
      <c r="R1139" s="22"/>
      <c r="S1139" s="22"/>
      <c r="T1139" s="21" t="s">
        <v>18</v>
      </c>
      <c r="U1139" s="27"/>
      <c r="V1139" s="28">
        <f t="shared" si="17"/>
        <v>-8.1402947152840248</v>
      </c>
    </row>
    <row r="1140" spans="1:22">
      <c r="A1140" s="20">
        <v>44779</v>
      </c>
      <c r="B1140" s="22"/>
      <c r="C1140" s="22"/>
      <c r="D1140" s="22">
        <v>3.44575299143E-3</v>
      </c>
      <c r="E1140" s="22">
        <v>3.44575299143E-3</v>
      </c>
      <c r="F1140" s="22">
        <v>2.8232872107199999E-3</v>
      </c>
      <c r="G1140" s="22">
        <v>2.8232872107199999E-3</v>
      </c>
      <c r="H1140" s="22"/>
      <c r="I1140" s="22"/>
      <c r="J1140" s="22">
        <v>2.178558266E-5</v>
      </c>
      <c r="K1140" s="22">
        <v>2.178558266E-5</v>
      </c>
      <c r="L1140" s="22">
        <v>1.7850077200000001E-5</v>
      </c>
      <c r="M1140" s="22">
        <v>1.7850077200000001E-5</v>
      </c>
      <c r="N1140" s="22"/>
      <c r="O1140" s="22"/>
      <c r="P1140" s="22"/>
      <c r="Q1140" s="22"/>
      <c r="R1140" s="22"/>
      <c r="S1140" s="22"/>
      <c r="T1140" s="21" t="s">
        <v>18</v>
      </c>
      <c r="U1140" s="27"/>
      <c r="V1140" s="28">
        <f t="shared" si="17"/>
        <v>-5.8698533953464036</v>
      </c>
    </row>
    <row r="1141" spans="1:22">
      <c r="A1141" s="20">
        <v>44780</v>
      </c>
      <c r="B1141" s="22">
        <v>0</v>
      </c>
      <c r="C1141" s="22">
        <v>0</v>
      </c>
      <c r="D1141" s="22">
        <v>9.4912521808300006E-3</v>
      </c>
      <c r="E1141" s="22">
        <v>9.4912521808300006E-3</v>
      </c>
      <c r="F1141" s="22">
        <v>7.7766836341600001E-3</v>
      </c>
      <c r="G1141" s="22">
        <v>7.7766836341600001E-3</v>
      </c>
      <c r="H1141" s="22"/>
      <c r="I1141" s="22"/>
      <c r="J1141" s="22">
        <v>9.8035121990000003E-5</v>
      </c>
      <c r="K1141" s="22">
        <v>9.8035121990000003E-5</v>
      </c>
      <c r="L1141" s="22">
        <v>8.0325347410000006E-5</v>
      </c>
      <c r="M1141" s="22">
        <v>8.0325347410000006E-5</v>
      </c>
      <c r="N1141" s="22"/>
      <c r="O1141" s="22"/>
      <c r="P1141" s="22"/>
      <c r="Q1141" s="22"/>
      <c r="R1141" s="22"/>
      <c r="S1141" s="22"/>
      <c r="T1141" s="21" t="s">
        <v>18</v>
      </c>
      <c r="U1141" s="27"/>
      <c r="V1141" s="28">
        <f t="shared" si="17"/>
        <v>-4.8566252997727393</v>
      </c>
    </row>
    <row r="1142" spans="1:22">
      <c r="A1142" s="20">
        <v>44781</v>
      </c>
      <c r="B1142" s="22">
        <v>0</v>
      </c>
      <c r="C1142" s="22">
        <v>0</v>
      </c>
      <c r="D1142" s="22">
        <v>1.06422571316E-2</v>
      </c>
      <c r="E1142" s="22">
        <v>1.06422571316E-2</v>
      </c>
      <c r="F1142" s="22">
        <v>8.7197627129699997E-3</v>
      </c>
      <c r="G1142" s="22">
        <v>8.7197627129699997E-3</v>
      </c>
      <c r="H1142" s="22"/>
      <c r="I1142" s="22"/>
      <c r="J1142" s="22">
        <v>1.7428466132000001E-4</v>
      </c>
      <c r="K1142" s="22">
        <v>1.7428466132000001E-4</v>
      </c>
      <c r="L1142" s="22">
        <v>1.4280061761000001E-4</v>
      </c>
      <c r="M1142" s="22">
        <v>1.4280061761000001E-4</v>
      </c>
      <c r="N1142" s="22"/>
      <c r="O1142" s="22"/>
      <c r="P1142" s="22"/>
      <c r="Q1142" s="22"/>
      <c r="R1142" s="22"/>
      <c r="S1142" s="22"/>
      <c r="T1142" s="21" t="s">
        <v>18</v>
      </c>
      <c r="U1142" s="27"/>
      <c r="V1142" s="28">
        <f t="shared" si="17"/>
        <v>-4.7421632532468641</v>
      </c>
    </row>
    <row r="1143" spans="1:22">
      <c r="A1143" s="20">
        <v>44782</v>
      </c>
      <c r="B1143" s="22"/>
      <c r="C1143" s="22"/>
      <c r="D1143" s="22">
        <v>4.9816365692800001E-3</v>
      </c>
      <c r="E1143" s="22">
        <v>4.9816365692800001E-3</v>
      </c>
      <c r="F1143" s="22">
        <v>4.0817176534299997E-3</v>
      </c>
      <c r="G1143" s="22">
        <v>4.0817176534299997E-3</v>
      </c>
      <c r="H1143" s="22"/>
      <c r="I1143" s="22"/>
      <c r="J1143" s="22">
        <v>2.178558266E-5</v>
      </c>
      <c r="K1143" s="22">
        <v>2.178558266E-5</v>
      </c>
      <c r="L1143" s="22">
        <v>1.7850077200000001E-5</v>
      </c>
      <c r="M1143" s="22">
        <v>1.7850077200000001E-5</v>
      </c>
      <c r="N1143" s="22"/>
      <c r="O1143" s="22"/>
      <c r="P1143" s="22"/>
      <c r="Q1143" s="22"/>
      <c r="R1143" s="22"/>
      <c r="S1143" s="22"/>
      <c r="T1143" s="21" t="s">
        <v>18</v>
      </c>
      <c r="U1143" s="27"/>
      <c r="V1143" s="28">
        <f t="shared" si="17"/>
        <v>-5.5012373856712165</v>
      </c>
    </row>
    <row r="1144" spans="1:22">
      <c r="A1144" s="20">
        <v>44783</v>
      </c>
      <c r="B1144" s="22">
        <v>0</v>
      </c>
      <c r="C1144" s="22">
        <v>0</v>
      </c>
      <c r="D1144" s="22">
        <v>1.27808751632E-3</v>
      </c>
      <c r="E1144" s="22">
        <v>1.27808751632E-3</v>
      </c>
      <c r="F1144" s="22">
        <v>1.04720452916E-3</v>
      </c>
      <c r="G1144" s="22">
        <v>1.04720452916E-3</v>
      </c>
      <c r="H1144" s="22"/>
      <c r="I1144" s="22"/>
      <c r="J1144" s="22">
        <v>7.2618608900000001E-6</v>
      </c>
      <c r="K1144" s="22">
        <v>7.2618608900000001E-6</v>
      </c>
      <c r="L1144" s="22">
        <v>5.9500257299999997E-6</v>
      </c>
      <c r="M1144" s="22">
        <v>5.9500257299999997E-6</v>
      </c>
      <c r="N1144" s="22"/>
      <c r="O1144" s="22"/>
      <c r="P1144" s="22"/>
      <c r="Q1144" s="22"/>
      <c r="R1144" s="22"/>
      <c r="S1144" s="22"/>
      <c r="T1144" s="21" t="s">
        <v>18</v>
      </c>
      <c r="U1144" s="27"/>
      <c r="V1144" s="28">
        <f t="shared" si="17"/>
        <v>-6.861631018358838</v>
      </c>
    </row>
    <row r="1145" spans="1:22">
      <c r="A1145" s="20">
        <v>44784</v>
      </c>
      <c r="B1145" s="22">
        <v>0</v>
      </c>
      <c r="C1145" s="22">
        <v>0</v>
      </c>
      <c r="D1145" s="22">
        <v>1.8608518525910001E-2</v>
      </c>
      <c r="E1145" s="22">
        <v>1.8608518525910001E-2</v>
      </c>
      <c r="F1145" s="22">
        <v>1.5246940943019999E-2</v>
      </c>
      <c r="G1145" s="22">
        <v>1.5246940943019999E-2</v>
      </c>
      <c r="H1145" s="22"/>
      <c r="I1145" s="22"/>
      <c r="J1145" s="22">
        <v>8.3511400209999994E-5</v>
      </c>
      <c r="K1145" s="22">
        <v>8.3511400209999994E-5</v>
      </c>
      <c r="L1145" s="22">
        <v>6.842529594E-5</v>
      </c>
      <c r="M1145" s="22">
        <v>6.842529594E-5</v>
      </c>
      <c r="N1145" s="22"/>
      <c r="O1145" s="22"/>
      <c r="P1145" s="22"/>
      <c r="Q1145" s="22"/>
      <c r="R1145" s="22"/>
      <c r="S1145" s="22"/>
      <c r="T1145" s="21" t="s">
        <v>18</v>
      </c>
      <c r="U1145" s="27"/>
      <c r="V1145" s="28">
        <f t="shared" si="17"/>
        <v>-4.1833763899506913</v>
      </c>
    </row>
    <row r="1146" spans="1:22">
      <c r="A1146" s="20">
        <v>44785</v>
      </c>
      <c r="B1146" s="22">
        <v>0</v>
      </c>
      <c r="C1146" s="22">
        <v>0</v>
      </c>
      <c r="D1146" s="22">
        <v>8.5326865436000001E-4</v>
      </c>
      <c r="E1146" s="22">
        <v>8.5326865436000001E-4</v>
      </c>
      <c r="F1146" s="22">
        <v>6.9912802372999999E-4</v>
      </c>
      <c r="G1146" s="22">
        <v>6.9912802372999999E-4</v>
      </c>
      <c r="H1146" s="22"/>
      <c r="I1146" s="22"/>
      <c r="J1146" s="22">
        <v>7.2618608900000001E-6</v>
      </c>
      <c r="K1146" s="22">
        <v>7.2618608900000001E-6</v>
      </c>
      <c r="L1146" s="22">
        <v>5.9500257299999997E-6</v>
      </c>
      <c r="M1146" s="22">
        <v>5.9500257299999997E-6</v>
      </c>
      <c r="N1146" s="22"/>
      <c r="O1146" s="22"/>
      <c r="P1146" s="22"/>
      <c r="Q1146" s="22"/>
      <c r="R1146" s="22"/>
      <c r="S1146" s="22"/>
      <c r="T1146" s="21" t="s">
        <v>18</v>
      </c>
      <c r="U1146" s="27"/>
      <c r="V1146" s="28">
        <f t="shared" si="17"/>
        <v>-7.2656766798113139</v>
      </c>
    </row>
    <row r="1147" spans="1:22">
      <c r="A1147" s="20">
        <v>44786</v>
      </c>
      <c r="B1147" s="22">
        <v>0</v>
      </c>
      <c r="C1147" s="22">
        <v>0</v>
      </c>
      <c r="D1147" s="22">
        <v>1.4705268298499999E-3</v>
      </c>
      <c r="E1147" s="22">
        <v>1.4705268298499999E-3</v>
      </c>
      <c r="F1147" s="22">
        <v>1.2048802111099999E-3</v>
      </c>
      <c r="G1147" s="22">
        <v>1.2048802111099999E-3</v>
      </c>
      <c r="H1147" s="22"/>
      <c r="I1147" s="22"/>
      <c r="J1147" s="22">
        <v>7.2618608900000001E-6</v>
      </c>
      <c r="K1147" s="22">
        <v>7.2618608900000001E-6</v>
      </c>
      <c r="L1147" s="22">
        <v>5.9500257299999997E-6</v>
      </c>
      <c r="M1147" s="22">
        <v>5.9500257299999997E-6</v>
      </c>
      <c r="N1147" s="22"/>
      <c r="O1147" s="22"/>
      <c r="P1147" s="22"/>
      <c r="Q1147" s="22"/>
      <c r="R1147" s="22"/>
      <c r="S1147" s="22"/>
      <c r="T1147" s="21" t="s">
        <v>18</v>
      </c>
      <c r="U1147" s="27"/>
      <c r="V1147" s="28">
        <f t="shared" si="17"/>
        <v>-6.7213751268482271</v>
      </c>
    </row>
    <row r="1148" spans="1:22">
      <c r="A1148" s="20">
        <v>44787</v>
      </c>
      <c r="B1148" s="22">
        <v>3.5078184827400001E-3</v>
      </c>
      <c r="C1148" s="22">
        <v>3.5078184827400001E-3</v>
      </c>
      <c r="D1148" s="22">
        <v>6.4049613033600001E-3</v>
      </c>
      <c r="E1148" s="22">
        <v>6.4049613033600001E-3</v>
      </c>
      <c r="F1148" s="22">
        <v>5.8816004379199996E-3</v>
      </c>
      <c r="G1148" s="22">
        <v>5.8816004379199996E-3</v>
      </c>
      <c r="H1148" s="22">
        <v>1.6468631369999999E-5</v>
      </c>
      <c r="I1148" s="22">
        <v>1.6468631369999999E-5</v>
      </c>
      <c r="J1148" s="22">
        <v>7.2618608879999996E-5</v>
      </c>
      <c r="K1148" s="22">
        <v>7.2618608879999996E-5</v>
      </c>
      <c r="L1148" s="22">
        <v>6.2475270210000006E-5</v>
      </c>
      <c r="M1148" s="22">
        <v>6.2475270210000006E-5</v>
      </c>
      <c r="N1148" s="22"/>
      <c r="O1148" s="22"/>
      <c r="P1148" s="22"/>
      <c r="Q1148" s="22"/>
      <c r="R1148" s="22"/>
      <c r="S1148" s="22"/>
      <c r="T1148" s="21" t="s">
        <v>18</v>
      </c>
      <c r="U1148" s="27"/>
      <c r="V1148" s="28">
        <f t="shared" si="17"/>
        <v>-5.1359263707870335</v>
      </c>
    </row>
    <row r="1149" spans="1:22">
      <c r="A1149" s="20">
        <v>44788</v>
      </c>
      <c r="B1149" s="22"/>
      <c r="C1149" s="22"/>
      <c r="D1149" s="22">
        <v>1.3481644738870001E-2</v>
      </c>
      <c r="E1149" s="22">
        <v>1.3481644738870001E-2</v>
      </c>
      <c r="F1149" s="22">
        <v>1.104622277491E-2</v>
      </c>
      <c r="G1149" s="22">
        <v>1.104622277491E-2</v>
      </c>
      <c r="H1149" s="22"/>
      <c r="I1149" s="22"/>
      <c r="J1149" s="22">
        <v>1.1982070465E-4</v>
      </c>
      <c r="K1149" s="22">
        <v>1.1982070465E-4</v>
      </c>
      <c r="L1149" s="22">
        <v>9.8175424609999994E-5</v>
      </c>
      <c r="M1149" s="22">
        <v>9.8175424609999994E-5</v>
      </c>
      <c r="N1149" s="22"/>
      <c r="O1149" s="22"/>
      <c r="P1149" s="22"/>
      <c r="Q1149" s="22"/>
      <c r="R1149" s="22"/>
      <c r="S1149" s="22"/>
      <c r="T1149" s="21" t="s">
        <v>18</v>
      </c>
      <c r="U1149" s="27"/>
      <c r="V1149" s="28">
        <f t="shared" si="17"/>
        <v>-4.5056667397805654</v>
      </c>
    </row>
    <row r="1150" spans="1:22">
      <c r="A1150" s="20">
        <v>44789</v>
      </c>
      <c r="B1150" s="22">
        <v>9.6341493540200007E-3</v>
      </c>
      <c r="C1150" s="22">
        <v>9.6341493540200007E-3</v>
      </c>
      <c r="D1150" s="22">
        <v>8.2186110601770002E-2</v>
      </c>
      <c r="E1150" s="22">
        <v>8.2186110601770002E-2</v>
      </c>
      <c r="F1150" s="22">
        <v>6.9079798770129999E-2</v>
      </c>
      <c r="G1150" s="22">
        <v>6.9079798770129999E-2</v>
      </c>
      <c r="H1150" s="22">
        <v>1.4821768236999999E-4</v>
      </c>
      <c r="I1150" s="22">
        <v>1.4821768236999999E-4</v>
      </c>
      <c r="J1150" s="22">
        <v>4.8654467951000002E-4</v>
      </c>
      <c r="K1150" s="22">
        <v>4.8654467951000002E-4</v>
      </c>
      <c r="L1150" s="22">
        <v>4.2542683996999998E-4</v>
      </c>
      <c r="M1150" s="22">
        <v>4.2542683996999998E-4</v>
      </c>
      <c r="N1150" s="22"/>
      <c r="O1150" s="22"/>
      <c r="P1150" s="22">
        <v>7.0440050615000005E-4</v>
      </c>
      <c r="Q1150" s="22">
        <v>7.0440050615000005E-4</v>
      </c>
      <c r="R1150" s="22">
        <v>5.7715249618000002E-4</v>
      </c>
      <c r="S1150" s="22">
        <v>5.7715249618000002E-4</v>
      </c>
      <c r="T1150" s="21" t="s">
        <v>18</v>
      </c>
      <c r="U1150" s="27"/>
      <c r="V1150" s="28">
        <f t="shared" si="17"/>
        <v>-2.672492938705441</v>
      </c>
    </row>
    <row r="1151" spans="1:22">
      <c r="A1151" s="20">
        <v>44790</v>
      </c>
      <c r="B1151" s="22">
        <v>1.6962690315600001E-3</v>
      </c>
      <c r="C1151" s="22">
        <v>1.6962690315600001E-3</v>
      </c>
      <c r="D1151" s="22">
        <v>2.5924843370699999E-3</v>
      </c>
      <c r="E1151" s="22">
        <v>2.5924843370699999E-3</v>
      </c>
      <c r="F1151" s="22">
        <v>2.43058551228E-3</v>
      </c>
      <c r="G1151" s="22">
        <v>2.43058551228E-3</v>
      </c>
      <c r="H1151" s="22">
        <v>1.6468631369999999E-5</v>
      </c>
      <c r="I1151" s="22">
        <v>1.6468631369999999E-5</v>
      </c>
      <c r="J1151" s="22">
        <v>1.452372178E-5</v>
      </c>
      <c r="K1151" s="22">
        <v>1.452372178E-5</v>
      </c>
      <c r="L1151" s="22">
        <v>1.487506433E-5</v>
      </c>
      <c r="M1151" s="22">
        <v>1.487506433E-5</v>
      </c>
      <c r="N1151" s="22"/>
      <c r="O1151" s="22"/>
      <c r="P1151" s="22"/>
      <c r="Q1151" s="22"/>
      <c r="R1151" s="22"/>
      <c r="S1151" s="22"/>
      <c r="T1151" s="21" t="s">
        <v>18</v>
      </c>
      <c r="U1151" s="27"/>
      <c r="V1151" s="28">
        <f t="shared" si="17"/>
        <v>-6.019623099098288</v>
      </c>
    </row>
    <row r="1152" spans="1:22">
      <c r="A1152" s="20">
        <v>44791</v>
      </c>
      <c r="B1152" s="22">
        <v>2.0091730276800002E-3</v>
      </c>
      <c r="C1152" s="22">
        <v>2.0091730276800002E-3</v>
      </c>
      <c r="D1152" s="22">
        <v>7.6104302107899997E-3</v>
      </c>
      <c r="E1152" s="22">
        <v>7.6104302107899997E-3</v>
      </c>
      <c r="F1152" s="22">
        <v>6.5985785388500001E-3</v>
      </c>
      <c r="G1152" s="22">
        <v>6.5985785388500001E-3</v>
      </c>
      <c r="H1152" s="22">
        <v>3.293726275E-5</v>
      </c>
      <c r="I1152" s="22">
        <v>3.293726275E-5</v>
      </c>
      <c r="J1152" s="22">
        <v>2.9047443550000001E-5</v>
      </c>
      <c r="K1152" s="22">
        <v>2.9047443550000001E-5</v>
      </c>
      <c r="L1152" s="22">
        <v>2.975012867E-5</v>
      </c>
      <c r="M1152" s="22">
        <v>2.975012867E-5</v>
      </c>
      <c r="N1152" s="22"/>
      <c r="O1152" s="22"/>
      <c r="P1152" s="22"/>
      <c r="Q1152" s="22"/>
      <c r="R1152" s="22"/>
      <c r="S1152" s="22"/>
      <c r="T1152" s="21" t="s">
        <v>18</v>
      </c>
      <c r="U1152" s="27"/>
      <c r="V1152" s="28">
        <f t="shared" si="17"/>
        <v>-5.0209010260473459</v>
      </c>
    </row>
    <row r="1153" spans="1:22">
      <c r="A1153" s="20">
        <v>44792</v>
      </c>
      <c r="B1153" s="22">
        <v>4.8911835181899999E-3</v>
      </c>
      <c r="C1153" s="22">
        <v>4.8911835181899999E-3</v>
      </c>
      <c r="D1153" s="22">
        <v>2.9882557554800002E-3</v>
      </c>
      <c r="E1153" s="22">
        <v>2.9882557554800002E-3</v>
      </c>
      <c r="F1153" s="22">
        <v>3.3320144109599999E-3</v>
      </c>
      <c r="G1153" s="22">
        <v>3.3320144109599999E-3</v>
      </c>
      <c r="H1153" s="22">
        <v>1.6468631369999999E-5</v>
      </c>
      <c r="I1153" s="22">
        <v>1.6468631369999999E-5</v>
      </c>
      <c r="J1153" s="22">
        <v>1.452372178E-5</v>
      </c>
      <c r="K1153" s="22">
        <v>1.452372178E-5</v>
      </c>
      <c r="L1153" s="22">
        <v>1.487506433E-5</v>
      </c>
      <c r="M1153" s="22">
        <v>1.487506433E-5</v>
      </c>
      <c r="N1153" s="22"/>
      <c r="O1153" s="22"/>
      <c r="P1153" s="22">
        <v>2.0300532112859999E-2</v>
      </c>
      <c r="Q1153" s="22">
        <v>2.0300532112859999E-2</v>
      </c>
      <c r="R1153" s="22">
        <v>1.6633296939010001E-2</v>
      </c>
      <c r="S1153" s="22">
        <v>1.6633296939010001E-2</v>
      </c>
      <c r="T1153" s="21" t="s">
        <v>18</v>
      </c>
      <c r="U1153" s="27"/>
      <c r="V1153" s="28">
        <f t="shared" si="17"/>
        <v>-5.7041782296688863</v>
      </c>
    </row>
    <row r="1154" spans="1:22">
      <c r="A1154" s="20">
        <v>44793</v>
      </c>
      <c r="B1154" s="22">
        <v>2.6185123885300002E-3</v>
      </c>
      <c r="C1154" s="22">
        <v>2.6185123885300002E-3</v>
      </c>
      <c r="D1154" s="22">
        <v>0.12432305840533001</v>
      </c>
      <c r="E1154" s="22">
        <v>0.12432305840533001</v>
      </c>
      <c r="F1154" s="22">
        <v>0.10233746760955</v>
      </c>
      <c r="G1154" s="22">
        <v>0.10233746760955</v>
      </c>
      <c r="H1154" s="22">
        <v>1.6468631369999999E-5</v>
      </c>
      <c r="I1154" s="22">
        <v>1.6468631369999999E-5</v>
      </c>
      <c r="J1154" s="22">
        <v>2.8357566768300001E-3</v>
      </c>
      <c r="K1154" s="22">
        <v>2.8357566768300001E-3</v>
      </c>
      <c r="L1154" s="22">
        <v>2.3264600619399998E-3</v>
      </c>
      <c r="M1154" s="22">
        <v>2.3264600619399998E-3</v>
      </c>
      <c r="N1154" s="22"/>
      <c r="O1154" s="22"/>
      <c r="P1154" s="22">
        <v>9.6945842856999999E-4</v>
      </c>
      <c r="Q1154" s="22">
        <v>9.6945842856999999E-4</v>
      </c>
      <c r="R1154" s="22">
        <v>7.9432843546999997E-4</v>
      </c>
      <c r="S1154" s="22">
        <v>7.9432843546999997E-4</v>
      </c>
      <c r="T1154" s="21" t="s">
        <v>18</v>
      </c>
      <c r="U1154" s="27"/>
      <c r="V1154" s="28">
        <f t="shared" si="17"/>
        <v>-2.2794794207857891</v>
      </c>
    </row>
    <row r="1155" spans="1:22">
      <c r="A1155" s="20">
        <v>44794</v>
      </c>
      <c r="B1155" s="22">
        <v>0</v>
      </c>
      <c r="C1155" s="22">
        <v>0</v>
      </c>
      <c r="D1155" s="22">
        <v>1.6629661433900001E-3</v>
      </c>
      <c r="E1155" s="22">
        <v>1.6629661433900001E-3</v>
      </c>
      <c r="F1155" s="22">
        <v>1.3625558930499999E-3</v>
      </c>
      <c r="G1155" s="22">
        <v>1.3625558930499999E-3</v>
      </c>
      <c r="H1155" s="22"/>
      <c r="I1155" s="22"/>
      <c r="J1155" s="22">
        <v>7.2618608900000001E-6</v>
      </c>
      <c r="K1155" s="22">
        <v>7.2618608900000001E-6</v>
      </c>
      <c r="L1155" s="22">
        <v>5.9500257299999997E-6</v>
      </c>
      <c r="M1155" s="22">
        <v>5.9500257299999997E-6</v>
      </c>
      <c r="N1155" s="22"/>
      <c r="O1155" s="22"/>
      <c r="P1155" s="22"/>
      <c r="Q1155" s="22"/>
      <c r="R1155" s="22"/>
      <c r="S1155" s="22"/>
      <c r="T1155" s="21" t="s">
        <v>18</v>
      </c>
      <c r="U1155" s="27"/>
      <c r="V1155" s="28">
        <f t="shared" si="17"/>
        <v>-6.5983930098462533</v>
      </c>
    </row>
    <row r="1156" spans="1:22">
      <c r="A1156" s="20">
        <v>44795</v>
      </c>
      <c r="B1156" s="22"/>
      <c r="C1156" s="22"/>
      <c r="D1156" s="22">
        <v>1.0849220166909999E-2</v>
      </c>
      <c r="E1156" s="22">
        <v>1.0849220166909999E-2</v>
      </c>
      <c r="F1156" s="22">
        <v>8.8893384463899997E-3</v>
      </c>
      <c r="G1156" s="22">
        <v>8.8893384463899997E-3</v>
      </c>
      <c r="H1156" s="22"/>
      <c r="I1156" s="22"/>
      <c r="J1156" s="22">
        <v>1.0529698287999999E-4</v>
      </c>
      <c r="K1156" s="22">
        <v>1.0529698287999999E-4</v>
      </c>
      <c r="L1156" s="22">
        <v>8.6275373140000001E-5</v>
      </c>
      <c r="M1156" s="22">
        <v>8.6275373140000001E-5</v>
      </c>
      <c r="N1156" s="22"/>
      <c r="O1156" s="22"/>
      <c r="P1156" s="22"/>
      <c r="Q1156" s="22"/>
      <c r="R1156" s="22"/>
      <c r="S1156" s="22"/>
      <c r="T1156" s="21" t="s">
        <v>18</v>
      </c>
      <c r="U1156" s="27"/>
      <c r="V1156" s="28">
        <f t="shared" si="17"/>
        <v>-4.7229026477044833</v>
      </c>
    </row>
    <row r="1157" spans="1:22">
      <c r="A1157" s="20">
        <v>44796</v>
      </c>
      <c r="B1157" s="22">
        <v>0</v>
      </c>
      <c r="C1157" s="22">
        <v>0</v>
      </c>
      <c r="D1157" s="22">
        <v>1.6411805607200001E-3</v>
      </c>
      <c r="E1157" s="22">
        <v>1.6411805607200001E-3</v>
      </c>
      <c r="F1157" s="22">
        <v>1.34470581585E-3</v>
      </c>
      <c r="G1157" s="22">
        <v>1.34470581585E-3</v>
      </c>
      <c r="H1157" s="22"/>
      <c r="I1157" s="22"/>
      <c r="J1157" s="22">
        <v>1.8154652219999999E-5</v>
      </c>
      <c r="K1157" s="22">
        <v>1.8154652219999999E-5</v>
      </c>
      <c r="L1157" s="22">
        <v>1.487506433E-5</v>
      </c>
      <c r="M1157" s="22">
        <v>1.487506433E-5</v>
      </c>
      <c r="N1157" s="22"/>
      <c r="O1157" s="22"/>
      <c r="P1157" s="22"/>
      <c r="Q1157" s="22"/>
      <c r="R1157" s="22"/>
      <c r="S1157" s="22"/>
      <c r="T1157" s="21" t="s">
        <v>18</v>
      </c>
      <c r="U1157" s="27"/>
      <c r="V1157" s="28">
        <f t="shared" si="17"/>
        <v>-6.6115800141270702</v>
      </c>
    </row>
    <row r="1158" spans="1:22">
      <c r="A1158" s="20">
        <v>44797</v>
      </c>
      <c r="B1158" s="22">
        <v>4.6276854162000001E-3</v>
      </c>
      <c r="C1158" s="22">
        <v>4.6276854162000001E-3</v>
      </c>
      <c r="D1158" s="22">
        <v>5.0106840128000003E-4</v>
      </c>
      <c r="E1158" s="22">
        <v>5.0106840128000003E-4</v>
      </c>
      <c r="F1158" s="22">
        <v>1.2465303912400001E-3</v>
      </c>
      <c r="G1158" s="22">
        <v>1.2465303912400001E-3</v>
      </c>
      <c r="H1158" s="22">
        <v>1.6468631369999999E-5</v>
      </c>
      <c r="I1158" s="22">
        <v>1.6468631369999999E-5</v>
      </c>
      <c r="J1158" s="22">
        <v>7.2618608900000001E-6</v>
      </c>
      <c r="K1158" s="22">
        <v>7.2618608900000001E-6</v>
      </c>
      <c r="L1158" s="22">
        <v>8.9250386000000004E-6</v>
      </c>
      <c r="M1158" s="22">
        <v>8.9250386000000004E-6</v>
      </c>
      <c r="N1158" s="22"/>
      <c r="O1158" s="22"/>
      <c r="P1158" s="22"/>
      <c r="Q1158" s="22"/>
      <c r="R1158" s="22"/>
      <c r="S1158" s="22"/>
      <c r="T1158" s="21" t="s">
        <v>18</v>
      </c>
      <c r="U1158" s="27"/>
      <c r="V1158" s="28">
        <f t="shared" si="17"/>
        <v>-6.6873912740383528</v>
      </c>
    </row>
    <row r="1159" spans="1:22">
      <c r="A1159" s="20">
        <v>44798</v>
      </c>
      <c r="B1159" s="22"/>
      <c r="C1159" s="22"/>
      <c r="D1159" s="22">
        <v>8.5145318913699992E-3</v>
      </c>
      <c r="E1159" s="22">
        <v>8.5145318913699992E-3</v>
      </c>
      <c r="F1159" s="22">
        <v>6.9764051729499996E-3</v>
      </c>
      <c r="G1159" s="22">
        <v>6.9764051729499996E-3</v>
      </c>
      <c r="H1159" s="22"/>
      <c r="I1159" s="22"/>
      <c r="J1159" s="22">
        <v>4.7202095770000003E-5</v>
      </c>
      <c r="K1159" s="22">
        <v>4.7202095770000003E-5</v>
      </c>
      <c r="L1159" s="22">
        <v>3.867516727E-5</v>
      </c>
      <c r="M1159" s="22">
        <v>3.867516727E-5</v>
      </c>
      <c r="N1159" s="22"/>
      <c r="O1159" s="22"/>
      <c r="P1159" s="22"/>
      <c r="Q1159" s="22"/>
      <c r="R1159" s="22"/>
      <c r="S1159" s="22"/>
      <c r="T1159" s="21" t="s">
        <v>18</v>
      </c>
      <c r="U1159" s="27"/>
      <c r="V1159" s="28">
        <f t="shared" si="17"/>
        <v>-4.9652215130772888</v>
      </c>
    </row>
    <row r="1160" spans="1:22">
      <c r="A1160" s="20">
        <v>44799</v>
      </c>
      <c r="B1160" s="22"/>
      <c r="C1160" s="22"/>
      <c r="D1160" s="22">
        <v>1.7010909130519999E-2</v>
      </c>
      <c r="E1160" s="22">
        <v>1.7010909130519999E-2</v>
      </c>
      <c r="F1160" s="22">
        <v>1.393793528157E-2</v>
      </c>
      <c r="G1160" s="22">
        <v>1.393793528157E-2</v>
      </c>
      <c r="H1160" s="22"/>
      <c r="I1160" s="22"/>
      <c r="J1160" s="22">
        <v>5.083302622E-5</v>
      </c>
      <c r="K1160" s="22">
        <v>5.083302622E-5</v>
      </c>
      <c r="L1160" s="22">
        <v>4.1650180139999999E-5</v>
      </c>
      <c r="M1160" s="22">
        <v>4.1650180139999999E-5</v>
      </c>
      <c r="N1160" s="22"/>
      <c r="O1160" s="22"/>
      <c r="P1160" s="22"/>
      <c r="Q1160" s="22"/>
      <c r="R1160" s="22"/>
      <c r="S1160" s="22"/>
      <c r="T1160" s="21" t="s">
        <v>18</v>
      </c>
      <c r="U1160" s="27"/>
      <c r="V1160" s="28">
        <f t="shared" si="17"/>
        <v>-4.2731409992848119</v>
      </c>
    </row>
    <row r="1161" spans="1:22">
      <c r="A1161" s="20">
        <v>44800</v>
      </c>
      <c r="B1161" s="22">
        <v>2.9808222787600001E-3</v>
      </c>
      <c r="C1161" s="22">
        <v>2.9808222787600001E-3</v>
      </c>
      <c r="D1161" s="22">
        <v>0.24425269097332999</v>
      </c>
      <c r="E1161" s="22">
        <v>0.24425269097332999</v>
      </c>
      <c r="F1161" s="22">
        <v>0.20066759288734001</v>
      </c>
      <c r="G1161" s="22">
        <v>0.20066759288734001</v>
      </c>
      <c r="H1161" s="22">
        <v>1.6468631369999999E-5</v>
      </c>
      <c r="I1161" s="22">
        <v>1.6468631369999999E-5</v>
      </c>
      <c r="J1161" s="22">
        <v>1.7246919609400001E-3</v>
      </c>
      <c r="K1161" s="22">
        <v>1.7246919609400001E-3</v>
      </c>
      <c r="L1161" s="22">
        <v>1.4161061246600001E-3</v>
      </c>
      <c r="M1161" s="22">
        <v>1.4161061246600001E-3</v>
      </c>
      <c r="N1161" s="22"/>
      <c r="O1161" s="22"/>
      <c r="P1161" s="22"/>
      <c r="Q1161" s="22"/>
      <c r="R1161" s="22"/>
      <c r="S1161" s="22"/>
      <c r="T1161" s="21" t="s">
        <v>18</v>
      </c>
      <c r="U1161" s="27"/>
      <c r="V1161" s="28">
        <f t="shared" ref="V1161:V1224" si="18">IF(G1161&gt;0,LN(G1161),"")</f>
        <v>-1.6061055066344367</v>
      </c>
    </row>
    <row r="1162" spans="1:22">
      <c r="A1162" s="20">
        <v>44801</v>
      </c>
      <c r="B1162" s="22">
        <v>1.358662088387E-2</v>
      </c>
      <c r="C1162" s="22">
        <v>1.358662088387E-2</v>
      </c>
      <c r="D1162" s="22">
        <v>3.16617134724E-3</v>
      </c>
      <c r="E1162" s="22">
        <v>3.16617134724E-3</v>
      </c>
      <c r="F1162" s="22">
        <v>5.0485968351799996E-3</v>
      </c>
      <c r="G1162" s="22">
        <v>5.0485968351799996E-3</v>
      </c>
      <c r="H1162" s="22">
        <v>3.293726275E-5</v>
      </c>
      <c r="I1162" s="22">
        <v>3.293726275E-5</v>
      </c>
      <c r="J1162" s="22">
        <v>2.9047443550000001E-5</v>
      </c>
      <c r="K1162" s="22">
        <v>2.9047443550000001E-5</v>
      </c>
      <c r="L1162" s="22">
        <v>2.975012867E-5</v>
      </c>
      <c r="M1162" s="22">
        <v>2.975012867E-5</v>
      </c>
      <c r="N1162" s="22"/>
      <c r="O1162" s="22"/>
      <c r="P1162" s="22"/>
      <c r="Q1162" s="22"/>
      <c r="R1162" s="22"/>
      <c r="S1162" s="22"/>
      <c r="T1162" s="21" t="s">
        <v>18</v>
      </c>
      <c r="U1162" s="27"/>
      <c r="V1162" s="28">
        <f t="shared" si="18"/>
        <v>-5.2886449287233619</v>
      </c>
    </row>
    <row r="1163" spans="1:22">
      <c r="A1163" s="20">
        <v>44802</v>
      </c>
      <c r="B1163" s="22">
        <v>8.4978137891899997E-3</v>
      </c>
      <c r="C1163" s="22">
        <v>8.4978137891899997E-3</v>
      </c>
      <c r="D1163" s="22">
        <v>4.6984239946399999E-3</v>
      </c>
      <c r="E1163" s="22">
        <v>4.6984239946399999E-3</v>
      </c>
      <c r="F1163" s="22">
        <v>5.38477328914E-3</v>
      </c>
      <c r="G1163" s="22">
        <v>5.38477328914E-3</v>
      </c>
      <c r="H1163" s="22">
        <v>3.293726275E-5</v>
      </c>
      <c r="I1163" s="22">
        <v>3.293726275E-5</v>
      </c>
      <c r="J1163" s="22">
        <v>1.452372178E-5</v>
      </c>
      <c r="K1163" s="22">
        <v>1.452372178E-5</v>
      </c>
      <c r="L1163" s="22">
        <v>1.7850077200000001E-5</v>
      </c>
      <c r="M1163" s="22">
        <v>1.7850077200000001E-5</v>
      </c>
      <c r="N1163" s="22"/>
      <c r="O1163" s="22"/>
      <c r="P1163" s="22"/>
      <c r="Q1163" s="22"/>
      <c r="R1163" s="22"/>
      <c r="S1163" s="22"/>
      <c r="T1163" s="21" t="s">
        <v>18</v>
      </c>
      <c r="U1163" s="27"/>
      <c r="V1163" s="28">
        <f t="shared" si="18"/>
        <v>-5.2241800696982876</v>
      </c>
    </row>
    <row r="1164" spans="1:22">
      <c r="A1164" s="20">
        <v>44803</v>
      </c>
      <c r="B1164" s="22">
        <v>0</v>
      </c>
      <c r="C1164" s="22">
        <v>0</v>
      </c>
      <c r="D1164" s="22">
        <v>5.2321707699199997E-3</v>
      </c>
      <c r="E1164" s="22">
        <v>5.2321707699199997E-3</v>
      </c>
      <c r="F1164" s="22">
        <v>4.2869935412499999E-3</v>
      </c>
      <c r="G1164" s="22">
        <v>4.2869935412499999E-3</v>
      </c>
      <c r="H1164" s="22"/>
      <c r="I1164" s="22"/>
      <c r="J1164" s="22">
        <v>2.9047443550000001E-5</v>
      </c>
      <c r="K1164" s="22">
        <v>2.9047443550000001E-5</v>
      </c>
      <c r="L1164" s="22">
        <v>2.3800102939999999E-5</v>
      </c>
      <c r="M1164" s="22">
        <v>2.3800102939999999E-5</v>
      </c>
      <c r="N1164" s="22"/>
      <c r="O1164" s="22"/>
      <c r="P1164" s="22">
        <v>5.78407219742E-3</v>
      </c>
      <c r="Q1164" s="22">
        <v>5.78407219742E-3</v>
      </c>
      <c r="R1164" s="22">
        <v>4.7391954970199997E-3</v>
      </c>
      <c r="S1164" s="22">
        <v>4.7391954970199997E-3</v>
      </c>
      <c r="T1164" s="21" t="s">
        <v>18</v>
      </c>
      <c r="U1164" s="27"/>
      <c r="V1164" s="28">
        <f t="shared" si="18"/>
        <v>-5.4521695979571216</v>
      </c>
    </row>
    <row r="1165" spans="1:22">
      <c r="A1165" s="20">
        <v>44804</v>
      </c>
      <c r="B1165" s="22">
        <v>0</v>
      </c>
      <c r="C1165" s="22">
        <v>0</v>
      </c>
      <c r="D1165" s="22">
        <v>1.7755249871599999E-3</v>
      </c>
      <c r="E1165" s="22">
        <v>1.7755249871599999E-3</v>
      </c>
      <c r="F1165" s="22">
        <v>1.45478129193E-3</v>
      </c>
      <c r="G1165" s="22">
        <v>1.45478129193E-3</v>
      </c>
      <c r="H1165" s="22"/>
      <c r="I1165" s="22"/>
      <c r="J1165" s="22">
        <v>1.089279133E-5</v>
      </c>
      <c r="K1165" s="22">
        <v>1.089279133E-5</v>
      </c>
      <c r="L1165" s="22">
        <v>8.9250386000000004E-6</v>
      </c>
      <c r="M1165" s="22">
        <v>8.9250386000000004E-6</v>
      </c>
      <c r="N1165" s="22"/>
      <c r="O1165" s="22"/>
      <c r="P1165" s="22"/>
      <c r="Q1165" s="22"/>
      <c r="R1165" s="22"/>
      <c r="S1165" s="22"/>
      <c r="T1165" s="21" t="s">
        <v>18</v>
      </c>
      <c r="U1165" s="27"/>
      <c r="V1165" s="28">
        <f t="shared" si="18"/>
        <v>-6.5328997044818289</v>
      </c>
    </row>
    <row r="1166" spans="1:22">
      <c r="A1166" s="20">
        <v>44805</v>
      </c>
      <c r="B1166" s="22">
        <v>0</v>
      </c>
      <c r="C1166" s="22">
        <v>0</v>
      </c>
      <c r="D1166" s="22">
        <v>1.1894928134810001E-2</v>
      </c>
      <c r="E1166" s="22">
        <v>1.1894928134810001E-2</v>
      </c>
      <c r="F1166" s="22">
        <v>9.7461421520599993E-3</v>
      </c>
      <c r="G1166" s="22">
        <v>9.7461421520599993E-3</v>
      </c>
      <c r="H1166" s="22"/>
      <c r="I1166" s="22"/>
      <c r="J1166" s="22">
        <v>3.9940234879999999E-5</v>
      </c>
      <c r="K1166" s="22">
        <v>3.9940234879999999E-5</v>
      </c>
      <c r="L1166" s="22">
        <v>3.2725141539999999E-5</v>
      </c>
      <c r="M1166" s="22">
        <v>3.2725141539999999E-5</v>
      </c>
      <c r="N1166" s="22"/>
      <c r="O1166" s="22"/>
      <c r="P1166" s="22"/>
      <c r="Q1166" s="22"/>
      <c r="R1166" s="22"/>
      <c r="S1166" s="22"/>
      <c r="T1166" s="21" t="s">
        <v>18</v>
      </c>
      <c r="U1166" s="27"/>
      <c r="V1166" s="28">
        <f t="shared" si="18"/>
        <v>-4.6308837489848615</v>
      </c>
    </row>
    <row r="1167" spans="1:22">
      <c r="A1167" s="20">
        <v>44806</v>
      </c>
      <c r="B1167" s="22">
        <v>5.6997933186759997E-2</v>
      </c>
      <c r="C1167" s="22">
        <v>5.6997933186759997E-2</v>
      </c>
      <c r="D1167" s="22">
        <v>1.937827578006E-2</v>
      </c>
      <c r="E1167" s="22">
        <v>1.937827578006E-2</v>
      </c>
      <c r="F1167" s="22">
        <v>2.6174163203259999E-2</v>
      </c>
      <c r="G1167" s="22">
        <v>2.6174163203259999E-2</v>
      </c>
      <c r="H1167" s="22">
        <v>7.6579135890899996E-3</v>
      </c>
      <c r="I1167" s="22">
        <v>7.6579135890899996E-3</v>
      </c>
      <c r="J1167" s="22">
        <v>3.7761676617999998E-4</v>
      </c>
      <c r="K1167" s="22">
        <v>3.7761676617999998E-4</v>
      </c>
      <c r="L1167" s="22">
        <v>1.6927823212800001E-3</v>
      </c>
      <c r="M1167" s="22">
        <v>1.6927823212800001E-3</v>
      </c>
      <c r="N1167" s="22"/>
      <c r="O1167" s="22"/>
      <c r="P1167" s="22"/>
      <c r="Q1167" s="22"/>
      <c r="R1167" s="22"/>
      <c r="S1167" s="22"/>
      <c r="T1167" s="21" t="s">
        <v>18</v>
      </c>
      <c r="U1167" s="27"/>
      <c r="V1167" s="28">
        <f t="shared" si="18"/>
        <v>-3.6429824920485046</v>
      </c>
    </row>
    <row r="1168" spans="1:22">
      <c r="A1168" s="20">
        <v>44807</v>
      </c>
      <c r="B1168" s="22">
        <v>1.59745724332E-3</v>
      </c>
      <c r="C1168" s="22">
        <v>1.59745724332E-3</v>
      </c>
      <c r="D1168" s="22">
        <v>7.7338818459000004E-4</v>
      </c>
      <c r="E1168" s="22">
        <v>7.7338818459000004E-4</v>
      </c>
      <c r="F1168" s="22">
        <v>9.2225398875E-4</v>
      </c>
      <c r="G1168" s="22">
        <v>9.2225398875E-4</v>
      </c>
      <c r="H1168" s="22">
        <v>1.6468631369999999E-5</v>
      </c>
      <c r="I1168" s="22">
        <v>1.6468631369999999E-5</v>
      </c>
      <c r="J1168" s="22">
        <v>7.2618608900000001E-6</v>
      </c>
      <c r="K1168" s="22">
        <v>7.2618608900000001E-6</v>
      </c>
      <c r="L1168" s="22">
        <v>8.9250386000000004E-6</v>
      </c>
      <c r="M1168" s="22">
        <v>8.9250386000000004E-6</v>
      </c>
      <c r="N1168" s="22"/>
      <c r="O1168" s="22"/>
      <c r="P1168" s="22"/>
      <c r="Q1168" s="22"/>
      <c r="R1168" s="22"/>
      <c r="S1168" s="22"/>
      <c r="T1168" s="21" t="s">
        <v>18</v>
      </c>
      <c r="U1168" s="27"/>
      <c r="V1168" s="28">
        <f t="shared" si="18"/>
        <v>-6.9886898964765116</v>
      </c>
    </row>
    <row r="1169" spans="1:22">
      <c r="A1169" s="20">
        <v>44808</v>
      </c>
      <c r="B1169" s="22">
        <v>1.3191373730890001E-2</v>
      </c>
      <c r="C1169" s="22">
        <v>1.3191373730890001E-2</v>
      </c>
      <c r="D1169" s="22">
        <v>0.32973568641832002</v>
      </c>
      <c r="E1169" s="22">
        <v>0.32973568641832002</v>
      </c>
      <c r="F1169" s="22">
        <v>0.27255282879097997</v>
      </c>
      <c r="G1169" s="22">
        <v>0.27255282879097997</v>
      </c>
      <c r="H1169" s="22">
        <v>4.9405894120000002E-5</v>
      </c>
      <c r="I1169" s="22">
        <v>4.9405894120000002E-5</v>
      </c>
      <c r="J1169" s="22">
        <v>2.5126038673E-3</v>
      </c>
      <c r="K1169" s="22">
        <v>2.5126038673E-3</v>
      </c>
      <c r="L1169" s="22">
        <v>2.0676339425200001E-3</v>
      </c>
      <c r="M1169" s="22">
        <v>2.0676339425200001E-3</v>
      </c>
      <c r="N1169" s="22">
        <v>2.3451331077129999E-2</v>
      </c>
      <c r="O1169" s="22">
        <v>2.3451331077129999E-2</v>
      </c>
      <c r="P1169" s="22"/>
      <c r="Q1169" s="22"/>
      <c r="R1169" s="22">
        <v>4.2364183225100001E-3</v>
      </c>
      <c r="S1169" s="22">
        <v>4.2364183225100001E-3</v>
      </c>
      <c r="T1169" s="21" t="s">
        <v>18</v>
      </c>
      <c r="U1169" s="27"/>
      <c r="V1169" s="28">
        <f t="shared" si="18"/>
        <v>-1.2999228165457781</v>
      </c>
    </row>
    <row r="1170" spans="1:22">
      <c r="A1170" s="20">
        <v>44809</v>
      </c>
      <c r="B1170" s="22">
        <v>5.4511169849200004E-3</v>
      </c>
      <c r="C1170" s="22">
        <v>5.4511169849200004E-3</v>
      </c>
      <c r="D1170" s="22">
        <v>5.5044905532299999E-3</v>
      </c>
      <c r="E1170" s="22">
        <v>5.5044905532299999E-3</v>
      </c>
      <c r="F1170" s="22">
        <v>5.4948487652200003E-3</v>
      </c>
      <c r="G1170" s="22">
        <v>5.4948487652200003E-3</v>
      </c>
      <c r="H1170" s="22">
        <v>4.9405894120000002E-5</v>
      </c>
      <c r="I1170" s="22">
        <v>4.9405894120000002E-5</v>
      </c>
      <c r="J1170" s="22">
        <v>1.8154652219999999E-5</v>
      </c>
      <c r="K1170" s="22">
        <v>1.8154652219999999E-5</v>
      </c>
      <c r="L1170" s="22">
        <v>2.3800102939999999E-5</v>
      </c>
      <c r="M1170" s="22">
        <v>2.3800102939999999E-5</v>
      </c>
      <c r="N1170" s="22"/>
      <c r="O1170" s="22"/>
      <c r="P1170" s="22"/>
      <c r="Q1170" s="22"/>
      <c r="R1170" s="22"/>
      <c r="S1170" s="22"/>
      <c r="T1170" s="21" t="s">
        <v>18</v>
      </c>
      <c r="U1170" s="27"/>
      <c r="V1170" s="28">
        <f t="shared" si="18"/>
        <v>-5.2039442137582537</v>
      </c>
    </row>
    <row r="1171" spans="1:22">
      <c r="A1171" s="20">
        <v>44810</v>
      </c>
      <c r="B1171" s="22">
        <v>0</v>
      </c>
      <c r="C1171" s="22">
        <v>0</v>
      </c>
      <c r="D1171" s="22">
        <v>0.13125450462308</v>
      </c>
      <c r="E1171" s="22">
        <v>0.13125450462308</v>
      </c>
      <c r="F1171" s="22">
        <v>0.10754374012668</v>
      </c>
      <c r="G1171" s="22">
        <v>0.10754374012668</v>
      </c>
      <c r="H1171" s="22"/>
      <c r="I1171" s="22"/>
      <c r="J1171" s="22">
        <v>1.98248802247E-3</v>
      </c>
      <c r="K1171" s="22">
        <v>1.98248802247E-3</v>
      </c>
      <c r="L1171" s="22">
        <v>1.6243570253399999E-3</v>
      </c>
      <c r="M1171" s="22">
        <v>1.6243570253399999E-3</v>
      </c>
      <c r="N1171" s="22"/>
      <c r="O1171" s="22"/>
      <c r="P1171" s="22">
        <v>2.0678148879040001E-2</v>
      </c>
      <c r="Q1171" s="22">
        <v>2.0678148879040001E-2</v>
      </c>
      <c r="R1171" s="22">
        <v>1.6942698277170001E-2</v>
      </c>
      <c r="S1171" s="22">
        <v>1.6942698277170001E-2</v>
      </c>
      <c r="T1171" s="21" t="s">
        <v>18</v>
      </c>
      <c r="U1171" s="27"/>
      <c r="V1171" s="28">
        <f t="shared" si="18"/>
        <v>-2.2298576292702843</v>
      </c>
    </row>
    <row r="1172" spans="1:22">
      <c r="A1172" s="20">
        <v>44811</v>
      </c>
      <c r="B1172" s="22"/>
      <c r="C1172" s="22"/>
      <c r="D1172" s="22">
        <v>5.7183523563829997E-2</v>
      </c>
      <c r="E1172" s="22">
        <v>5.7183523563829997E-2</v>
      </c>
      <c r="F1172" s="22">
        <v>4.6853477641289998E-2</v>
      </c>
      <c r="G1172" s="22">
        <v>4.6853477641289998E-2</v>
      </c>
      <c r="H1172" s="22"/>
      <c r="I1172" s="22"/>
      <c r="J1172" s="22">
        <v>5.3374677528000001E-4</v>
      </c>
      <c r="K1172" s="22">
        <v>5.3374677528000001E-4</v>
      </c>
      <c r="L1172" s="22">
        <v>4.3732689143999998E-4</v>
      </c>
      <c r="M1172" s="22">
        <v>4.3732689143999998E-4</v>
      </c>
      <c r="N1172" s="22"/>
      <c r="O1172" s="22"/>
      <c r="P1172" s="22"/>
      <c r="Q1172" s="22"/>
      <c r="R1172" s="22"/>
      <c r="S1172" s="22"/>
      <c r="T1172" s="21" t="s">
        <v>18</v>
      </c>
      <c r="U1172" s="27"/>
      <c r="V1172" s="28">
        <f t="shared" si="18"/>
        <v>-3.0607300437827645</v>
      </c>
    </row>
    <row r="1173" spans="1:22">
      <c r="A1173" s="20">
        <v>44812</v>
      </c>
      <c r="B1173" s="22">
        <v>0</v>
      </c>
      <c r="C1173" s="22">
        <v>0</v>
      </c>
      <c r="D1173" s="22">
        <v>6.0636538416000002E-4</v>
      </c>
      <c r="E1173" s="22">
        <v>6.0636538416000002E-4</v>
      </c>
      <c r="F1173" s="22">
        <v>4.9682714877999996E-4</v>
      </c>
      <c r="G1173" s="22">
        <v>4.9682714877999996E-4</v>
      </c>
      <c r="H1173" s="22"/>
      <c r="I1173" s="22"/>
      <c r="J1173" s="22">
        <v>3.6309304400000001E-6</v>
      </c>
      <c r="K1173" s="22">
        <v>3.6309304400000001E-6</v>
      </c>
      <c r="L1173" s="22">
        <v>2.9750128700000002E-6</v>
      </c>
      <c r="M1173" s="22">
        <v>2.9750128700000002E-6</v>
      </c>
      <c r="N1173" s="22"/>
      <c r="O1173" s="22"/>
      <c r="P1173" s="22"/>
      <c r="Q1173" s="22"/>
      <c r="R1173" s="22"/>
      <c r="S1173" s="22"/>
      <c r="T1173" s="21" t="s">
        <v>18</v>
      </c>
      <c r="U1173" s="27"/>
      <c r="V1173" s="28">
        <f t="shared" si="18"/>
        <v>-7.607268381535377</v>
      </c>
    </row>
    <row r="1174" spans="1:22">
      <c r="A1174" s="20">
        <v>44813</v>
      </c>
      <c r="B1174" s="22">
        <v>0</v>
      </c>
      <c r="C1174" s="22">
        <v>0</v>
      </c>
      <c r="D1174" s="22">
        <v>0</v>
      </c>
      <c r="E1174" s="22">
        <v>0</v>
      </c>
      <c r="F1174" s="22">
        <v>0</v>
      </c>
      <c r="G1174" s="22">
        <v>0</v>
      </c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1" t="s">
        <v>18</v>
      </c>
      <c r="U1174" s="27"/>
      <c r="V1174" s="28" t="str">
        <f t="shared" si="18"/>
        <v/>
      </c>
    </row>
    <row r="1175" spans="1:22">
      <c r="A1175" s="20">
        <v>44814</v>
      </c>
      <c r="B1175" s="22">
        <v>0</v>
      </c>
      <c r="C1175" s="22">
        <v>0</v>
      </c>
      <c r="D1175" s="22">
        <v>2.4327233975300002E-3</v>
      </c>
      <c r="E1175" s="22">
        <v>2.4327233975300002E-3</v>
      </c>
      <c r="F1175" s="22">
        <v>1.99325862084E-3</v>
      </c>
      <c r="G1175" s="22">
        <v>1.99325862084E-3</v>
      </c>
      <c r="H1175" s="22"/>
      <c r="I1175" s="22"/>
      <c r="J1175" s="22">
        <v>1.452372178E-5</v>
      </c>
      <c r="K1175" s="22">
        <v>1.452372178E-5</v>
      </c>
      <c r="L1175" s="22">
        <v>1.1900051469999999E-5</v>
      </c>
      <c r="M1175" s="22">
        <v>1.1900051469999999E-5</v>
      </c>
      <c r="N1175" s="22"/>
      <c r="O1175" s="22"/>
      <c r="P1175" s="22"/>
      <c r="Q1175" s="22"/>
      <c r="R1175" s="22"/>
      <c r="S1175" s="22"/>
      <c r="T1175" s="21" t="s">
        <v>18</v>
      </c>
      <c r="U1175" s="27"/>
      <c r="V1175" s="28">
        <f t="shared" si="18"/>
        <v>-6.2179844815740903</v>
      </c>
    </row>
    <row r="1176" spans="1:22">
      <c r="A1176" s="20">
        <v>44815</v>
      </c>
      <c r="B1176" s="22">
        <v>0</v>
      </c>
      <c r="C1176" s="22">
        <v>0</v>
      </c>
      <c r="D1176" s="22">
        <v>1.1691596029900001E-3</v>
      </c>
      <c r="E1176" s="22">
        <v>1.1691596029900001E-3</v>
      </c>
      <c r="F1176" s="22">
        <v>9.5795414315E-4</v>
      </c>
      <c r="G1176" s="22">
        <v>9.5795414315E-4</v>
      </c>
      <c r="H1176" s="22"/>
      <c r="I1176" s="22"/>
      <c r="J1176" s="22">
        <v>7.2618608900000001E-6</v>
      </c>
      <c r="K1176" s="22">
        <v>7.2618608900000001E-6</v>
      </c>
      <c r="L1176" s="22">
        <v>5.9500257299999997E-6</v>
      </c>
      <c r="M1176" s="22">
        <v>5.9500257299999997E-6</v>
      </c>
      <c r="N1176" s="22"/>
      <c r="O1176" s="22"/>
      <c r="P1176" s="22">
        <v>6.2452003638200004E-3</v>
      </c>
      <c r="Q1176" s="22">
        <v>6.2452003638200004E-3</v>
      </c>
      <c r="R1176" s="22">
        <v>5.11702213112E-3</v>
      </c>
      <c r="S1176" s="22">
        <v>5.11702213112E-3</v>
      </c>
      <c r="T1176" s="21" t="s">
        <v>18</v>
      </c>
      <c r="U1176" s="27"/>
      <c r="V1176" s="28">
        <f t="shared" si="18"/>
        <v>-6.9507106484146624</v>
      </c>
    </row>
    <row r="1177" spans="1:22">
      <c r="A1177" s="20">
        <v>44816</v>
      </c>
      <c r="B1177" s="22">
        <v>0</v>
      </c>
      <c r="C1177" s="22">
        <v>0</v>
      </c>
      <c r="D1177" s="22">
        <v>1.6230259085E-3</v>
      </c>
      <c r="E1177" s="22">
        <v>1.6230259085E-3</v>
      </c>
      <c r="F1177" s="22">
        <v>1.32983075152E-3</v>
      </c>
      <c r="G1177" s="22">
        <v>1.32983075152E-3</v>
      </c>
      <c r="H1177" s="22"/>
      <c r="I1177" s="22"/>
      <c r="J1177" s="22">
        <v>1.089279133E-5</v>
      </c>
      <c r="K1177" s="22">
        <v>1.089279133E-5</v>
      </c>
      <c r="L1177" s="22">
        <v>8.9250386000000004E-6</v>
      </c>
      <c r="M1177" s="22">
        <v>8.9250386000000004E-6</v>
      </c>
      <c r="N1177" s="22"/>
      <c r="O1177" s="22"/>
      <c r="P1177" s="22"/>
      <c r="Q1177" s="22"/>
      <c r="R1177" s="22"/>
      <c r="S1177" s="22"/>
      <c r="T1177" s="21" t="s">
        <v>18</v>
      </c>
      <c r="U1177" s="27"/>
      <c r="V1177" s="28">
        <f t="shared" si="18"/>
        <v>-6.6227035993422554</v>
      </c>
    </row>
    <row r="1178" spans="1:22">
      <c r="A1178" s="20">
        <v>44817</v>
      </c>
      <c r="B1178" s="22">
        <v>9.6506179853900007E-3</v>
      </c>
      <c r="C1178" s="22">
        <v>9.6506179853900007E-3</v>
      </c>
      <c r="D1178" s="22">
        <v>3.0354578512499998E-3</v>
      </c>
      <c r="E1178" s="22">
        <v>3.0354578512499998E-3</v>
      </c>
      <c r="F1178" s="22">
        <v>4.2304682967800001E-3</v>
      </c>
      <c r="G1178" s="22">
        <v>4.2304682967800001E-3</v>
      </c>
      <c r="H1178" s="22">
        <v>1.6468631369999999E-5</v>
      </c>
      <c r="I1178" s="22">
        <v>1.6468631369999999E-5</v>
      </c>
      <c r="J1178" s="22">
        <v>1.089279133E-5</v>
      </c>
      <c r="K1178" s="22">
        <v>1.089279133E-5</v>
      </c>
      <c r="L1178" s="22">
        <v>1.1900051469999999E-5</v>
      </c>
      <c r="M1178" s="22">
        <v>1.1900051469999999E-5</v>
      </c>
      <c r="N1178" s="22"/>
      <c r="O1178" s="22"/>
      <c r="P1178" s="22"/>
      <c r="Q1178" s="22"/>
      <c r="R1178" s="22"/>
      <c r="S1178" s="22"/>
      <c r="T1178" s="21" t="s">
        <v>18</v>
      </c>
      <c r="U1178" s="27"/>
      <c r="V1178" s="28">
        <f t="shared" si="18"/>
        <v>-5.4654425835930507</v>
      </c>
    </row>
    <row r="1179" spans="1:22">
      <c r="A1179" s="20">
        <v>44818</v>
      </c>
      <c r="B1179" s="22">
        <v>0</v>
      </c>
      <c r="C1179" s="22">
        <v>0</v>
      </c>
      <c r="D1179" s="22">
        <v>2.93379179882E-3</v>
      </c>
      <c r="E1179" s="22">
        <v>2.93379179882E-3</v>
      </c>
      <c r="F1179" s="22">
        <v>2.40381039648E-3</v>
      </c>
      <c r="G1179" s="22">
        <v>2.40381039648E-3</v>
      </c>
      <c r="H1179" s="22"/>
      <c r="I1179" s="22"/>
      <c r="J1179" s="22">
        <v>1.089279133E-5</v>
      </c>
      <c r="K1179" s="22">
        <v>1.089279133E-5</v>
      </c>
      <c r="L1179" s="22">
        <v>8.9250386000000004E-6</v>
      </c>
      <c r="M1179" s="22">
        <v>8.9250386000000004E-6</v>
      </c>
      <c r="N1179" s="22"/>
      <c r="O1179" s="22"/>
      <c r="P1179" s="22"/>
      <c r="Q1179" s="22"/>
      <c r="R1179" s="22"/>
      <c r="S1179" s="22"/>
      <c r="T1179" s="21" t="s">
        <v>18</v>
      </c>
      <c r="U1179" s="27"/>
      <c r="V1179" s="28">
        <f t="shared" si="18"/>
        <v>-6.0307001354362182</v>
      </c>
    </row>
    <row r="1180" spans="1:22">
      <c r="A1180" s="20">
        <v>44819</v>
      </c>
      <c r="B1180" s="22"/>
      <c r="C1180" s="22"/>
      <c r="D1180" s="22">
        <v>1.0039522677880001E-2</v>
      </c>
      <c r="E1180" s="22">
        <v>1.0039522677880001E-2</v>
      </c>
      <c r="F1180" s="22">
        <v>8.22591057706E-3</v>
      </c>
      <c r="G1180" s="22">
        <v>8.22591057706E-3</v>
      </c>
      <c r="H1180" s="22"/>
      <c r="I1180" s="22"/>
      <c r="J1180" s="22">
        <v>8.3511400209999994E-5</v>
      </c>
      <c r="K1180" s="22">
        <v>8.3511400209999994E-5</v>
      </c>
      <c r="L1180" s="22">
        <v>6.842529594E-5</v>
      </c>
      <c r="M1180" s="22">
        <v>6.842529594E-5</v>
      </c>
      <c r="N1180" s="22"/>
      <c r="O1180" s="22"/>
      <c r="P1180" s="22"/>
      <c r="Q1180" s="22"/>
      <c r="R1180" s="22"/>
      <c r="S1180" s="22"/>
      <c r="T1180" s="21" t="s">
        <v>18</v>
      </c>
      <c r="U1180" s="27"/>
      <c r="V1180" s="28">
        <f t="shared" si="18"/>
        <v>-4.8004662800012872</v>
      </c>
    </row>
    <row r="1181" spans="1:22">
      <c r="A1181" s="20">
        <v>44820</v>
      </c>
      <c r="B1181" s="22">
        <v>0.13896231153710001</v>
      </c>
      <c r="C1181" s="22">
        <v>0.13896231153710001</v>
      </c>
      <c r="D1181" s="22">
        <v>4.8574587480910002E-2</v>
      </c>
      <c r="E1181" s="22">
        <v>4.8574587480910002E-2</v>
      </c>
      <c r="F1181" s="22">
        <v>6.4902880704960003E-2</v>
      </c>
      <c r="G1181" s="22">
        <v>6.4902880704960003E-2</v>
      </c>
      <c r="H1181" s="22">
        <v>3.293726275E-5</v>
      </c>
      <c r="I1181" s="22">
        <v>3.293726275E-5</v>
      </c>
      <c r="J1181" s="22">
        <v>8.0243562813999997E-4</v>
      </c>
      <c r="K1181" s="22">
        <v>8.0243562813999997E-4</v>
      </c>
      <c r="L1181" s="22">
        <v>6.6342786932999998E-4</v>
      </c>
      <c r="M1181" s="22">
        <v>6.6342786932999998E-4</v>
      </c>
      <c r="N1181" s="22"/>
      <c r="O1181" s="22"/>
      <c r="P1181" s="22"/>
      <c r="Q1181" s="22"/>
      <c r="R1181" s="22"/>
      <c r="S1181" s="22"/>
      <c r="T1181" s="21" t="s">
        <v>18</v>
      </c>
      <c r="U1181" s="27"/>
      <c r="V1181" s="28">
        <f t="shared" si="18"/>
        <v>-2.7348632694318891</v>
      </c>
    </row>
    <row r="1182" spans="1:22">
      <c r="A1182" s="20">
        <v>44821</v>
      </c>
      <c r="B1182" s="22">
        <v>0</v>
      </c>
      <c r="C1182" s="22">
        <v>0</v>
      </c>
      <c r="D1182" s="22">
        <v>4.6189066179150001E-2</v>
      </c>
      <c r="E1182" s="22">
        <v>4.6189066179150001E-2</v>
      </c>
      <c r="F1182" s="22">
        <v>3.7845138680219999E-2</v>
      </c>
      <c r="G1182" s="22">
        <v>3.7845138680219999E-2</v>
      </c>
      <c r="H1182" s="22"/>
      <c r="I1182" s="22"/>
      <c r="J1182" s="22">
        <v>2.2874861797999999E-4</v>
      </c>
      <c r="K1182" s="22">
        <v>2.2874861797999999E-4</v>
      </c>
      <c r="L1182" s="22">
        <v>1.8742581061999999E-4</v>
      </c>
      <c r="M1182" s="22">
        <v>1.8742581061999999E-4</v>
      </c>
      <c r="N1182" s="22"/>
      <c r="O1182" s="22"/>
      <c r="P1182" s="22"/>
      <c r="Q1182" s="22"/>
      <c r="R1182" s="22"/>
      <c r="S1182" s="22"/>
      <c r="T1182" s="21" t="s">
        <v>18</v>
      </c>
      <c r="U1182" s="27"/>
      <c r="V1182" s="28">
        <f t="shared" si="18"/>
        <v>-3.2742527438012439</v>
      </c>
    </row>
    <row r="1183" spans="1:22">
      <c r="A1183" s="20">
        <v>44822</v>
      </c>
      <c r="B1183" s="22"/>
      <c r="C1183" s="22"/>
      <c r="D1183" s="22">
        <v>5.6025256752200003E-3</v>
      </c>
      <c r="E1183" s="22">
        <v>5.6025256752200003E-3</v>
      </c>
      <c r="F1183" s="22">
        <v>4.5904448536700001E-3</v>
      </c>
      <c r="G1183" s="22">
        <v>4.5904448536700001E-3</v>
      </c>
      <c r="H1183" s="22"/>
      <c r="I1183" s="22"/>
      <c r="J1183" s="22">
        <v>1.452372178E-5</v>
      </c>
      <c r="K1183" s="22">
        <v>1.452372178E-5</v>
      </c>
      <c r="L1183" s="22">
        <v>1.1900051469999999E-5</v>
      </c>
      <c r="M1183" s="22">
        <v>1.1900051469999999E-5</v>
      </c>
      <c r="N1183" s="22"/>
      <c r="O1183" s="22"/>
      <c r="P1183" s="22"/>
      <c r="Q1183" s="22"/>
      <c r="R1183" s="22"/>
      <c r="S1183" s="22"/>
      <c r="T1183" s="21" t="s">
        <v>18</v>
      </c>
      <c r="U1183" s="27"/>
      <c r="V1183" s="28">
        <f t="shared" si="18"/>
        <v>-5.3837783415950371</v>
      </c>
    </row>
    <row r="1184" spans="1:22">
      <c r="A1184" s="20">
        <v>44823</v>
      </c>
      <c r="B1184" s="22">
        <v>0</v>
      </c>
      <c r="C1184" s="22">
        <v>0</v>
      </c>
      <c r="D1184" s="22">
        <v>2.5271275890800002E-3</v>
      </c>
      <c r="E1184" s="22">
        <v>2.5271275890800002E-3</v>
      </c>
      <c r="F1184" s="22">
        <v>2.0706089553800002E-3</v>
      </c>
      <c r="G1184" s="22">
        <v>2.0706089553800002E-3</v>
      </c>
      <c r="H1184" s="22"/>
      <c r="I1184" s="22"/>
      <c r="J1184" s="22">
        <v>1.089279133E-5</v>
      </c>
      <c r="K1184" s="22">
        <v>1.089279133E-5</v>
      </c>
      <c r="L1184" s="22">
        <v>8.9250386000000004E-6</v>
      </c>
      <c r="M1184" s="22">
        <v>8.9250386000000004E-6</v>
      </c>
      <c r="N1184" s="22"/>
      <c r="O1184" s="22"/>
      <c r="P1184" s="22"/>
      <c r="Q1184" s="22"/>
      <c r="R1184" s="22"/>
      <c r="S1184" s="22"/>
      <c r="T1184" s="21" t="s">
        <v>18</v>
      </c>
      <c r="U1184" s="27"/>
      <c r="V1184" s="28">
        <f t="shared" si="18"/>
        <v>-6.1799125336247105</v>
      </c>
    </row>
    <row r="1185" spans="1:22">
      <c r="A1185" s="20">
        <v>44824</v>
      </c>
      <c r="B1185" s="22">
        <v>2.0421102904199999E-3</v>
      </c>
      <c r="C1185" s="22">
        <v>2.0421102904199999E-3</v>
      </c>
      <c r="D1185" s="22">
        <v>6.8010958148080003E-2</v>
      </c>
      <c r="E1185" s="22">
        <v>6.8010958148080003E-2</v>
      </c>
      <c r="F1185" s="22">
        <v>5.6093867605980001E-2</v>
      </c>
      <c r="G1185" s="22">
        <v>5.6093867605980001E-2</v>
      </c>
      <c r="H1185" s="22">
        <v>1.6468631369999999E-5</v>
      </c>
      <c r="I1185" s="22">
        <v>1.6468631369999999E-5</v>
      </c>
      <c r="J1185" s="22">
        <v>9.8398215035000003E-4</v>
      </c>
      <c r="K1185" s="22">
        <v>9.8398215035000003E-4</v>
      </c>
      <c r="L1185" s="22">
        <v>8.0920349981000001E-4</v>
      </c>
      <c r="M1185" s="22">
        <v>8.0920349981000001E-4</v>
      </c>
      <c r="N1185" s="22"/>
      <c r="O1185" s="22"/>
      <c r="P1185" s="22"/>
      <c r="Q1185" s="22"/>
      <c r="R1185" s="22"/>
      <c r="S1185" s="22"/>
      <c r="T1185" s="21" t="s">
        <v>18</v>
      </c>
      <c r="U1185" s="27"/>
      <c r="V1185" s="28">
        <f t="shared" si="18"/>
        <v>-2.8807287842648241</v>
      </c>
    </row>
    <row r="1186" spans="1:22">
      <c r="A1186" s="20">
        <v>44825</v>
      </c>
      <c r="B1186" s="22">
        <v>0</v>
      </c>
      <c r="C1186" s="22">
        <v>0</v>
      </c>
      <c r="D1186" s="22">
        <v>2.0333210487E-4</v>
      </c>
      <c r="E1186" s="22">
        <v>2.0333210487E-4</v>
      </c>
      <c r="F1186" s="22">
        <v>1.6660072054999999E-4</v>
      </c>
      <c r="G1186" s="22">
        <v>1.6660072054999999E-4</v>
      </c>
      <c r="H1186" s="22"/>
      <c r="I1186" s="22"/>
      <c r="J1186" s="22">
        <v>3.6309304400000001E-6</v>
      </c>
      <c r="K1186" s="22">
        <v>3.6309304400000001E-6</v>
      </c>
      <c r="L1186" s="22">
        <v>2.9750128700000002E-6</v>
      </c>
      <c r="M1186" s="22">
        <v>2.9750128700000002E-6</v>
      </c>
      <c r="N1186" s="22"/>
      <c r="O1186" s="22"/>
      <c r="P1186" s="22"/>
      <c r="Q1186" s="22"/>
      <c r="R1186" s="22"/>
      <c r="S1186" s="22"/>
      <c r="T1186" s="21" t="s">
        <v>18</v>
      </c>
      <c r="U1186" s="27"/>
      <c r="V1186" s="28">
        <f t="shared" si="18"/>
        <v>-8.699910503210873</v>
      </c>
    </row>
    <row r="1187" spans="1:22">
      <c r="A1187" s="20">
        <v>44826</v>
      </c>
      <c r="B1187" s="22">
        <v>0</v>
      </c>
      <c r="C1187" s="22">
        <v>0</v>
      </c>
      <c r="D1187" s="22">
        <v>3.5220025307999999E-4</v>
      </c>
      <c r="E1187" s="22">
        <v>3.5220025307999999E-4</v>
      </c>
      <c r="F1187" s="22">
        <v>2.8857624809000001E-4</v>
      </c>
      <c r="G1187" s="22">
        <v>2.8857624809000001E-4</v>
      </c>
      <c r="H1187" s="22"/>
      <c r="I1187" s="22"/>
      <c r="J1187" s="22">
        <v>3.6309304400000001E-6</v>
      </c>
      <c r="K1187" s="22">
        <v>3.6309304400000001E-6</v>
      </c>
      <c r="L1187" s="22">
        <v>2.9750128700000002E-6</v>
      </c>
      <c r="M1187" s="22">
        <v>2.9750128700000002E-6</v>
      </c>
      <c r="N1187" s="22"/>
      <c r="O1187" s="22"/>
      <c r="P1187" s="22"/>
      <c r="Q1187" s="22"/>
      <c r="R1187" s="22"/>
      <c r="S1187" s="22"/>
      <c r="T1187" s="21" t="s">
        <v>18</v>
      </c>
      <c r="U1187" s="27"/>
      <c r="V1187" s="28">
        <f t="shared" si="18"/>
        <v>-8.1505512154618227</v>
      </c>
    </row>
    <row r="1188" spans="1:22">
      <c r="A1188" s="20">
        <v>44827</v>
      </c>
      <c r="B1188" s="22"/>
      <c r="C1188" s="22"/>
      <c r="D1188" s="22">
        <v>1.5358835778500001E-3</v>
      </c>
      <c r="E1188" s="22">
        <v>1.5358835778500001E-3</v>
      </c>
      <c r="F1188" s="22">
        <v>1.25843044271E-3</v>
      </c>
      <c r="G1188" s="22">
        <v>1.25843044271E-3</v>
      </c>
      <c r="H1188" s="22"/>
      <c r="I1188" s="22"/>
      <c r="J1188" s="22">
        <v>1.089279133E-5</v>
      </c>
      <c r="K1188" s="22">
        <v>1.089279133E-5</v>
      </c>
      <c r="L1188" s="22">
        <v>8.9250386000000004E-6</v>
      </c>
      <c r="M1188" s="22">
        <v>8.9250386000000004E-6</v>
      </c>
      <c r="N1188" s="22"/>
      <c r="O1188" s="22"/>
      <c r="P1188" s="22"/>
      <c r="Q1188" s="22"/>
      <c r="R1188" s="22"/>
      <c r="S1188" s="22"/>
      <c r="T1188" s="21" t="s">
        <v>18</v>
      </c>
      <c r="U1188" s="27"/>
      <c r="V1188" s="28">
        <f t="shared" si="18"/>
        <v>-6.6778900149123732</v>
      </c>
    </row>
    <row r="1189" spans="1:22">
      <c r="A1189" s="20">
        <v>44828</v>
      </c>
      <c r="B1189" s="22">
        <v>3.5078184827400001E-3</v>
      </c>
      <c r="C1189" s="22">
        <v>3.5078184827400001E-3</v>
      </c>
      <c r="D1189" s="22">
        <v>1.084195830603E-2</v>
      </c>
      <c r="E1189" s="22">
        <v>1.084195830603E-2</v>
      </c>
      <c r="F1189" s="22">
        <v>9.5170661613099995E-3</v>
      </c>
      <c r="G1189" s="22">
        <v>9.5170661613099995E-3</v>
      </c>
      <c r="H1189" s="22">
        <v>3.293726275E-5</v>
      </c>
      <c r="I1189" s="22">
        <v>3.293726275E-5</v>
      </c>
      <c r="J1189" s="22">
        <v>5.083302622E-5</v>
      </c>
      <c r="K1189" s="22">
        <v>5.083302622E-5</v>
      </c>
      <c r="L1189" s="22">
        <v>4.7600205870000001E-5</v>
      </c>
      <c r="M1189" s="22">
        <v>4.7600205870000001E-5</v>
      </c>
      <c r="N1189" s="22"/>
      <c r="O1189" s="22"/>
      <c r="P1189" s="22"/>
      <c r="Q1189" s="22"/>
      <c r="R1189" s="22"/>
      <c r="S1189" s="22"/>
      <c r="T1189" s="21" t="s">
        <v>18</v>
      </c>
      <c r="U1189" s="27"/>
      <c r="V1189" s="28">
        <f t="shared" si="18"/>
        <v>-4.6546686540079305</v>
      </c>
    </row>
    <row r="1190" spans="1:22">
      <c r="A1190" s="20">
        <v>44829</v>
      </c>
      <c r="B1190" s="22">
        <v>0</v>
      </c>
      <c r="C1190" s="22">
        <v>0</v>
      </c>
      <c r="D1190" s="22">
        <v>4.5499189394780003E-2</v>
      </c>
      <c r="E1190" s="22">
        <v>4.5499189394780003E-2</v>
      </c>
      <c r="F1190" s="22">
        <v>3.7279886235509999E-2</v>
      </c>
      <c r="G1190" s="22">
        <v>3.7279886235509999E-2</v>
      </c>
      <c r="H1190" s="22"/>
      <c r="I1190" s="22"/>
      <c r="J1190" s="22">
        <v>6.8987678440000002E-5</v>
      </c>
      <c r="K1190" s="22">
        <v>6.8987678440000002E-5</v>
      </c>
      <c r="L1190" s="22">
        <v>5.6525244470000001E-5</v>
      </c>
      <c r="M1190" s="22">
        <v>5.6525244470000001E-5</v>
      </c>
      <c r="N1190" s="22"/>
      <c r="O1190" s="22"/>
      <c r="P1190" s="22"/>
      <c r="Q1190" s="22"/>
      <c r="R1190" s="22"/>
      <c r="S1190" s="22"/>
      <c r="T1190" s="21" t="s">
        <v>18</v>
      </c>
      <c r="U1190" s="27"/>
      <c r="V1190" s="28">
        <f t="shared" si="18"/>
        <v>-3.2893013407919889</v>
      </c>
    </row>
    <row r="1191" spans="1:22">
      <c r="A1191" s="20">
        <v>44830</v>
      </c>
      <c r="B1191" s="22">
        <v>2.5526378630299999E-3</v>
      </c>
      <c r="C1191" s="22">
        <v>2.5526378630299999E-3</v>
      </c>
      <c r="D1191" s="22">
        <v>2.22212943178E-3</v>
      </c>
      <c r="E1191" s="22">
        <v>2.22212943178E-3</v>
      </c>
      <c r="F1191" s="22">
        <v>2.2818348689400002E-3</v>
      </c>
      <c r="G1191" s="22">
        <v>2.2818348689400002E-3</v>
      </c>
      <c r="H1191" s="22">
        <v>1.6468631369999999E-5</v>
      </c>
      <c r="I1191" s="22">
        <v>1.6468631369999999E-5</v>
      </c>
      <c r="J1191" s="22">
        <v>7.2618608900000001E-6</v>
      </c>
      <c r="K1191" s="22">
        <v>7.2618608900000001E-6</v>
      </c>
      <c r="L1191" s="22">
        <v>8.9250386000000004E-6</v>
      </c>
      <c r="M1191" s="22">
        <v>8.9250386000000004E-6</v>
      </c>
      <c r="N1191" s="22"/>
      <c r="O1191" s="22"/>
      <c r="P1191" s="22"/>
      <c r="Q1191" s="22"/>
      <c r="R1191" s="22"/>
      <c r="S1191" s="22"/>
      <c r="T1191" s="21" t="s">
        <v>18</v>
      </c>
      <c r="U1191" s="27"/>
      <c r="V1191" s="28">
        <f t="shared" si="18"/>
        <v>-6.0827753925882346</v>
      </c>
    </row>
    <row r="1192" spans="1:22">
      <c r="A1192" s="20">
        <v>44831</v>
      </c>
      <c r="B1192" s="22">
        <v>1.8658959347179999E-2</v>
      </c>
      <c r="C1192" s="22">
        <v>1.8658959347179999E-2</v>
      </c>
      <c r="D1192" s="22">
        <v>5.3810389181300003E-3</v>
      </c>
      <c r="E1192" s="22">
        <v>5.3810389181300003E-3</v>
      </c>
      <c r="F1192" s="22">
        <v>7.7796586470200001E-3</v>
      </c>
      <c r="G1192" s="22">
        <v>7.7796586470200001E-3</v>
      </c>
      <c r="H1192" s="22">
        <v>4.9405894120000002E-5</v>
      </c>
      <c r="I1192" s="22">
        <v>4.9405894120000002E-5</v>
      </c>
      <c r="J1192" s="22">
        <v>2.541651311E-5</v>
      </c>
      <c r="K1192" s="22">
        <v>2.541651311E-5</v>
      </c>
      <c r="L1192" s="22">
        <v>2.975012867E-5</v>
      </c>
      <c r="M1192" s="22">
        <v>2.975012867E-5</v>
      </c>
      <c r="N1192" s="22"/>
      <c r="O1192" s="22"/>
      <c r="P1192" s="22"/>
      <c r="Q1192" s="22"/>
      <c r="R1192" s="22"/>
      <c r="S1192" s="22"/>
      <c r="T1192" s="21" t="s">
        <v>18</v>
      </c>
      <c r="U1192" s="27"/>
      <c r="V1192" s="28">
        <f t="shared" si="18"/>
        <v>-4.8562428174587735</v>
      </c>
    </row>
    <row r="1193" spans="1:22">
      <c r="A1193" s="20">
        <v>44832</v>
      </c>
      <c r="B1193" s="22">
        <v>0</v>
      </c>
      <c r="C1193" s="22">
        <v>0</v>
      </c>
      <c r="D1193" s="22">
        <v>3.03037454863E-2</v>
      </c>
      <c r="E1193" s="22">
        <v>3.03037454863E-2</v>
      </c>
      <c r="F1193" s="22">
        <v>2.48294573874E-2</v>
      </c>
      <c r="G1193" s="22">
        <v>2.48294573874E-2</v>
      </c>
      <c r="H1193" s="22"/>
      <c r="I1193" s="22"/>
      <c r="J1193" s="22">
        <v>1.44511031674E-3</v>
      </c>
      <c r="K1193" s="22">
        <v>1.44511031674E-3</v>
      </c>
      <c r="L1193" s="22">
        <v>1.1840551210399999E-3</v>
      </c>
      <c r="M1193" s="22">
        <v>1.1840551210399999E-3</v>
      </c>
      <c r="N1193" s="22"/>
      <c r="O1193" s="22"/>
      <c r="P1193" s="22">
        <v>8.2930451342799992E-3</v>
      </c>
      <c r="Q1193" s="22">
        <v>8.2930451342799992E-3</v>
      </c>
      <c r="R1193" s="22">
        <v>6.7949293880699996E-3</v>
      </c>
      <c r="S1193" s="22">
        <v>6.7949293880699996E-3</v>
      </c>
      <c r="T1193" s="21" t="s">
        <v>18</v>
      </c>
      <c r="U1193" s="27"/>
      <c r="V1193" s="28">
        <f t="shared" si="18"/>
        <v>-3.6957245328059591</v>
      </c>
    </row>
    <row r="1194" spans="1:22">
      <c r="A1194" s="20">
        <v>44833</v>
      </c>
      <c r="B1194" s="22"/>
      <c r="C1194" s="22"/>
      <c r="D1194" s="22">
        <v>2.4980801455300001E-3</v>
      </c>
      <c r="E1194" s="22">
        <v>2.4980801455300001E-3</v>
      </c>
      <c r="F1194" s="22">
        <v>2.0468088524500001E-3</v>
      </c>
      <c r="G1194" s="22">
        <v>2.0468088524500001E-3</v>
      </c>
      <c r="H1194" s="22"/>
      <c r="I1194" s="22"/>
      <c r="J1194" s="22">
        <v>1.8154652219999999E-5</v>
      </c>
      <c r="K1194" s="22">
        <v>1.8154652219999999E-5</v>
      </c>
      <c r="L1194" s="22">
        <v>1.487506433E-5</v>
      </c>
      <c r="M1194" s="22">
        <v>1.487506433E-5</v>
      </c>
      <c r="N1194" s="22"/>
      <c r="O1194" s="22"/>
      <c r="P1194" s="22"/>
      <c r="Q1194" s="22"/>
      <c r="R1194" s="22"/>
      <c r="S1194" s="22"/>
      <c r="T1194" s="21" t="s">
        <v>18</v>
      </c>
      <c r="U1194" s="27"/>
      <c r="V1194" s="28">
        <f t="shared" si="18"/>
        <v>-6.1914733560231472</v>
      </c>
    </row>
    <row r="1195" spans="1:22">
      <c r="A1195" s="20">
        <v>44834</v>
      </c>
      <c r="B1195" s="22">
        <v>0</v>
      </c>
      <c r="C1195" s="22">
        <v>0</v>
      </c>
      <c r="D1195" s="22">
        <v>9.3314912412999999E-4</v>
      </c>
      <c r="E1195" s="22">
        <v>9.3314912412999999E-4</v>
      </c>
      <c r="F1195" s="22">
        <v>7.6457830680000003E-4</v>
      </c>
      <c r="G1195" s="22">
        <v>7.6457830680000003E-4</v>
      </c>
      <c r="H1195" s="22"/>
      <c r="I1195" s="22"/>
      <c r="J1195" s="22">
        <v>1.089279133E-5</v>
      </c>
      <c r="K1195" s="22">
        <v>1.089279133E-5</v>
      </c>
      <c r="L1195" s="22">
        <v>8.9250386000000004E-6</v>
      </c>
      <c r="M1195" s="22">
        <v>8.9250386000000004E-6</v>
      </c>
      <c r="N1195" s="22"/>
      <c r="O1195" s="22"/>
      <c r="P1195" s="22">
        <v>9.1172663450900006E-3</v>
      </c>
      <c r="Q1195" s="22">
        <v>9.1172663450900006E-3</v>
      </c>
      <c r="R1195" s="22">
        <v>7.4702573088600002E-3</v>
      </c>
      <c r="S1195" s="22">
        <v>7.4702573088600002E-3</v>
      </c>
      <c r="T1195" s="21" t="s">
        <v>18</v>
      </c>
      <c r="U1195" s="27"/>
      <c r="V1195" s="28">
        <f t="shared" si="18"/>
        <v>-7.1761861090636474</v>
      </c>
    </row>
    <row r="1196" spans="1:22">
      <c r="A1196" s="20">
        <v>44835</v>
      </c>
      <c r="B1196" s="22"/>
      <c r="C1196" s="22"/>
      <c r="D1196" s="22">
        <v>1.0820172723399999E-3</v>
      </c>
      <c r="E1196" s="22">
        <v>1.0820172723399999E-3</v>
      </c>
      <c r="F1196" s="22">
        <v>8.8655383435E-4</v>
      </c>
      <c r="G1196" s="22">
        <v>8.8655383435E-4</v>
      </c>
      <c r="H1196" s="22"/>
      <c r="I1196" s="22"/>
      <c r="J1196" s="22">
        <v>7.2618608900000001E-6</v>
      </c>
      <c r="K1196" s="22">
        <v>7.2618608900000001E-6</v>
      </c>
      <c r="L1196" s="22">
        <v>5.9500257299999997E-6</v>
      </c>
      <c r="M1196" s="22">
        <v>5.9500257299999997E-6</v>
      </c>
      <c r="N1196" s="22"/>
      <c r="O1196" s="22"/>
      <c r="P1196" s="22"/>
      <c r="Q1196" s="22"/>
      <c r="R1196" s="22"/>
      <c r="S1196" s="22"/>
      <c r="T1196" s="21" t="s">
        <v>18</v>
      </c>
      <c r="U1196" s="27"/>
      <c r="V1196" s="28">
        <f t="shared" si="18"/>
        <v>-7.0281687074466603</v>
      </c>
    </row>
    <row r="1197" spans="1:22">
      <c r="A1197" s="20">
        <v>44836</v>
      </c>
      <c r="B1197" s="22"/>
      <c r="C1197" s="22"/>
      <c r="D1197" s="22">
        <v>3.1436595784850002E-2</v>
      </c>
      <c r="E1197" s="22">
        <v>3.1436595784850002E-2</v>
      </c>
      <c r="F1197" s="22">
        <v>2.5757661401890002E-2</v>
      </c>
      <c r="G1197" s="22">
        <v>2.5757661401890002E-2</v>
      </c>
      <c r="H1197" s="22"/>
      <c r="I1197" s="22"/>
      <c r="J1197" s="22">
        <v>7.6249539330000007E-5</v>
      </c>
      <c r="K1197" s="22">
        <v>7.6249539330000007E-5</v>
      </c>
      <c r="L1197" s="22">
        <v>6.2475270210000006E-5</v>
      </c>
      <c r="M1197" s="22">
        <v>6.2475270210000006E-5</v>
      </c>
      <c r="N1197" s="22"/>
      <c r="O1197" s="22"/>
      <c r="P1197" s="22"/>
      <c r="Q1197" s="22"/>
      <c r="R1197" s="22"/>
      <c r="S1197" s="22"/>
      <c r="T1197" s="21" t="s">
        <v>18</v>
      </c>
      <c r="U1197" s="27"/>
      <c r="V1197" s="28">
        <f t="shared" si="18"/>
        <v>-3.6590231659552299</v>
      </c>
    </row>
    <row r="1198" spans="1:22">
      <c r="A1198" s="20">
        <v>44837</v>
      </c>
      <c r="B1198" s="22"/>
      <c r="C1198" s="22"/>
      <c r="D1198" s="22">
        <v>5.9184166239000002E-4</v>
      </c>
      <c r="E1198" s="22">
        <v>5.9184166239000002E-4</v>
      </c>
      <c r="F1198" s="22">
        <v>4.8492709731000002E-4</v>
      </c>
      <c r="G1198" s="22">
        <v>4.8492709731000002E-4</v>
      </c>
      <c r="H1198" s="22"/>
      <c r="I1198" s="22"/>
      <c r="J1198" s="22">
        <v>7.2618608900000001E-6</v>
      </c>
      <c r="K1198" s="22">
        <v>7.2618608900000001E-6</v>
      </c>
      <c r="L1198" s="22">
        <v>5.9500257299999997E-6</v>
      </c>
      <c r="M1198" s="22">
        <v>5.9500257299999997E-6</v>
      </c>
      <c r="N1198" s="22"/>
      <c r="O1198" s="22"/>
      <c r="P1198" s="22"/>
      <c r="Q1198" s="22"/>
      <c r="R1198" s="22"/>
      <c r="S1198" s="22"/>
      <c r="T1198" s="21" t="s">
        <v>18</v>
      </c>
      <c r="U1198" s="27"/>
      <c r="V1198" s="28">
        <f t="shared" si="18"/>
        <v>-7.6315119931499389</v>
      </c>
    </row>
    <row r="1199" spans="1:22">
      <c r="A1199" s="20">
        <v>44838</v>
      </c>
      <c r="B1199" s="22">
        <v>0</v>
      </c>
      <c r="C1199" s="22">
        <v>0</v>
      </c>
      <c r="D1199" s="22">
        <v>0</v>
      </c>
      <c r="E1199" s="22">
        <v>0</v>
      </c>
      <c r="F1199" s="22">
        <v>0</v>
      </c>
      <c r="G1199" s="22">
        <v>0</v>
      </c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1" t="s">
        <v>18</v>
      </c>
      <c r="U1199" s="27"/>
      <c r="V1199" s="28" t="str">
        <f t="shared" si="18"/>
        <v/>
      </c>
    </row>
    <row r="1200" spans="1:22">
      <c r="A1200" s="20">
        <v>44839</v>
      </c>
      <c r="B1200" s="22">
        <v>4.0842205808500004E-3</v>
      </c>
      <c r="C1200" s="22">
        <v>4.0842205808500004E-3</v>
      </c>
      <c r="D1200" s="22">
        <v>3.40581275655E-3</v>
      </c>
      <c r="E1200" s="22">
        <v>3.40581275655E-3</v>
      </c>
      <c r="F1200" s="22">
        <v>3.5283652601799998E-3</v>
      </c>
      <c r="G1200" s="22">
        <v>3.5283652601799998E-3</v>
      </c>
      <c r="H1200" s="22">
        <v>1.6468631369999999E-5</v>
      </c>
      <c r="I1200" s="22">
        <v>1.6468631369999999E-5</v>
      </c>
      <c r="J1200" s="22">
        <v>1.8154652219999999E-5</v>
      </c>
      <c r="K1200" s="22">
        <v>1.8154652219999999E-5</v>
      </c>
      <c r="L1200" s="22">
        <v>1.7850077200000001E-5</v>
      </c>
      <c r="M1200" s="22">
        <v>1.7850077200000001E-5</v>
      </c>
      <c r="N1200" s="22"/>
      <c r="O1200" s="22"/>
      <c r="P1200" s="22"/>
      <c r="Q1200" s="22"/>
      <c r="R1200" s="22"/>
      <c r="S1200" s="22"/>
      <c r="T1200" s="21" t="s">
        <v>18</v>
      </c>
      <c r="U1200" s="27"/>
      <c r="V1200" s="28">
        <f t="shared" si="18"/>
        <v>-5.6469206143995869</v>
      </c>
    </row>
    <row r="1201" spans="1:22">
      <c r="A1201" s="20">
        <v>44840</v>
      </c>
      <c r="B1201" s="22">
        <v>0</v>
      </c>
      <c r="C1201" s="22">
        <v>0</v>
      </c>
      <c r="D1201" s="22">
        <v>4.9816365692800001E-3</v>
      </c>
      <c r="E1201" s="22">
        <v>4.9816365692800001E-3</v>
      </c>
      <c r="F1201" s="22">
        <v>4.0817176534299997E-3</v>
      </c>
      <c r="G1201" s="22">
        <v>4.0817176534299997E-3</v>
      </c>
      <c r="H1201" s="22"/>
      <c r="I1201" s="22"/>
      <c r="J1201" s="22">
        <v>2.541651311E-5</v>
      </c>
      <c r="K1201" s="22">
        <v>2.541651311E-5</v>
      </c>
      <c r="L1201" s="22">
        <v>2.082509007E-5</v>
      </c>
      <c r="M1201" s="22">
        <v>2.082509007E-5</v>
      </c>
      <c r="N1201" s="22"/>
      <c r="O1201" s="22"/>
      <c r="P1201" s="22"/>
      <c r="Q1201" s="22"/>
      <c r="R1201" s="22"/>
      <c r="S1201" s="22"/>
      <c r="T1201" s="21" t="s">
        <v>18</v>
      </c>
      <c r="U1201" s="27"/>
      <c r="V1201" s="28">
        <f t="shared" si="18"/>
        <v>-5.5012373856712165</v>
      </c>
    </row>
    <row r="1202" spans="1:22">
      <c r="A1202" s="20">
        <v>44841</v>
      </c>
      <c r="B1202" s="22">
        <v>1.96141399669E-2</v>
      </c>
      <c r="C1202" s="22">
        <v>1.96141399669E-2</v>
      </c>
      <c r="D1202" s="22">
        <v>9.0845879710899999E-3</v>
      </c>
      <c r="E1202" s="22">
        <v>9.0845879710899999E-3</v>
      </c>
      <c r="F1202" s="22">
        <v>1.098672251757E-2</v>
      </c>
      <c r="G1202" s="22">
        <v>1.098672251757E-2</v>
      </c>
      <c r="H1202" s="22">
        <v>1.1528041962E-4</v>
      </c>
      <c r="I1202" s="22">
        <v>1.1528041962E-4</v>
      </c>
      <c r="J1202" s="22">
        <v>5.083302622E-5</v>
      </c>
      <c r="K1202" s="22">
        <v>5.083302622E-5</v>
      </c>
      <c r="L1202" s="22">
        <v>6.2475270210000006E-5</v>
      </c>
      <c r="M1202" s="22">
        <v>6.2475270210000006E-5</v>
      </c>
      <c r="N1202" s="22"/>
      <c r="O1202" s="22"/>
      <c r="P1202" s="22"/>
      <c r="Q1202" s="22"/>
      <c r="R1202" s="22"/>
      <c r="S1202" s="22"/>
      <c r="T1202" s="21" t="s">
        <v>18</v>
      </c>
      <c r="U1202" s="27"/>
      <c r="V1202" s="28">
        <f t="shared" si="18"/>
        <v>-4.5110677791052103</v>
      </c>
    </row>
    <row r="1203" spans="1:22">
      <c r="A1203" s="20">
        <v>44842</v>
      </c>
      <c r="B1203" s="22">
        <v>6.1757367653999997E-3</v>
      </c>
      <c r="C1203" s="22">
        <v>6.1757367653999997E-3</v>
      </c>
      <c r="D1203" s="22">
        <v>3.5328953220899999E-3</v>
      </c>
      <c r="E1203" s="22">
        <v>3.5328953220899999E-3</v>
      </c>
      <c r="F1203" s="22">
        <v>4.0103173446200003E-3</v>
      </c>
      <c r="G1203" s="22">
        <v>4.0103173446200003E-3</v>
      </c>
      <c r="H1203" s="22">
        <v>1.6468631369999999E-5</v>
      </c>
      <c r="I1203" s="22">
        <v>1.6468631369999999E-5</v>
      </c>
      <c r="J1203" s="22">
        <v>1.089279133E-5</v>
      </c>
      <c r="K1203" s="22">
        <v>1.089279133E-5</v>
      </c>
      <c r="L1203" s="22">
        <v>1.1900051469999999E-5</v>
      </c>
      <c r="M1203" s="22">
        <v>1.1900051469999999E-5</v>
      </c>
      <c r="N1203" s="22"/>
      <c r="O1203" s="22"/>
      <c r="P1203" s="22"/>
      <c r="Q1203" s="22"/>
      <c r="R1203" s="22"/>
      <c r="S1203" s="22"/>
      <c r="T1203" s="21" t="s">
        <v>18</v>
      </c>
      <c r="U1203" s="27"/>
      <c r="V1203" s="28">
        <f t="shared" si="18"/>
        <v>-5.518884902485703</v>
      </c>
    </row>
    <row r="1204" spans="1:22">
      <c r="A1204" s="20">
        <v>44843</v>
      </c>
      <c r="B1204" s="22"/>
      <c r="C1204" s="22"/>
      <c r="D1204" s="22">
        <v>2.59611526752E-3</v>
      </c>
      <c r="E1204" s="22">
        <v>2.59611526752E-3</v>
      </c>
      <c r="F1204" s="22">
        <v>2.1271341998599998E-3</v>
      </c>
      <c r="G1204" s="22">
        <v>2.1271341998599998E-3</v>
      </c>
      <c r="H1204" s="22"/>
      <c r="I1204" s="22"/>
      <c r="J1204" s="22">
        <v>7.2618608900000001E-6</v>
      </c>
      <c r="K1204" s="22">
        <v>7.2618608900000001E-6</v>
      </c>
      <c r="L1204" s="22">
        <v>5.9500257299999997E-6</v>
      </c>
      <c r="M1204" s="22">
        <v>5.9500257299999997E-6</v>
      </c>
      <c r="N1204" s="22"/>
      <c r="O1204" s="22"/>
      <c r="P1204" s="22"/>
      <c r="Q1204" s="22"/>
      <c r="R1204" s="22"/>
      <c r="S1204" s="22"/>
      <c r="T1204" s="21" t="s">
        <v>18</v>
      </c>
      <c r="U1204" s="27"/>
      <c r="V1204" s="28">
        <f t="shared" si="18"/>
        <v>-6.1529796512611652</v>
      </c>
    </row>
    <row r="1205" spans="1:22">
      <c r="A1205" s="20">
        <v>44844</v>
      </c>
      <c r="B1205" s="22"/>
      <c r="C1205" s="22"/>
      <c r="D1205" s="22">
        <v>4.6330672466500002E-3</v>
      </c>
      <c r="E1205" s="22">
        <v>4.6330672466500002E-3</v>
      </c>
      <c r="F1205" s="22">
        <v>3.7961164181999998E-3</v>
      </c>
      <c r="G1205" s="22">
        <v>3.7961164181999998E-3</v>
      </c>
      <c r="H1205" s="22"/>
      <c r="I1205" s="22"/>
      <c r="J1205" s="22">
        <v>2.541651311E-5</v>
      </c>
      <c r="K1205" s="22">
        <v>2.541651311E-5</v>
      </c>
      <c r="L1205" s="22">
        <v>2.082509007E-5</v>
      </c>
      <c r="M1205" s="22">
        <v>2.082509007E-5</v>
      </c>
      <c r="N1205" s="22"/>
      <c r="O1205" s="22"/>
      <c r="P1205" s="22">
        <v>3.7979532445100001E-3</v>
      </c>
      <c r="Q1205" s="22">
        <v>3.7979532445100001E-3</v>
      </c>
      <c r="R1205" s="22">
        <v>3.1118634588099998E-3</v>
      </c>
      <c r="S1205" s="22">
        <v>3.1118634588099998E-3</v>
      </c>
      <c r="T1205" s="21" t="s">
        <v>18</v>
      </c>
      <c r="U1205" s="27"/>
      <c r="V1205" s="28">
        <f t="shared" si="18"/>
        <v>-5.5737767300535177</v>
      </c>
    </row>
    <row r="1206" spans="1:22">
      <c r="A1206" s="20">
        <v>44845</v>
      </c>
      <c r="B1206" s="22">
        <v>0</v>
      </c>
      <c r="C1206" s="22">
        <v>0</v>
      </c>
      <c r="D1206" s="22">
        <v>2.0020950468659999E-2</v>
      </c>
      <c r="E1206" s="22">
        <v>2.0020950468659999E-2</v>
      </c>
      <c r="F1206" s="22">
        <v>1.6404220948259999E-2</v>
      </c>
      <c r="G1206" s="22">
        <v>1.6404220948259999E-2</v>
      </c>
      <c r="H1206" s="22"/>
      <c r="I1206" s="22"/>
      <c r="J1206" s="22">
        <v>2.9047443553000002E-4</v>
      </c>
      <c r="K1206" s="22">
        <v>2.9047443553000002E-4</v>
      </c>
      <c r="L1206" s="22">
        <v>2.3800102935E-4</v>
      </c>
      <c r="M1206" s="22">
        <v>2.3800102935E-4</v>
      </c>
      <c r="N1206" s="22"/>
      <c r="O1206" s="22"/>
      <c r="P1206" s="22">
        <v>2.4762945628599999E-3</v>
      </c>
      <c r="Q1206" s="22">
        <v>2.4762945628599999E-3</v>
      </c>
      <c r="R1206" s="22">
        <v>2.02895877525E-3</v>
      </c>
      <c r="S1206" s="22">
        <v>2.02895877525E-3</v>
      </c>
      <c r="T1206" s="21" t="s">
        <v>18</v>
      </c>
      <c r="U1206" s="27"/>
      <c r="V1206" s="28">
        <f t="shared" si="18"/>
        <v>-4.1102166023733178</v>
      </c>
    </row>
    <row r="1207" spans="1:22">
      <c r="A1207" s="20">
        <v>44846</v>
      </c>
      <c r="B1207" s="22">
        <v>0</v>
      </c>
      <c r="C1207" s="22">
        <v>0</v>
      </c>
      <c r="D1207" s="22">
        <v>3.4170686409250001E-2</v>
      </c>
      <c r="E1207" s="22">
        <v>3.4170686409250001E-2</v>
      </c>
      <c r="F1207" s="22">
        <v>2.7997846090680002E-2</v>
      </c>
      <c r="G1207" s="22">
        <v>2.7997846090680002E-2</v>
      </c>
      <c r="H1207" s="22"/>
      <c r="I1207" s="22"/>
      <c r="J1207" s="22">
        <v>2.2511768752999999E-4</v>
      </c>
      <c r="K1207" s="22">
        <v>2.2511768752999999E-4</v>
      </c>
      <c r="L1207" s="22">
        <v>1.8445079774999999E-4</v>
      </c>
      <c r="M1207" s="22">
        <v>1.8445079774999999E-4</v>
      </c>
      <c r="N1207" s="22"/>
      <c r="O1207" s="22"/>
      <c r="P1207" s="22"/>
      <c r="Q1207" s="22"/>
      <c r="R1207" s="22"/>
      <c r="S1207" s="22"/>
      <c r="T1207" s="21" t="s">
        <v>18</v>
      </c>
      <c r="U1207" s="27"/>
      <c r="V1207" s="28">
        <f t="shared" si="18"/>
        <v>-3.5756276970986955</v>
      </c>
    </row>
    <row r="1208" spans="1:22">
      <c r="A1208" s="20">
        <v>44847</v>
      </c>
      <c r="B1208" s="22">
        <v>3.4090066945000001E-3</v>
      </c>
      <c r="C1208" s="22">
        <v>3.4090066945000001E-3</v>
      </c>
      <c r="D1208" s="22">
        <v>5.43550287479E-3</v>
      </c>
      <c r="E1208" s="22">
        <v>5.43550287479E-3</v>
      </c>
      <c r="F1208" s="22">
        <v>5.0694219252500001E-3</v>
      </c>
      <c r="G1208" s="22">
        <v>5.0694219252500001E-3</v>
      </c>
      <c r="H1208" s="22">
        <v>1.6468631369999999E-5</v>
      </c>
      <c r="I1208" s="22">
        <v>1.6468631369999999E-5</v>
      </c>
      <c r="J1208" s="22">
        <v>2.178558266E-5</v>
      </c>
      <c r="K1208" s="22">
        <v>2.178558266E-5</v>
      </c>
      <c r="L1208" s="22">
        <v>2.082509007E-5</v>
      </c>
      <c r="M1208" s="22">
        <v>2.082509007E-5</v>
      </c>
      <c r="N1208" s="22"/>
      <c r="O1208" s="22"/>
      <c r="P1208" s="22"/>
      <c r="Q1208" s="22"/>
      <c r="R1208" s="22"/>
      <c r="S1208" s="22"/>
      <c r="T1208" s="21" t="s">
        <v>18</v>
      </c>
      <c r="U1208" s="27"/>
      <c r="V1208" s="28">
        <f t="shared" si="18"/>
        <v>-5.2845284865680329</v>
      </c>
    </row>
    <row r="1209" spans="1:22">
      <c r="A1209" s="20">
        <v>44848</v>
      </c>
      <c r="B1209" s="22">
        <v>3.3233698113519998E-2</v>
      </c>
      <c r="C1209" s="22">
        <v>3.3233698113519998E-2</v>
      </c>
      <c r="D1209" s="22">
        <v>2.35043925181047</v>
      </c>
      <c r="E1209" s="22">
        <v>2.35043925181047</v>
      </c>
      <c r="F1209" s="22">
        <v>1.93184245521862</v>
      </c>
      <c r="G1209" s="22">
        <v>1.93184245521862</v>
      </c>
      <c r="H1209" s="22">
        <v>1.6468631369999999E-5</v>
      </c>
      <c r="I1209" s="22">
        <v>1.6468631369999999E-5</v>
      </c>
      <c r="J1209" s="22">
        <v>4.71294771642E-3</v>
      </c>
      <c r="K1209" s="22">
        <v>4.71294771642E-3</v>
      </c>
      <c r="L1209" s="22">
        <v>3.8645417141400002E-3</v>
      </c>
      <c r="M1209" s="22">
        <v>3.8645417141400002E-3</v>
      </c>
      <c r="N1209" s="22"/>
      <c r="O1209" s="22"/>
      <c r="P1209" s="22"/>
      <c r="Q1209" s="22"/>
      <c r="R1209" s="22"/>
      <c r="S1209" s="22"/>
      <c r="T1209" s="21" t="s">
        <v>19</v>
      </c>
      <c r="U1209" s="27"/>
      <c r="V1209" s="28">
        <f t="shared" si="18"/>
        <v>0.65847418754746012</v>
      </c>
    </row>
    <row r="1210" spans="1:22">
      <c r="A1210" s="20">
        <v>44849</v>
      </c>
      <c r="B1210" s="22">
        <v>0</v>
      </c>
      <c r="C1210" s="22">
        <v>0</v>
      </c>
      <c r="D1210" s="22">
        <v>4.9271726126200004E-3</v>
      </c>
      <c r="E1210" s="22">
        <v>4.9271726126200004E-3</v>
      </c>
      <c r="F1210" s="22">
        <v>4.0370924604199998E-3</v>
      </c>
      <c r="G1210" s="22">
        <v>4.0370924604199998E-3</v>
      </c>
      <c r="H1210" s="22"/>
      <c r="I1210" s="22"/>
      <c r="J1210" s="22">
        <v>3.2678373999999998E-5</v>
      </c>
      <c r="K1210" s="22">
        <v>3.2678373999999998E-5</v>
      </c>
      <c r="L1210" s="22">
        <v>2.6775115800000001E-5</v>
      </c>
      <c r="M1210" s="22">
        <v>2.6775115800000001E-5</v>
      </c>
      <c r="N1210" s="22"/>
      <c r="O1210" s="22"/>
      <c r="P1210" s="22"/>
      <c r="Q1210" s="22"/>
      <c r="R1210" s="22"/>
      <c r="S1210" s="22"/>
      <c r="T1210" s="21" t="s">
        <v>18</v>
      </c>
      <c r="U1210" s="27"/>
      <c r="V1210" s="28">
        <f t="shared" si="18"/>
        <v>-5.5122305341236704</v>
      </c>
    </row>
    <row r="1211" spans="1:22">
      <c r="A1211" s="20">
        <v>44850</v>
      </c>
      <c r="B1211" s="22"/>
      <c r="C1211" s="22"/>
      <c r="D1211" s="22">
        <v>1.5249907865100001E-3</v>
      </c>
      <c r="E1211" s="22">
        <v>1.5249907865100001E-3</v>
      </c>
      <c r="F1211" s="22">
        <v>1.24950540411E-3</v>
      </c>
      <c r="G1211" s="22">
        <v>1.24950540411E-3</v>
      </c>
      <c r="H1211" s="22"/>
      <c r="I1211" s="22"/>
      <c r="J1211" s="22">
        <v>1.8154652219999999E-5</v>
      </c>
      <c r="K1211" s="22">
        <v>1.8154652219999999E-5</v>
      </c>
      <c r="L1211" s="22">
        <v>1.487506433E-5</v>
      </c>
      <c r="M1211" s="22">
        <v>1.487506433E-5</v>
      </c>
      <c r="N1211" s="22"/>
      <c r="O1211" s="22"/>
      <c r="P1211" s="22"/>
      <c r="Q1211" s="22"/>
      <c r="R1211" s="22"/>
      <c r="S1211" s="22"/>
      <c r="T1211" s="21" t="s">
        <v>18</v>
      </c>
      <c r="U1211" s="27"/>
      <c r="V1211" s="28">
        <f t="shared" si="18"/>
        <v>-6.6850074826806125</v>
      </c>
    </row>
    <row r="1212" spans="1:22">
      <c r="A1212" s="20">
        <v>44851</v>
      </c>
      <c r="B1212" s="22"/>
      <c r="C1212" s="22"/>
      <c r="D1212" s="22">
        <v>2.3020099015499998E-3</v>
      </c>
      <c r="E1212" s="22">
        <v>2.3020099015499998E-3</v>
      </c>
      <c r="F1212" s="22">
        <v>1.88615815763E-3</v>
      </c>
      <c r="G1212" s="22">
        <v>1.88615815763E-3</v>
      </c>
      <c r="H1212" s="22"/>
      <c r="I1212" s="22"/>
      <c r="J1212" s="22">
        <v>2.178558266E-5</v>
      </c>
      <c r="K1212" s="22">
        <v>2.178558266E-5</v>
      </c>
      <c r="L1212" s="22">
        <v>1.7850077200000001E-5</v>
      </c>
      <c r="M1212" s="22">
        <v>1.7850077200000001E-5</v>
      </c>
      <c r="N1212" s="22"/>
      <c r="O1212" s="22"/>
      <c r="P1212" s="22">
        <v>3.8088460358400001E-3</v>
      </c>
      <c r="Q1212" s="22">
        <v>3.8088460358400001E-3</v>
      </c>
      <c r="R1212" s="22">
        <v>3.1207884974100001E-3</v>
      </c>
      <c r="S1212" s="22">
        <v>3.1207884974100001E-3</v>
      </c>
      <c r="T1212" s="21" t="s">
        <v>18</v>
      </c>
      <c r="U1212" s="27"/>
      <c r="V1212" s="28">
        <f t="shared" si="18"/>
        <v>-6.2732132395222395</v>
      </c>
    </row>
    <row r="1213" spans="1:22">
      <c r="A1213" s="20">
        <v>44852</v>
      </c>
      <c r="B1213" s="22"/>
      <c r="C1213" s="22"/>
      <c r="D1213" s="22">
        <v>2.0478447704620002E-2</v>
      </c>
      <c r="E1213" s="22">
        <v>2.0478447704620002E-2</v>
      </c>
      <c r="F1213" s="22">
        <v>1.6779072569489999E-2</v>
      </c>
      <c r="G1213" s="22">
        <v>1.6779072569489999E-2</v>
      </c>
      <c r="H1213" s="22"/>
      <c r="I1213" s="22"/>
      <c r="J1213" s="22">
        <v>5.8094887109999998E-5</v>
      </c>
      <c r="K1213" s="22">
        <v>5.8094887109999998E-5</v>
      </c>
      <c r="L1213" s="22">
        <v>4.7600205870000001E-5</v>
      </c>
      <c r="M1213" s="22">
        <v>4.7600205870000001E-5</v>
      </c>
      <c r="N1213" s="22"/>
      <c r="O1213" s="22"/>
      <c r="P1213" s="22"/>
      <c r="Q1213" s="22"/>
      <c r="R1213" s="22"/>
      <c r="S1213" s="22"/>
      <c r="T1213" s="21" t="s">
        <v>18</v>
      </c>
      <c r="U1213" s="27"/>
      <c r="V1213" s="28">
        <f t="shared" si="18"/>
        <v>-4.0876228494651556</v>
      </c>
    </row>
    <row r="1214" spans="1:22">
      <c r="A1214" s="20">
        <v>44853</v>
      </c>
      <c r="B1214" s="22"/>
      <c r="C1214" s="22"/>
      <c r="D1214" s="22">
        <v>0.13687881588095999</v>
      </c>
      <c r="E1214" s="22">
        <v>0.13687881588095999</v>
      </c>
      <c r="F1214" s="22">
        <v>0.11215203505755</v>
      </c>
      <c r="G1214" s="22">
        <v>0.11215203505755</v>
      </c>
      <c r="H1214" s="22"/>
      <c r="I1214" s="22"/>
      <c r="J1214" s="22">
        <v>1.0529698287999999E-4</v>
      </c>
      <c r="K1214" s="22">
        <v>1.0529698287999999E-4</v>
      </c>
      <c r="L1214" s="22">
        <v>8.6275373140000001E-5</v>
      </c>
      <c r="M1214" s="22">
        <v>8.6275373140000001E-5</v>
      </c>
      <c r="N1214" s="22"/>
      <c r="O1214" s="22"/>
      <c r="P1214" s="22"/>
      <c r="Q1214" s="22"/>
      <c r="R1214" s="22"/>
      <c r="S1214" s="22"/>
      <c r="T1214" s="21" t="s">
        <v>18</v>
      </c>
      <c r="U1214" s="27"/>
      <c r="V1214" s="28">
        <f t="shared" si="18"/>
        <v>-2.1878998723263408</v>
      </c>
    </row>
    <row r="1215" spans="1:22">
      <c r="A1215" s="20">
        <v>44854</v>
      </c>
      <c r="B1215" s="22"/>
      <c r="C1215" s="22"/>
      <c r="D1215" s="22">
        <v>1.2417782118799999E-3</v>
      </c>
      <c r="E1215" s="22">
        <v>1.2417782118799999E-3</v>
      </c>
      <c r="F1215" s="22">
        <v>1.01745440049E-3</v>
      </c>
      <c r="G1215" s="22">
        <v>1.01745440049E-3</v>
      </c>
      <c r="H1215" s="22"/>
      <c r="I1215" s="22"/>
      <c r="J1215" s="22">
        <v>1.089279133E-5</v>
      </c>
      <c r="K1215" s="22">
        <v>1.089279133E-5</v>
      </c>
      <c r="L1215" s="22">
        <v>8.9250386000000004E-6</v>
      </c>
      <c r="M1215" s="22">
        <v>8.9250386000000004E-6</v>
      </c>
      <c r="N1215" s="22"/>
      <c r="O1215" s="22"/>
      <c r="P1215" s="22"/>
      <c r="Q1215" s="22"/>
      <c r="R1215" s="22"/>
      <c r="S1215" s="22"/>
      <c r="T1215" s="21" t="s">
        <v>18</v>
      </c>
      <c r="U1215" s="27"/>
      <c r="V1215" s="28">
        <f t="shared" si="18"/>
        <v>-6.8904514568950006</v>
      </c>
    </row>
    <row r="1216" spans="1:22">
      <c r="A1216" s="20">
        <v>44855</v>
      </c>
      <c r="B1216" s="22">
        <v>0</v>
      </c>
      <c r="C1216" s="22">
        <v>0</v>
      </c>
      <c r="D1216" s="22">
        <v>1.968327393736E-2</v>
      </c>
      <c r="E1216" s="22">
        <v>1.968327393736E-2</v>
      </c>
      <c r="F1216" s="22">
        <v>1.6127544751629998E-2</v>
      </c>
      <c r="G1216" s="22">
        <v>1.6127544751629998E-2</v>
      </c>
      <c r="H1216" s="22"/>
      <c r="I1216" s="22"/>
      <c r="J1216" s="22">
        <v>1.0529698287999999E-4</v>
      </c>
      <c r="K1216" s="22">
        <v>1.0529698287999999E-4</v>
      </c>
      <c r="L1216" s="22">
        <v>8.6275373140000001E-5</v>
      </c>
      <c r="M1216" s="22">
        <v>8.6275373140000001E-5</v>
      </c>
      <c r="N1216" s="22"/>
      <c r="O1216" s="22"/>
      <c r="P1216" s="22"/>
      <c r="Q1216" s="22"/>
      <c r="R1216" s="22"/>
      <c r="S1216" s="22"/>
      <c r="T1216" s="21" t="s">
        <v>18</v>
      </c>
      <c r="U1216" s="27"/>
      <c r="V1216" s="28">
        <f t="shared" si="18"/>
        <v>-4.1272266146970553</v>
      </c>
    </row>
    <row r="1217" spans="1:22">
      <c r="A1217" s="20">
        <v>44856</v>
      </c>
      <c r="B1217" s="22">
        <v>0</v>
      </c>
      <c r="C1217" s="22">
        <v>0</v>
      </c>
      <c r="D1217" s="22">
        <v>0.19870266855232999</v>
      </c>
      <c r="E1217" s="22">
        <v>0.19870266855232999</v>
      </c>
      <c r="F1217" s="22">
        <v>0.16280757914277999</v>
      </c>
      <c r="G1217" s="22">
        <v>0.16280757914277999</v>
      </c>
      <c r="H1217" s="22"/>
      <c r="I1217" s="22"/>
      <c r="J1217" s="22">
        <v>5.8058577800899997E-3</v>
      </c>
      <c r="K1217" s="22">
        <v>5.8058577800899997E-3</v>
      </c>
      <c r="L1217" s="22">
        <v>4.7570455742200002E-3</v>
      </c>
      <c r="M1217" s="22">
        <v>4.7570455742200002E-3</v>
      </c>
      <c r="N1217" s="22"/>
      <c r="O1217" s="22"/>
      <c r="P1217" s="22"/>
      <c r="Q1217" s="22"/>
      <c r="R1217" s="22"/>
      <c r="S1217" s="22"/>
      <c r="T1217" s="21" t="s">
        <v>18</v>
      </c>
      <c r="U1217" s="27"/>
      <c r="V1217" s="28">
        <f t="shared" si="18"/>
        <v>-1.8151862715662632</v>
      </c>
    </row>
    <row r="1218" spans="1:22">
      <c r="A1218" s="20">
        <v>44857</v>
      </c>
      <c r="B1218" s="22">
        <v>4.3641873142100003E-3</v>
      </c>
      <c r="C1218" s="22">
        <v>4.3641873142100003E-3</v>
      </c>
      <c r="D1218" s="22">
        <v>3.7939592210199997E-2</v>
      </c>
      <c r="E1218" s="22">
        <v>3.7939592210199997E-2</v>
      </c>
      <c r="F1218" s="22">
        <v>3.1874287856289998E-2</v>
      </c>
      <c r="G1218" s="22">
        <v>3.1874287856289998E-2</v>
      </c>
      <c r="H1218" s="22">
        <v>1.6468631369999999E-5</v>
      </c>
      <c r="I1218" s="22">
        <v>1.6468631369999999E-5</v>
      </c>
      <c r="J1218" s="22">
        <v>6.2815096683000002E-4</v>
      </c>
      <c r="K1218" s="22">
        <v>6.2815096683000002E-4</v>
      </c>
      <c r="L1218" s="22">
        <v>5.1765223884999996E-4</v>
      </c>
      <c r="M1218" s="22">
        <v>5.1765223884999996E-4</v>
      </c>
      <c r="N1218" s="22"/>
      <c r="O1218" s="22"/>
      <c r="P1218" s="22"/>
      <c r="Q1218" s="22"/>
      <c r="R1218" s="22"/>
      <c r="S1218" s="22"/>
      <c r="T1218" s="21" t="s">
        <v>18</v>
      </c>
      <c r="U1218" s="27"/>
      <c r="V1218" s="28">
        <f t="shared" si="18"/>
        <v>-3.4459556175165789</v>
      </c>
    </row>
    <row r="1219" spans="1:22">
      <c r="A1219" s="20">
        <v>44858</v>
      </c>
      <c r="B1219" s="22">
        <v>0</v>
      </c>
      <c r="C1219" s="22">
        <v>0</v>
      </c>
      <c r="D1219" s="22">
        <v>2.2366531535499999E-3</v>
      </c>
      <c r="E1219" s="22">
        <v>2.2366531535499999E-3</v>
      </c>
      <c r="F1219" s="22">
        <v>1.8326079260300001E-3</v>
      </c>
      <c r="G1219" s="22">
        <v>1.8326079260300001E-3</v>
      </c>
      <c r="H1219" s="22"/>
      <c r="I1219" s="22"/>
      <c r="J1219" s="22">
        <v>7.2618608900000001E-6</v>
      </c>
      <c r="K1219" s="22">
        <v>7.2618608900000001E-6</v>
      </c>
      <c r="L1219" s="22">
        <v>5.9500257299999997E-6</v>
      </c>
      <c r="M1219" s="22">
        <v>5.9500257299999997E-6</v>
      </c>
      <c r="N1219" s="22"/>
      <c r="O1219" s="22"/>
      <c r="P1219" s="22">
        <v>1.1150587393769999E-2</v>
      </c>
      <c r="Q1219" s="22">
        <v>1.1150587393769999E-2</v>
      </c>
      <c r="R1219" s="22">
        <v>9.1362645143399993E-3</v>
      </c>
      <c r="S1219" s="22">
        <v>9.1362645143399993E-3</v>
      </c>
      <c r="T1219" s="21" t="s">
        <v>18</v>
      </c>
      <c r="U1219" s="27"/>
      <c r="V1219" s="28">
        <f t="shared" si="18"/>
        <v>-6.3020152304234154</v>
      </c>
    </row>
    <row r="1220" spans="1:22">
      <c r="A1220" s="20">
        <v>44859</v>
      </c>
      <c r="B1220" s="22">
        <v>0</v>
      </c>
      <c r="C1220" s="22">
        <v>0</v>
      </c>
      <c r="D1220" s="22">
        <v>6.4267468860000003E-4</v>
      </c>
      <c r="E1220" s="22">
        <v>6.4267468860000003E-4</v>
      </c>
      <c r="F1220" s="22">
        <v>5.2657727745000001E-4</v>
      </c>
      <c r="G1220" s="22">
        <v>5.2657727745000001E-4</v>
      </c>
      <c r="H1220" s="22"/>
      <c r="I1220" s="22"/>
      <c r="J1220" s="22">
        <v>7.2618608900000001E-6</v>
      </c>
      <c r="K1220" s="22">
        <v>7.2618608900000001E-6</v>
      </c>
      <c r="L1220" s="22">
        <v>5.9500257299999997E-6</v>
      </c>
      <c r="M1220" s="22">
        <v>5.9500257299999997E-6</v>
      </c>
      <c r="N1220" s="22"/>
      <c r="O1220" s="22"/>
      <c r="P1220" s="22">
        <v>1.3797535688E-4</v>
      </c>
      <c r="Q1220" s="22">
        <v>1.3797535688E-4</v>
      </c>
      <c r="R1220" s="22">
        <v>1.1305048894E-4</v>
      </c>
      <c r="S1220" s="22">
        <v>1.1305048894E-4</v>
      </c>
      <c r="T1220" s="21" t="s">
        <v>18</v>
      </c>
      <c r="U1220" s="27"/>
      <c r="V1220" s="28">
        <f t="shared" si="18"/>
        <v>-7.5491124613772795</v>
      </c>
    </row>
    <row r="1221" spans="1:22">
      <c r="A1221" s="20">
        <v>44860</v>
      </c>
      <c r="B1221" s="22"/>
      <c r="C1221" s="22"/>
      <c r="D1221" s="22">
        <v>0</v>
      </c>
      <c r="E1221" s="22">
        <v>0</v>
      </c>
      <c r="F1221" s="22">
        <v>0</v>
      </c>
      <c r="G1221" s="22">
        <v>0</v>
      </c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1" t="s">
        <v>18</v>
      </c>
      <c r="U1221" s="27"/>
      <c r="V1221" s="28" t="str">
        <f t="shared" si="18"/>
        <v/>
      </c>
    </row>
    <row r="1222" spans="1:22">
      <c r="A1222" s="20">
        <v>44861</v>
      </c>
      <c r="B1222" s="22">
        <v>1.94329850218E-3</v>
      </c>
      <c r="C1222" s="22">
        <v>1.94329850218E-3</v>
      </c>
      <c r="D1222" s="22">
        <v>1.9574346024039999E-2</v>
      </c>
      <c r="E1222" s="22">
        <v>1.9574346024039999E-2</v>
      </c>
      <c r="F1222" s="22">
        <v>1.6389345883919999E-2</v>
      </c>
      <c r="G1222" s="22">
        <v>1.6389345883919999E-2</v>
      </c>
      <c r="H1222" s="22">
        <v>1.6468631369999999E-5</v>
      </c>
      <c r="I1222" s="22">
        <v>1.6468631369999999E-5</v>
      </c>
      <c r="J1222" s="22">
        <v>5.083302622E-5</v>
      </c>
      <c r="K1222" s="22">
        <v>5.083302622E-5</v>
      </c>
      <c r="L1222" s="22">
        <v>4.4625193000000002E-5</v>
      </c>
      <c r="M1222" s="22">
        <v>4.4625193000000002E-5</v>
      </c>
      <c r="N1222" s="22"/>
      <c r="O1222" s="22"/>
      <c r="P1222" s="22"/>
      <c r="Q1222" s="22"/>
      <c r="R1222" s="22"/>
      <c r="S1222" s="22"/>
      <c r="T1222" s="21" t="s">
        <v>18</v>
      </c>
      <c r="U1222" s="27"/>
      <c r="V1222" s="28">
        <f t="shared" si="18"/>
        <v>-4.1111237964846694</v>
      </c>
    </row>
    <row r="1223" spans="1:22">
      <c r="A1223" s="20">
        <v>44862</v>
      </c>
      <c r="B1223" s="22">
        <v>2.3385456551600001E-3</v>
      </c>
      <c r="C1223" s="22">
        <v>2.3385456551600001E-3</v>
      </c>
      <c r="D1223" s="22">
        <v>2.054380445261E-2</v>
      </c>
      <c r="E1223" s="22">
        <v>2.054380445261E-2</v>
      </c>
      <c r="F1223" s="22">
        <v>1.7255074628200001E-2</v>
      </c>
      <c r="G1223" s="22">
        <v>1.7255074628200001E-2</v>
      </c>
      <c r="H1223" s="22">
        <v>1.6468631369999999E-5</v>
      </c>
      <c r="I1223" s="22">
        <v>1.6468631369999999E-5</v>
      </c>
      <c r="J1223" s="22">
        <v>2.2148675709E-4</v>
      </c>
      <c r="K1223" s="22">
        <v>2.2148675709E-4</v>
      </c>
      <c r="L1223" s="22">
        <v>1.8445079774999999E-4</v>
      </c>
      <c r="M1223" s="22">
        <v>1.8445079774999999E-4</v>
      </c>
      <c r="N1223" s="22"/>
      <c r="O1223" s="22"/>
      <c r="P1223" s="22"/>
      <c r="Q1223" s="22"/>
      <c r="R1223" s="22"/>
      <c r="S1223" s="22"/>
      <c r="T1223" s="21" t="s">
        <v>18</v>
      </c>
      <c r="U1223" s="27"/>
      <c r="V1223" s="28">
        <f t="shared" si="18"/>
        <v>-4.0596489974226877</v>
      </c>
    </row>
    <row r="1224" spans="1:22">
      <c r="A1224" s="20">
        <v>44863</v>
      </c>
      <c r="B1224" s="22">
        <v>2.32207702379E-3</v>
      </c>
      <c r="C1224" s="22">
        <v>2.32207702379E-3</v>
      </c>
      <c r="D1224" s="22">
        <v>2.7268287634999999E-3</v>
      </c>
      <c r="E1224" s="22">
        <v>2.7268287634999999E-3</v>
      </c>
      <c r="F1224" s="22">
        <v>2.6537114772999999E-3</v>
      </c>
      <c r="G1224" s="22">
        <v>2.6537114772999999E-3</v>
      </c>
      <c r="H1224" s="22">
        <v>1.6468631369999999E-5</v>
      </c>
      <c r="I1224" s="22">
        <v>1.6468631369999999E-5</v>
      </c>
      <c r="J1224" s="22">
        <v>1.089279133E-5</v>
      </c>
      <c r="K1224" s="22">
        <v>1.089279133E-5</v>
      </c>
      <c r="L1224" s="22">
        <v>1.1900051469999999E-5</v>
      </c>
      <c r="M1224" s="22">
        <v>1.1900051469999999E-5</v>
      </c>
      <c r="N1224" s="22"/>
      <c r="O1224" s="22"/>
      <c r="P1224" s="22"/>
      <c r="Q1224" s="22"/>
      <c r="R1224" s="22"/>
      <c r="S1224" s="22"/>
      <c r="T1224" s="21" t="s">
        <v>18</v>
      </c>
      <c r="U1224" s="27"/>
      <c r="V1224" s="28">
        <f t="shared" si="18"/>
        <v>-5.9317960613781251</v>
      </c>
    </row>
    <row r="1225" spans="1:22">
      <c r="A1225" s="20">
        <v>44864</v>
      </c>
      <c r="B1225" s="22"/>
      <c r="C1225" s="22"/>
      <c r="D1225" s="22">
        <v>3.9940234884999998E-4</v>
      </c>
      <c r="E1225" s="22">
        <v>3.9940234884999998E-4</v>
      </c>
      <c r="F1225" s="22">
        <v>3.2725141536E-4</v>
      </c>
      <c r="G1225" s="22">
        <v>3.2725141536E-4</v>
      </c>
      <c r="H1225" s="22"/>
      <c r="I1225" s="22"/>
      <c r="J1225" s="22">
        <v>3.6309304400000001E-6</v>
      </c>
      <c r="K1225" s="22">
        <v>3.6309304400000001E-6</v>
      </c>
      <c r="L1225" s="22">
        <v>2.9750128700000002E-6</v>
      </c>
      <c r="M1225" s="22">
        <v>2.9750128700000002E-6</v>
      </c>
      <c r="N1225" s="22"/>
      <c r="O1225" s="22"/>
      <c r="P1225" s="22"/>
      <c r="Q1225" s="22"/>
      <c r="R1225" s="22"/>
      <c r="S1225" s="22"/>
      <c r="T1225" s="21" t="s">
        <v>18</v>
      </c>
      <c r="U1225" s="27"/>
      <c r="V1225" s="28">
        <f t="shared" ref="V1225:V1288" si="19">IF(G1225&gt;0,LN(G1225),"")</f>
        <v>-8.0247818281721592</v>
      </c>
    </row>
    <row r="1226" spans="1:22">
      <c r="A1226" s="20">
        <v>44865</v>
      </c>
      <c r="B1226" s="22">
        <v>1.51511408644E-3</v>
      </c>
      <c r="C1226" s="22">
        <v>1.51511408644E-3</v>
      </c>
      <c r="D1226" s="22">
        <v>9.4404191546100004E-3</v>
      </c>
      <c r="E1226" s="22">
        <v>9.4404191546100004E-3</v>
      </c>
      <c r="F1226" s="22">
        <v>8.0087346377800007E-3</v>
      </c>
      <c r="G1226" s="22">
        <v>8.0087346377800007E-3</v>
      </c>
      <c r="H1226" s="22">
        <v>1.6468631369999999E-5</v>
      </c>
      <c r="I1226" s="22">
        <v>1.6468631369999999E-5</v>
      </c>
      <c r="J1226" s="22">
        <v>1.4523721775999999E-4</v>
      </c>
      <c r="K1226" s="22">
        <v>1.4523721775999999E-4</v>
      </c>
      <c r="L1226" s="22">
        <v>1.2197552754E-4</v>
      </c>
      <c r="M1226" s="22">
        <v>1.2197552754E-4</v>
      </c>
      <c r="N1226" s="22"/>
      <c r="O1226" s="22"/>
      <c r="P1226" s="22"/>
      <c r="Q1226" s="22"/>
      <c r="R1226" s="22"/>
      <c r="S1226" s="22"/>
      <c r="T1226" s="21" t="s">
        <v>18</v>
      </c>
      <c r="U1226" s="27"/>
      <c r="V1226" s="28">
        <f t="shared" si="19"/>
        <v>-4.8272225031923739</v>
      </c>
    </row>
    <row r="1227" spans="1:22">
      <c r="A1227" s="20">
        <v>44866</v>
      </c>
      <c r="B1227" s="22"/>
      <c r="C1227" s="22"/>
      <c r="D1227" s="22">
        <v>0.25744386127667002</v>
      </c>
      <c r="E1227" s="22">
        <v>0.25744386127667002</v>
      </c>
      <c r="F1227" s="22">
        <v>0.21093733730398001</v>
      </c>
      <c r="G1227" s="22">
        <v>0.21093733730398001</v>
      </c>
      <c r="H1227" s="22"/>
      <c r="I1227" s="22"/>
      <c r="J1227" s="22">
        <v>5.0651479694900003E-3</v>
      </c>
      <c r="K1227" s="22">
        <v>5.0651479694900003E-3</v>
      </c>
      <c r="L1227" s="22">
        <v>4.15014294937E-3</v>
      </c>
      <c r="M1227" s="22">
        <v>4.15014294937E-3</v>
      </c>
      <c r="N1227" s="22"/>
      <c r="O1227" s="22"/>
      <c r="P1227" s="22"/>
      <c r="Q1227" s="22"/>
      <c r="R1227" s="22"/>
      <c r="S1227" s="22"/>
      <c r="T1227" s="21" t="s">
        <v>18</v>
      </c>
      <c r="U1227" s="27"/>
      <c r="V1227" s="28">
        <f t="shared" si="19"/>
        <v>-1.5561941692152359</v>
      </c>
    </row>
    <row r="1228" spans="1:22">
      <c r="A1228" s="20">
        <v>44867</v>
      </c>
      <c r="B1228" s="22">
        <v>0</v>
      </c>
      <c r="C1228" s="22">
        <v>0</v>
      </c>
      <c r="D1228" s="22">
        <v>2.2798612258380001E-2</v>
      </c>
      <c r="E1228" s="22">
        <v>2.2798612258380001E-2</v>
      </c>
      <c r="F1228" s="22">
        <v>1.8680105791460001E-2</v>
      </c>
      <c r="G1228" s="22">
        <v>1.8680105791460001E-2</v>
      </c>
      <c r="H1228" s="22"/>
      <c r="I1228" s="22"/>
      <c r="J1228" s="22">
        <v>3.6309304441000003E-4</v>
      </c>
      <c r="K1228" s="22">
        <v>3.6309304441000003E-4</v>
      </c>
      <c r="L1228" s="22">
        <v>2.9750128669000001E-4</v>
      </c>
      <c r="M1228" s="22">
        <v>2.9750128669000001E-4</v>
      </c>
      <c r="N1228" s="22"/>
      <c r="O1228" s="22"/>
      <c r="P1228" s="22"/>
      <c r="Q1228" s="22"/>
      <c r="R1228" s="22"/>
      <c r="S1228" s="22"/>
      <c r="T1228" s="21" t="s">
        <v>18</v>
      </c>
      <c r="U1228" s="27"/>
      <c r="V1228" s="28">
        <f t="shared" si="19"/>
        <v>-3.9802961828430874</v>
      </c>
    </row>
    <row r="1229" spans="1:22">
      <c r="A1229" s="20">
        <v>44868</v>
      </c>
      <c r="B1229" s="22">
        <v>3.7548479533609999E-2</v>
      </c>
      <c r="C1229" s="22">
        <v>3.7548479533609999E-2</v>
      </c>
      <c r="D1229" s="22">
        <v>8.7385602997699999E-2</v>
      </c>
      <c r="E1229" s="22">
        <v>8.7385602997699999E-2</v>
      </c>
      <c r="F1229" s="22">
        <v>7.8382664005020003E-2</v>
      </c>
      <c r="G1229" s="22">
        <v>7.8382664005020003E-2</v>
      </c>
      <c r="H1229" s="22">
        <v>8.2343156870000003E-5</v>
      </c>
      <c r="I1229" s="22">
        <v>8.2343156870000003E-5</v>
      </c>
      <c r="J1229" s="22">
        <v>5.1196119262000004E-4</v>
      </c>
      <c r="K1229" s="22">
        <v>5.1196119262000004E-4</v>
      </c>
      <c r="L1229" s="22">
        <v>4.3435187856999998E-4</v>
      </c>
      <c r="M1229" s="22">
        <v>4.3435187856999998E-4</v>
      </c>
      <c r="N1229" s="22"/>
      <c r="O1229" s="22"/>
      <c r="P1229" s="22"/>
      <c r="Q1229" s="22"/>
      <c r="R1229" s="22"/>
      <c r="S1229" s="22"/>
      <c r="T1229" s="21" t="s">
        <v>18</v>
      </c>
      <c r="U1229" s="27"/>
      <c r="V1229" s="28">
        <f t="shared" si="19"/>
        <v>-2.5461524984618831</v>
      </c>
    </row>
    <row r="1230" spans="1:22">
      <c r="A1230" s="20">
        <v>44869</v>
      </c>
      <c r="B1230" s="22">
        <v>8.0202234793299992E-3</v>
      </c>
      <c r="C1230" s="22">
        <v>8.0202234793299992E-3</v>
      </c>
      <c r="D1230" s="22">
        <v>7.0076957571000003E-4</v>
      </c>
      <c r="E1230" s="22">
        <v>7.0076957571000003E-4</v>
      </c>
      <c r="F1230" s="22">
        <v>2.0230087495099998E-3</v>
      </c>
      <c r="G1230" s="22">
        <v>2.0230087495099998E-3</v>
      </c>
      <c r="H1230" s="22">
        <v>6.5874525500000001E-5</v>
      </c>
      <c r="I1230" s="22">
        <v>6.5874525500000001E-5</v>
      </c>
      <c r="J1230" s="22">
        <v>7.2618608900000001E-6</v>
      </c>
      <c r="K1230" s="22">
        <v>7.2618608900000001E-6</v>
      </c>
      <c r="L1230" s="22">
        <v>1.7850077200000001E-5</v>
      </c>
      <c r="M1230" s="22">
        <v>1.7850077200000001E-5</v>
      </c>
      <c r="N1230" s="22"/>
      <c r="O1230" s="22"/>
      <c r="P1230" s="22"/>
      <c r="Q1230" s="22"/>
      <c r="R1230" s="22"/>
      <c r="S1230" s="22"/>
      <c r="T1230" s="21" t="s">
        <v>18</v>
      </c>
      <c r="U1230" s="27"/>
      <c r="V1230" s="28">
        <f t="shared" si="19"/>
        <v>-6.2031693957885805</v>
      </c>
    </row>
    <row r="1231" spans="1:22">
      <c r="A1231" s="20">
        <v>44870</v>
      </c>
      <c r="B1231" s="22"/>
      <c r="C1231" s="22"/>
      <c r="D1231" s="22">
        <v>2.0768922140100001E-3</v>
      </c>
      <c r="E1231" s="22">
        <v>2.0768922140100001E-3</v>
      </c>
      <c r="F1231" s="22">
        <v>1.7017073598799999E-3</v>
      </c>
      <c r="G1231" s="22">
        <v>1.7017073598799999E-3</v>
      </c>
      <c r="H1231" s="22"/>
      <c r="I1231" s="22"/>
      <c r="J1231" s="22">
        <v>1.089279133E-5</v>
      </c>
      <c r="K1231" s="22">
        <v>1.089279133E-5</v>
      </c>
      <c r="L1231" s="22">
        <v>8.9250386000000004E-6</v>
      </c>
      <c r="M1231" s="22">
        <v>8.9250386000000004E-6</v>
      </c>
      <c r="N1231" s="22"/>
      <c r="O1231" s="22"/>
      <c r="P1231" s="22"/>
      <c r="Q1231" s="22"/>
      <c r="R1231" s="22"/>
      <c r="S1231" s="22"/>
      <c r="T1231" s="21" t="s">
        <v>18</v>
      </c>
      <c r="U1231" s="27"/>
      <c r="V1231" s="28">
        <f t="shared" si="19"/>
        <v>-6.376123202580076</v>
      </c>
    </row>
    <row r="1232" spans="1:22">
      <c r="A1232" s="20">
        <v>44871</v>
      </c>
      <c r="B1232" s="22"/>
      <c r="C1232" s="22"/>
      <c r="D1232" s="22">
        <v>0.17510525159625001</v>
      </c>
      <c r="E1232" s="22">
        <v>0.17510525159625001</v>
      </c>
      <c r="F1232" s="22">
        <v>0.14347297052060001</v>
      </c>
      <c r="G1232" s="22">
        <v>0.14347297052060001</v>
      </c>
      <c r="H1232" s="22"/>
      <c r="I1232" s="22"/>
      <c r="J1232" s="22">
        <v>3.0027794772500001E-3</v>
      </c>
      <c r="K1232" s="22">
        <v>3.0027794772500001E-3</v>
      </c>
      <c r="L1232" s="22">
        <v>2.4603356409499998E-3</v>
      </c>
      <c r="M1232" s="22">
        <v>2.4603356409499998E-3</v>
      </c>
      <c r="N1232" s="22"/>
      <c r="O1232" s="22"/>
      <c r="P1232" s="22">
        <v>1.57219288229E-3</v>
      </c>
      <c r="Q1232" s="22">
        <v>1.57219288229E-3</v>
      </c>
      <c r="R1232" s="22">
        <v>1.2881805713800001E-3</v>
      </c>
      <c r="S1232" s="22">
        <v>1.2881805713800001E-3</v>
      </c>
      <c r="T1232" s="21" t="s">
        <v>18</v>
      </c>
      <c r="U1232" s="27"/>
      <c r="V1232" s="28">
        <f t="shared" si="19"/>
        <v>-1.9416086202656602</v>
      </c>
    </row>
    <row r="1233" spans="1:22">
      <c r="A1233" s="20">
        <v>44872</v>
      </c>
      <c r="B1233" s="22">
        <v>0</v>
      </c>
      <c r="C1233" s="22">
        <v>0</v>
      </c>
      <c r="D1233" s="22">
        <v>3.5946211395999997E-4</v>
      </c>
      <c r="E1233" s="22">
        <v>3.5946211395999997E-4</v>
      </c>
      <c r="F1233" s="22">
        <v>2.9452627382999999E-4</v>
      </c>
      <c r="G1233" s="22">
        <v>2.9452627382999999E-4</v>
      </c>
      <c r="H1233" s="22"/>
      <c r="I1233" s="22"/>
      <c r="J1233" s="22">
        <v>7.2618608900000001E-6</v>
      </c>
      <c r="K1233" s="22">
        <v>7.2618608900000001E-6</v>
      </c>
      <c r="L1233" s="22">
        <v>5.9500257299999997E-6</v>
      </c>
      <c r="M1233" s="22">
        <v>5.9500257299999997E-6</v>
      </c>
      <c r="N1233" s="22"/>
      <c r="O1233" s="22"/>
      <c r="P1233" s="22"/>
      <c r="Q1233" s="22"/>
      <c r="R1233" s="22"/>
      <c r="S1233" s="22"/>
      <c r="T1233" s="21" t="s">
        <v>18</v>
      </c>
      <c r="U1233" s="27"/>
      <c r="V1233" s="28">
        <f t="shared" si="19"/>
        <v>-8.130142343809613</v>
      </c>
    </row>
    <row r="1234" spans="1:22">
      <c r="A1234" s="20">
        <v>44873</v>
      </c>
      <c r="B1234" s="22">
        <v>5.7804896124100001E-3</v>
      </c>
      <c r="C1234" s="22">
        <v>5.7804896124100001E-3</v>
      </c>
      <c r="D1234" s="22">
        <v>4.33896188068E-3</v>
      </c>
      <c r="E1234" s="22">
        <v>4.33896188068E-3</v>
      </c>
      <c r="F1234" s="22">
        <v>4.5993698922699999E-3</v>
      </c>
      <c r="G1234" s="22">
        <v>4.5993698922699999E-3</v>
      </c>
      <c r="H1234" s="22">
        <v>1.6468631369999999E-5</v>
      </c>
      <c r="I1234" s="22">
        <v>1.6468631369999999E-5</v>
      </c>
      <c r="J1234" s="22">
        <v>1.8154652219999999E-5</v>
      </c>
      <c r="K1234" s="22">
        <v>1.8154652219999999E-5</v>
      </c>
      <c r="L1234" s="22">
        <v>1.7850077200000001E-5</v>
      </c>
      <c r="M1234" s="22">
        <v>1.7850077200000001E-5</v>
      </c>
      <c r="N1234" s="22"/>
      <c r="O1234" s="22"/>
      <c r="P1234" s="22"/>
      <c r="Q1234" s="22"/>
      <c r="R1234" s="22"/>
      <c r="S1234" s="22"/>
      <c r="T1234" s="21" t="s">
        <v>18</v>
      </c>
      <c r="U1234" s="27"/>
      <c r="V1234" s="28">
        <f t="shared" si="19"/>
        <v>-5.3818359648110015</v>
      </c>
    </row>
    <row r="1235" spans="1:22">
      <c r="A1235" s="20">
        <v>44874</v>
      </c>
      <c r="B1235" s="22">
        <v>0</v>
      </c>
      <c r="C1235" s="22">
        <v>0</v>
      </c>
      <c r="D1235" s="22">
        <v>0.21337162754642</v>
      </c>
      <c r="E1235" s="22">
        <v>0.21337162754642</v>
      </c>
      <c r="F1235" s="22">
        <v>0.17482663112517999</v>
      </c>
      <c r="G1235" s="22">
        <v>0.17482663112517999</v>
      </c>
      <c r="H1235" s="22"/>
      <c r="I1235" s="22"/>
      <c r="J1235" s="22">
        <v>1.49957427341E-3</v>
      </c>
      <c r="K1235" s="22">
        <v>1.49957427341E-3</v>
      </c>
      <c r="L1235" s="22">
        <v>1.22868031404E-3</v>
      </c>
      <c r="M1235" s="22">
        <v>1.22868031404E-3</v>
      </c>
      <c r="N1235" s="22"/>
      <c r="O1235" s="22"/>
      <c r="P1235" s="22"/>
      <c r="Q1235" s="22"/>
      <c r="R1235" s="22"/>
      <c r="S1235" s="22"/>
      <c r="T1235" s="21" t="s">
        <v>18</v>
      </c>
      <c r="U1235" s="27"/>
      <c r="V1235" s="28">
        <f t="shared" si="19"/>
        <v>-1.7439604753903715</v>
      </c>
    </row>
    <row r="1236" spans="1:22">
      <c r="A1236" s="20">
        <v>44875</v>
      </c>
      <c r="B1236" s="22">
        <v>0</v>
      </c>
      <c r="C1236" s="22">
        <v>0</v>
      </c>
      <c r="D1236" s="22">
        <v>1.94980964847E-3</v>
      </c>
      <c r="E1236" s="22">
        <v>1.94980964847E-3</v>
      </c>
      <c r="F1236" s="22">
        <v>1.59758190954E-3</v>
      </c>
      <c r="G1236" s="22">
        <v>1.59758190954E-3</v>
      </c>
      <c r="H1236" s="22"/>
      <c r="I1236" s="22"/>
      <c r="J1236" s="22">
        <v>1.452372178E-5</v>
      </c>
      <c r="K1236" s="22">
        <v>1.452372178E-5</v>
      </c>
      <c r="L1236" s="22">
        <v>1.1900051469999999E-5</v>
      </c>
      <c r="M1236" s="22">
        <v>1.1900051469999999E-5</v>
      </c>
      <c r="N1236" s="22"/>
      <c r="O1236" s="22"/>
      <c r="P1236" s="22"/>
      <c r="Q1236" s="22"/>
      <c r="R1236" s="22"/>
      <c r="S1236" s="22"/>
      <c r="T1236" s="21" t="s">
        <v>18</v>
      </c>
      <c r="U1236" s="27"/>
      <c r="V1236" s="28">
        <f t="shared" si="19"/>
        <v>-6.4392640994495647</v>
      </c>
    </row>
    <row r="1237" spans="1:22">
      <c r="A1237" s="20">
        <v>44876</v>
      </c>
      <c r="B1237" s="22">
        <v>5.7804896124100001E-3</v>
      </c>
      <c r="C1237" s="22">
        <v>5.7804896124100001E-3</v>
      </c>
      <c r="D1237" s="22">
        <v>3.6708706789700001E-3</v>
      </c>
      <c r="E1237" s="22">
        <v>3.6708706789700001E-3</v>
      </c>
      <c r="F1237" s="22">
        <v>4.0519675247600003E-3</v>
      </c>
      <c r="G1237" s="22">
        <v>4.0519675247600003E-3</v>
      </c>
      <c r="H1237" s="22">
        <v>1.6468631369999999E-5</v>
      </c>
      <c r="I1237" s="22">
        <v>1.6468631369999999E-5</v>
      </c>
      <c r="J1237" s="22">
        <v>1.089279133E-5</v>
      </c>
      <c r="K1237" s="22">
        <v>1.089279133E-5</v>
      </c>
      <c r="L1237" s="22">
        <v>1.1900051469999999E-5</v>
      </c>
      <c r="M1237" s="22">
        <v>1.1900051469999999E-5</v>
      </c>
      <c r="N1237" s="22"/>
      <c r="O1237" s="22"/>
      <c r="P1237" s="22"/>
      <c r="Q1237" s="22"/>
      <c r="R1237" s="22"/>
      <c r="S1237" s="22"/>
      <c r="T1237" s="21" t="s">
        <v>18</v>
      </c>
      <c r="U1237" s="27"/>
      <c r="V1237" s="28">
        <f t="shared" si="19"/>
        <v>-5.508552707247758</v>
      </c>
    </row>
    <row r="1238" spans="1:22">
      <c r="A1238" s="20">
        <v>44877</v>
      </c>
      <c r="B1238" s="22">
        <v>0</v>
      </c>
      <c r="C1238" s="22">
        <v>0</v>
      </c>
      <c r="D1238" s="22">
        <v>2.0659994226800002E-3</v>
      </c>
      <c r="E1238" s="22">
        <v>2.0659994226800002E-3</v>
      </c>
      <c r="F1238" s="22">
        <v>1.6927823212800001E-3</v>
      </c>
      <c r="G1238" s="22">
        <v>1.6927823212800001E-3</v>
      </c>
      <c r="H1238" s="22"/>
      <c r="I1238" s="22"/>
      <c r="J1238" s="22">
        <v>7.2618608900000001E-6</v>
      </c>
      <c r="K1238" s="22">
        <v>7.2618608900000001E-6</v>
      </c>
      <c r="L1238" s="22">
        <v>5.9500257299999997E-6</v>
      </c>
      <c r="M1238" s="22">
        <v>5.9500257299999997E-6</v>
      </c>
      <c r="N1238" s="22"/>
      <c r="O1238" s="22"/>
      <c r="P1238" s="22">
        <v>3.9105120882800002E-3</v>
      </c>
      <c r="Q1238" s="22">
        <v>3.9105120882800002E-3</v>
      </c>
      <c r="R1238" s="22">
        <v>3.2040888576799998E-3</v>
      </c>
      <c r="S1238" s="22">
        <v>3.2040888576799998E-3</v>
      </c>
      <c r="T1238" s="21" t="s">
        <v>18</v>
      </c>
      <c r="U1238" s="27"/>
      <c r="V1238" s="28">
        <f t="shared" si="19"/>
        <v>-6.3813817598330882</v>
      </c>
    </row>
    <row r="1239" spans="1:22">
      <c r="A1239" s="20">
        <v>44878</v>
      </c>
      <c r="B1239" s="22"/>
      <c r="C1239" s="22"/>
      <c r="D1239" s="22">
        <v>1.23814728143E-3</v>
      </c>
      <c r="E1239" s="22">
        <v>1.23814728143E-3</v>
      </c>
      <c r="F1239" s="22">
        <v>1.0144793876200001E-3</v>
      </c>
      <c r="G1239" s="22">
        <v>1.0144793876200001E-3</v>
      </c>
      <c r="H1239" s="22"/>
      <c r="I1239" s="22"/>
      <c r="J1239" s="22">
        <v>1.089279133E-5</v>
      </c>
      <c r="K1239" s="22">
        <v>1.089279133E-5</v>
      </c>
      <c r="L1239" s="22">
        <v>8.9250386000000004E-6</v>
      </c>
      <c r="M1239" s="22">
        <v>8.9250386000000004E-6</v>
      </c>
      <c r="N1239" s="22"/>
      <c r="O1239" s="22"/>
      <c r="P1239" s="22"/>
      <c r="Q1239" s="22"/>
      <c r="R1239" s="22"/>
      <c r="S1239" s="22"/>
      <c r="T1239" s="21" t="s">
        <v>18</v>
      </c>
      <c r="U1239" s="27"/>
      <c r="V1239" s="28">
        <f t="shared" si="19"/>
        <v>-6.8933797166771154</v>
      </c>
    </row>
    <row r="1240" spans="1:22">
      <c r="A1240" s="20">
        <v>44879</v>
      </c>
      <c r="B1240" s="22">
        <v>1.54805134919E-3</v>
      </c>
      <c r="C1240" s="22">
        <v>1.54805134919E-3</v>
      </c>
      <c r="D1240" s="22">
        <v>6.0745466329499998E-3</v>
      </c>
      <c r="E1240" s="22">
        <v>6.0745466329499998E-3</v>
      </c>
      <c r="F1240" s="22">
        <v>5.2568477358699997E-3</v>
      </c>
      <c r="G1240" s="22">
        <v>5.2568477358699997E-3</v>
      </c>
      <c r="H1240" s="22">
        <v>1.6468631369999999E-5</v>
      </c>
      <c r="I1240" s="22">
        <v>1.6468631369999999E-5</v>
      </c>
      <c r="J1240" s="22">
        <v>2.178558266E-5</v>
      </c>
      <c r="K1240" s="22">
        <v>2.178558266E-5</v>
      </c>
      <c r="L1240" s="22">
        <v>2.082509007E-5</v>
      </c>
      <c r="M1240" s="22">
        <v>2.082509007E-5</v>
      </c>
      <c r="N1240" s="22"/>
      <c r="O1240" s="22"/>
      <c r="P1240" s="22"/>
      <c r="Q1240" s="22"/>
      <c r="R1240" s="22"/>
      <c r="S1240" s="22"/>
      <c r="T1240" s="21" t="s">
        <v>18</v>
      </c>
      <c r="U1240" s="27"/>
      <c r="V1240" s="28">
        <f t="shared" si="19"/>
        <v>-5.2482237216369576</v>
      </c>
    </row>
    <row r="1241" spans="1:22">
      <c r="A1241" s="20">
        <v>44880</v>
      </c>
      <c r="B1241" s="22">
        <v>0</v>
      </c>
      <c r="C1241" s="22">
        <v>0</v>
      </c>
      <c r="D1241" s="22">
        <v>1.298420726803E-2</v>
      </c>
      <c r="E1241" s="22">
        <v>1.298420726803E-2</v>
      </c>
      <c r="F1241" s="22">
        <v>1.0638646012140001E-2</v>
      </c>
      <c r="G1241" s="22">
        <v>1.0638646012140001E-2</v>
      </c>
      <c r="H1241" s="22"/>
      <c r="I1241" s="22"/>
      <c r="J1241" s="22">
        <v>4.7202095770000003E-5</v>
      </c>
      <c r="K1241" s="22">
        <v>4.7202095770000003E-5</v>
      </c>
      <c r="L1241" s="22">
        <v>3.867516727E-5</v>
      </c>
      <c r="M1241" s="22">
        <v>3.867516727E-5</v>
      </c>
      <c r="N1241" s="22"/>
      <c r="O1241" s="22"/>
      <c r="P1241" s="22"/>
      <c r="Q1241" s="22"/>
      <c r="R1241" s="22"/>
      <c r="S1241" s="22"/>
      <c r="T1241" s="21" t="s">
        <v>18</v>
      </c>
      <c r="U1241" s="27"/>
      <c r="V1241" s="28">
        <f t="shared" si="19"/>
        <v>-4.5432620576642995</v>
      </c>
    </row>
    <row r="1242" spans="1:22">
      <c r="A1242" s="20">
        <v>44881</v>
      </c>
      <c r="B1242" s="22">
        <v>0</v>
      </c>
      <c r="C1242" s="22">
        <v>0</v>
      </c>
      <c r="D1242" s="22">
        <v>6.7571615564300004E-3</v>
      </c>
      <c r="E1242" s="22">
        <v>6.7571615564300004E-3</v>
      </c>
      <c r="F1242" s="22">
        <v>5.5364989453600003E-3</v>
      </c>
      <c r="G1242" s="22">
        <v>5.5364989453600003E-3</v>
      </c>
      <c r="H1242" s="22"/>
      <c r="I1242" s="22"/>
      <c r="J1242" s="22">
        <v>3.9940234879999999E-5</v>
      </c>
      <c r="K1242" s="22">
        <v>3.9940234879999999E-5</v>
      </c>
      <c r="L1242" s="22">
        <v>3.2725141539999999E-5</v>
      </c>
      <c r="M1242" s="22">
        <v>3.2725141539999999E-5</v>
      </c>
      <c r="N1242" s="22"/>
      <c r="O1242" s="22"/>
      <c r="P1242" s="22"/>
      <c r="Q1242" s="22"/>
      <c r="R1242" s="22"/>
      <c r="S1242" s="22"/>
      <c r="T1242" s="21" t="s">
        <v>18</v>
      </c>
      <c r="U1242" s="27"/>
      <c r="V1242" s="28">
        <f t="shared" si="19"/>
        <v>-5.1963929373147053</v>
      </c>
    </row>
    <row r="1243" spans="1:22">
      <c r="A1243" s="20">
        <v>44882</v>
      </c>
      <c r="B1243" s="22">
        <v>0</v>
      </c>
      <c r="C1243" s="22">
        <v>0</v>
      </c>
      <c r="D1243" s="22">
        <v>4.8944942386199997E-3</v>
      </c>
      <c r="E1243" s="22">
        <v>4.8944942386199997E-3</v>
      </c>
      <c r="F1243" s="22">
        <v>4.0103173446200003E-3</v>
      </c>
      <c r="G1243" s="22">
        <v>4.0103173446200003E-3</v>
      </c>
      <c r="H1243" s="22"/>
      <c r="I1243" s="22"/>
      <c r="J1243" s="22">
        <v>3.2678373999999998E-5</v>
      </c>
      <c r="K1243" s="22">
        <v>3.2678373999999998E-5</v>
      </c>
      <c r="L1243" s="22">
        <v>2.6775115800000001E-5</v>
      </c>
      <c r="M1243" s="22">
        <v>2.6775115800000001E-5</v>
      </c>
      <c r="N1243" s="22"/>
      <c r="O1243" s="22"/>
      <c r="P1243" s="22"/>
      <c r="Q1243" s="22"/>
      <c r="R1243" s="22"/>
      <c r="S1243" s="22"/>
      <c r="T1243" s="21" t="s">
        <v>18</v>
      </c>
      <c r="U1243" s="27"/>
      <c r="V1243" s="28">
        <f t="shared" si="19"/>
        <v>-5.518884902485703</v>
      </c>
    </row>
    <row r="1244" spans="1:22">
      <c r="A1244" s="20">
        <v>44883</v>
      </c>
      <c r="B1244" s="22">
        <v>3.8701283729800002E-3</v>
      </c>
      <c r="C1244" s="22">
        <v>3.8701283729800002E-3</v>
      </c>
      <c r="D1244" s="22">
        <v>2.1894510577800002E-3</v>
      </c>
      <c r="E1244" s="22">
        <v>2.1894510577800002E-3</v>
      </c>
      <c r="F1244" s="22">
        <v>2.4930607824899999E-3</v>
      </c>
      <c r="G1244" s="22">
        <v>2.4930607824899999E-3</v>
      </c>
      <c r="H1244" s="22">
        <v>1.6468631369999999E-5</v>
      </c>
      <c r="I1244" s="22">
        <v>1.6468631369999999E-5</v>
      </c>
      <c r="J1244" s="22">
        <v>1.452372178E-5</v>
      </c>
      <c r="K1244" s="22">
        <v>1.452372178E-5</v>
      </c>
      <c r="L1244" s="22">
        <v>1.487506433E-5</v>
      </c>
      <c r="M1244" s="22">
        <v>1.487506433E-5</v>
      </c>
      <c r="N1244" s="22"/>
      <c r="O1244" s="22"/>
      <c r="P1244" s="22"/>
      <c r="Q1244" s="22"/>
      <c r="R1244" s="22"/>
      <c r="S1244" s="22"/>
      <c r="T1244" s="21" t="s">
        <v>18</v>
      </c>
      <c r="U1244" s="27"/>
      <c r="V1244" s="28">
        <f t="shared" si="19"/>
        <v>-5.9942440934743964</v>
      </c>
    </row>
    <row r="1245" spans="1:22">
      <c r="A1245" s="20">
        <v>44884</v>
      </c>
      <c r="B1245" s="22"/>
      <c r="C1245" s="22"/>
      <c r="D1245" s="22">
        <v>0.41032781855514</v>
      </c>
      <c r="E1245" s="22">
        <v>0.41032781855514</v>
      </c>
      <c r="F1245" s="22">
        <v>0.33620322907896999</v>
      </c>
      <c r="G1245" s="22">
        <v>0.33620322907896999</v>
      </c>
      <c r="H1245" s="22"/>
      <c r="I1245" s="22"/>
      <c r="J1245" s="22">
        <v>8.3475090909399998E-3</v>
      </c>
      <c r="K1245" s="22">
        <v>8.3475090909399998E-3</v>
      </c>
      <c r="L1245" s="22">
        <v>6.8395545810699997E-3</v>
      </c>
      <c r="M1245" s="22">
        <v>6.8395545810699997E-3</v>
      </c>
      <c r="N1245" s="22"/>
      <c r="O1245" s="22"/>
      <c r="P1245" s="22">
        <v>1.0130295939000001E-3</v>
      </c>
      <c r="Q1245" s="22">
        <v>1.0130295939000001E-3</v>
      </c>
      <c r="R1245" s="22">
        <v>8.3002858986999997E-4</v>
      </c>
      <c r="S1245" s="22">
        <v>8.3002858986999997E-4</v>
      </c>
      <c r="T1245" s="21" t="s">
        <v>18</v>
      </c>
      <c r="U1245" s="27"/>
      <c r="V1245" s="28">
        <f t="shared" si="19"/>
        <v>-1.0900394534167146</v>
      </c>
    </row>
    <row r="1246" spans="1:22">
      <c r="A1246" s="20">
        <v>44885</v>
      </c>
      <c r="B1246" s="22"/>
      <c r="C1246" s="22"/>
      <c r="D1246" s="22">
        <v>0.16999653246143001</v>
      </c>
      <c r="E1246" s="22">
        <v>0.16999653246143001</v>
      </c>
      <c r="F1246" s="22">
        <v>0.13928712741683</v>
      </c>
      <c r="G1246" s="22">
        <v>0.13928712741683</v>
      </c>
      <c r="H1246" s="22"/>
      <c r="I1246" s="22"/>
      <c r="J1246" s="22">
        <v>7.3344794969999998E-4</v>
      </c>
      <c r="K1246" s="22">
        <v>7.3344794969999998E-4</v>
      </c>
      <c r="L1246" s="22">
        <v>6.0095259912000001E-4</v>
      </c>
      <c r="M1246" s="22">
        <v>6.0095259912000001E-4</v>
      </c>
      <c r="N1246" s="22"/>
      <c r="O1246" s="22"/>
      <c r="P1246" s="22">
        <v>4.7202095770000003E-5</v>
      </c>
      <c r="Q1246" s="22">
        <v>4.7202095770000003E-5</v>
      </c>
      <c r="R1246" s="22">
        <v>3.867516727E-5</v>
      </c>
      <c r="S1246" s="22">
        <v>3.867516727E-5</v>
      </c>
      <c r="T1246" s="21" t="s">
        <v>18</v>
      </c>
      <c r="U1246" s="27"/>
      <c r="V1246" s="28">
        <f t="shared" si="19"/>
        <v>-1.9712178115343408</v>
      </c>
    </row>
    <row r="1247" spans="1:22">
      <c r="A1247" s="20">
        <v>44886</v>
      </c>
      <c r="B1247" s="22"/>
      <c r="C1247" s="22"/>
      <c r="D1247" s="22">
        <v>0.32148984337982001</v>
      </c>
      <c r="E1247" s="22">
        <v>0.32148984337982001</v>
      </c>
      <c r="F1247" s="22">
        <v>0.26341358926377001</v>
      </c>
      <c r="G1247" s="22">
        <v>0.26341358926377001</v>
      </c>
      <c r="H1247" s="22"/>
      <c r="I1247" s="22"/>
      <c r="J1247" s="22">
        <v>5.7041917276500001E-3</v>
      </c>
      <c r="K1247" s="22">
        <v>5.7041917276500001E-3</v>
      </c>
      <c r="L1247" s="22">
        <v>4.6737452139500001E-3</v>
      </c>
      <c r="M1247" s="22">
        <v>4.6737452139500001E-3</v>
      </c>
      <c r="N1247" s="22"/>
      <c r="O1247" s="22"/>
      <c r="P1247" s="22">
        <v>8.9974456404300004E-3</v>
      </c>
      <c r="Q1247" s="22">
        <v>8.9974456404300004E-3</v>
      </c>
      <c r="R1247" s="22">
        <v>7.3720818842500004E-3</v>
      </c>
      <c r="S1247" s="22">
        <v>7.3720818842500004E-3</v>
      </c>
      <c r="T1247" s="21" t="s">
        <v>18</v>
      </c>
      <c r="U1247" s="27"/>
      <c r="V1247" s="28">
        <f t="shared" si="19"/>
        <v>-1.3340298992658373</v>
      </c>
    </row>
    <row r="1248" spans="1:22">
      <c r="A1248" s="20">
        <v>44887</v>
      </c>
      <c r="B1248" s="22">
        <v>0</v>
      </c>
      <c r="C1248" s="22">
        <v>0</v>
      </c>
      <c r="D1248" s="22">
        <v>3.3451762181319997E-2</v>
      </c>
      <c r="E1248" s="22">
        <v>3.3451762181319997E-2</v>
      </c>
      <c r="F1248" s="22">
        <v>2.740879354303E-2</v>
      </c>
      <c r="G1248" s="22">
        <v>2.740879354303E-2</v>
      </c>
      <c r="H1248" s="22"/>
      <c r="I1248" s="22"/>
      <c r="J1248" s="22">
        <v>1.9243931354000001E-4</v>
      </c>
      <c r="K1248" s="22">
        <v>1.9243931354000001E-4</v>
      </c>
      <c r="L1248" s="22">
        <v>1.5767568194999999E-4</v>
      </c>
      <c r="M1248" s="22">
        <v>1.5767568194999999E-4</v>
      </c>
      <c r="N1248" s="22"/>
      <c r="O1248" s="22"/>
      <c r="P1248" s="22"/>
      <c r="Q1248" s="22"/>
      <c r="R1248" s="22"/>
      <c r="S1248" s="22"/>
      <c r="T1248" s="21" t="s">
        <v>18</v>
      </c>
      <c r="U1248" s="27"/>
      <c r="V1248" s="28">
        <f t="shared" si="19"/>
        <v>-3.5968913848484716</v>
      </c>
    </row>
    <row r="1249" spans="1:22">
      <c r="A1249" s="20">
        <v>44888</v>
      </c>
      <c r="B1249" s="22">
        <v>0</v>
      </c>
      <c r="C1249" s="22">
        <v>0</v>
      </c>
      <c r="D1249" s="22">
        <v>4.6947930642000004E-3</v>
      </c>
      <c r="E1249" s="22">
        <v>4.6947930642000004E-3</v>
      </c>
      <c r="F1249" s="22">
        <v>3.84669163694E-3</v>
      </c>
      <c r="G1249" s="22">
        <v>3.84669163694E-3</v>
      </c>
      <c r="H1249" s="22"/>
      <c r="I1249" s="22"/>
      <c r="J1249" s="22">
        <v>1.089279133E-5</v>
      </c>
      <c r="K1249" s="22">
        <v>1.089279133E-5</v>
      </c>
      <c r="L1249" s="22">
        <v>8.9250386000000004E-6</v>
      </c>
      <c r="M1249" s="22">
        <v>8.9250386000000004E-6</v>
      </c>
      <c r="N1249" s="22"/>
      <c r="O1249" s="22"/>
      <c r="P1249" s="22"/>
      <c r="Q1249" s="22"/>
      <c r="R1249" s="22"/>
      <c r="S1249" s="22"/>
      <c r="T1249" s="21" t="s">
        <v>18</v>
      </c>
      <c r="U1249" s="27"/>
      <c r="V1249" s="28">
        <f t="shared" si="19"/>
        <v>-5.5605418151858164</v>
      </c>
    </row>
    <row r="1250" spans="1:22">
      <c r="A1250" s="20">
        <v>44889</v>
      </c>
      <c r="B1250" s="22">
        <v>0</v>
      </c>
      <c r="C1250" s="22">
        <v>0</v>
      </c>
      <c r="D1250" s="22">
        <v>3.7725367314E-3</v>
      </c>
      <c r="E1250" s="22">
        <v>3.7725367314E-3</v>
      </c>
      <c r="F1250" s="22">
        <v>3.0910383687399999E-3</v>
      </c>
      <c r="G1250" s="22">
        <v>3.0910383687399999E-3</v>
      </c>
      <c r="H1250" s="22"/>
      <c r="I1250" s="22"/>
      <c r="J1250" s="22">
        <v>1.089279133E-5</v>
      </c>
      <c r="K1250" s="22">
        <v>1.089279133E-5</v>
      </c>
      <c r="L1250" s="22">
        <v>8.9250386000000004E-6</v>
      </c>
      <c r="M1250" s="22">
        <v>8.9250386000000004E-6</v>
      </c>
      <c r="N1250" s="22"/>
      <c r="O1250" s="22"/>
      <c r="P1250" s="22"/>
      <c r="Q1250" s="22"/>
      <c r="R1250" s="22"/>
      <c r="S1250" s="22"/>
      <c r="T1250" s="21" t="s">
        <v>18</v>
      </c>
      <c r="U1250" s="27"/>
      <c r="V1250" s="28">
        <f t="shared" si="19"/>
        <v>-5.7792482028584065</v>
      </c>
    </row>
    <row r="1251" spans="1:22">
      <c r="A1251" s="20">
        <v>44890</v>
      </c>
      <c r="B1251" s="22">
        <v>0</v>
      </c>
      <c r="C1251" s="22">
        <v>0</v>
      </c>
      <c r="D1251" s="22">
        <v>0.22830564446292001</v>
      </c>
      <c r="E1251" s="22">
        <v>0.22830564446292001</v>
      </c>
      <c r="F1251" s="22">
        <v>0.18706285904686001</v>
      </c>
      <c r="G1251" s="22">
        <v>0.18706285904686001</v>
      </c>
      <c r="H1251" s="22"/>
      <c r="I1251" s="22"/>
      <c r="J1251" s="22">
        <v>5.0869335521600001E-3</v>
      </c>
      <c r="K1251" s="22">
        <v>5.0869335521600001E-3</v>
      </c>
      <c r="L1251" s="22">
        <v>4.1679930265699997E-3</v>
      </c>
      <c r="M1251" s="22">
        <v>4.1679930265699997E-3</v>
      </c>
      <c r="N1251" s="22"/>
      <c r="O1251" s="22"/>
      <c r="P1251" s="22"/>
      <c r="Q1251" s="22"/>
      <c r="R1251" s="22"/>
      <c r="S1251" s="22"/>
      <c r="T1251" s="21" t="s">
        <v>18</v>
      </c>
      <c r="U1251" s="27"/>
      <c r="V1251" s="28">
        <f t="shared" si="19"/>
        <v>-1.6763105739758859</v>
      </c>
    </row>
    <row r="1252" spans="1:22">
      <c r="A1252" s="20">
        <v>44891</v>
      </c>
      <c r="B1252" s="22">
        <v>2.5032319689099998E-3</v>
      </c>
      <c r="C1252" s="22">
        <v>2.5032319689099998E-3</v>
      </c>
      <c r="D1252" s="22">
        <v>1.10017192456E-3</v>
      </c>
      <c r="E1252" s="22">
        <v>1.10017192456E-3</v>
      </c>
      <c r="F1252" s="22">
        <v>1.3536308544500001E-3</v>
      </c>
      <c r="G1252" s="22">
        <v>1.3536308544500001E-3</v>
      </c>
      <c r="H1252" s="22">
        <v>1.6468631369999999E-5</v>
      </c>
      <c r="I1252" s="22">
        <v>1.6468631369999999E-5</v>
      </c>
      <c r="J1252" s="22">
        <v>7.2618608900000001E-6</v>
      </c>
      <c r="K1252" s="22">
        <v>7.2618608900000001E-6</v>
      </c>
      <c r="L1252" s="22">
        <v>8.9250386000000004E-6</v>
      </c>
      <c r="M1252" s="22">
        <v>8.9250386000000004E-6</v>
      </c>
      <c r="N1252" s="22"/>
      <c r="O1252" s="22"/>
      <c r="P1252" s="22"/>
      <c r="Q1252" s="22"/>
      <c r="R1252" s="22"/>
      <c r="S1252" s="22"/>
      <c r="T1252" s="21" t="s">
        <v>18</v>
      </c>
      <c r="U1252" s="27"/>
      <c r="V1252" s="28">
        <f t="shared" si="19"/>
        <v>-6.6049647750089227</v>
      </c>
    </row>
    <row r="1253" spans="1:22">
      <c r="A1253" s="20">
        <v>44892</v>
      </c>
      <c r="B1253" s="22">
        <v>0.29333926204062999</v>
      </c>
      <c r="C1253" s="22">
        <v>0.29333926204062999</v>
      </c>
      <c r="D1253" s="22">
        <v>0.11507144763381</v>
      </c>
      <c r="E1253" s="22">
        <v>0.11507144763381</v>
      </c>
      <c r="F1253" s="22">
        <v>0.14727503696453001</v>
      </c>
      <c r="G1253" s="22">
        <v>0.14727503696453001</v>
      </c>
      <c r="H1253" s="22">
        <v>4.1171578436000004E-3</v>
      </c>
      <c r="I1253" s="22">
        <v>4.1171578436000004E-3</v>
      </c>
      <c r="J1253" s="22">
        <v>4.1392607063000001E-4</v>
      </c>
      <c r="K1253" s="22">
        <v>4.1392607063000001E-4</v>
      </c>
      <c r="L1253" s="22">
        <v>1.08290468356E-3</v>
      </c>
      <c r="M1253" s="22">
        <v>1.08290468356E-3</v>
      </c>
      <c r="N1253" s="22">
        <v>6.1427995026499998E-3</v>
      </c>
      <c r="O1253" s="22">
        <v>6.1427995026499998E-3</v>
      </c>
      <c r="P1253" s="22"/>
      <c r="Q1253" s="22"/>
      <c r="R1253" s="22">
        <v>1.10967979937E-3</v>
      </c>
      <c r="S1253" s="22">
        <v>1.10967979937E-3</v>
      </c>
      <c r="T1253" s="21" t="s">
        <v>18</v>
      </c>
      <c r="U1253" s="27"/>
      <c r="V1253" s="28">
        <f t="shared" si="19"/>
        <v>-1.9154534405845685</v>
      </c>
    </row>
    <row r="1254" spans="1:22">
      <c r="A1254" s="20">
        <v>44893</v>
      </c>
      <c r="B1254" s="22"/>
      <c r="C1254" s="22"/>
      <c r="D1254" s="22">
        <v>0.35933866232890999</v>
      </c>
      <c r="E1254" s="22">
        <v>0.35933866232890999</v>
      </c>
      <c r="F1254" s="22">
        <v>0.29442512338866</v>
      </c>
      <c r="G1254" s="22">
        <v>0.29442512338866</v>
      </c>
      <c r="H1254" s="22"/>
      <c r="I1254" s="22"/>
      <c r="J1254" s="22">
        <v>4.4478897940000003E-3</v>
      </c>
      <c r="K1254" s="22">
        <v>4.4478897940000003E-3</v>
      </c>
      <c r="L1254" s="22">
        <v>3.6443907619900001E-3</v>
      </c>
      <c r="M1254" s="22">
        <v>3.6443907619900001E-3</v>
      </c>
      <c r="N1254" s="22"/>
      <c r="O1254" s="22"/>
      <c r="P1254" s="22"/>
      <c r="Q1254" s="22"/>
      <c r="R1254" s="22"/>
      <c r="S1254" s="22"/>
      <c r="T1254" s="21" t="s">
        <v>18</v>
      </c>
      <c r="U1254" s="27"/>
      <c r="V1254" s="28">
        <f t="shared" si="19"/>
        <v>-1.222730558171111</v>
      </c>
    </row>
    <row r="1255" spans="1:22">
      <c r="A1255" s="20">
        <v>44894</v>
      </c>
      <c r="B1255" s="22">
        <v>0</v>
      </c>
      <c r="C1255" s="22">
        <v>0</v>
      </c>
      <c r="D1255" s="22">
        <v>1.459634038521E-2</v>
      </c>
      <c r="E1255" s="22">
        <v>1.459634038521E-2</v>
      </c>
      <c r="F1255" s="22">
        <v>1.195955172506E-2</v>
      </c>
      <c r="G1255" s="22">
        <v>1.195955172506E-2</v>
      </c>
      <c r="H1255" s="22"/>
      <c r="I1255" s="22"/>
      <c r="J1255" s="22">
        <v>4.7202095770000003E-5</v>
      </c>
      <c r="K1255" s="22">
        <v>4.7202095770000003E-5</v>
      </c>
      <c r="L1255" s="22">
        <v>3.867516727E-5</v>
      </c>
      <c r="M1255" s="22">
        <v>3.867516727E-5</v>
      </c>
      <c r="N1255" s="22"/>
      <c r="O1255" s="22"/>
      <c r="P1255" s="22"/>
      <c r="Q1255" s="22"/>
      <c r="R1255" s="22"/>
      <c r="S1255" s="22"/>
      <c r="T1255" s="21" t="s">
        <v>18</v>
      </c>
      <c r="U1255" s="27"/>
      <c r="V1255" s="28">
        <f t="shared" si="19"/>
        <v>-4.4262250123443625</v>
      </c>
    </row>
    <row r="1256" spans="1:22">
      <c r="A1256" s="20">
        <v>44895</v>
      </c>
      <c r="B1256" s="22">
        <v>0.16600380425385</v>
      </c>
      <c r="C1256" s="22">
        <v>0.16600380425385</v>
      </c>
      <c r="D1256" s="22">
        <v>0.11972266953268</v>
      </c>
      <c r="E1256" s="22">
        <v>0.11972266953268</v>
      </c>
      <c r="F1256" s="22">
        <v>0.12808322895997001</v>
      </c>
      <c r="G1256" s="22">
        <v>0.12808322895997001</v>
      </c>
      <c r="H1256" s="22">
        <v>1.38336503545E-3</v>
      </c>
      <c r="I1256" s="22">
        <v>1.38336503545E-3</v>
      </c>
      <c r="J1256" s="22">
        <v>2.6505792241999999E-4</v>
      </c>
      <c r="K1256" s="22">
        <v>2.6505792241999999E-4</v>
      </c>
      <c r="L1256" s="22">
        <v>4.6707702011000002E-4</v>
      </c>
      <c r="M1256" s="22">
        <v>4.6707702011000002E-4</v>
      </c>
      <c r="N1256" s="22"/>
      <c r="O1256" s="22"/>
      <c r="P1256" s="22"/>
      <c r="Q1256" s="22"/>
      <c r="R1256" s="22"/>
      <c r="S1256" s="22"/>
      <c r="T1256" s="21" t="s">
        <v>18</v>
      </c>
      <c r="U1256" s="27"/>
      <c r="V1256" s="28">
        <f t="shared" si="19"/>
        <v>-2.0550750001182494</v>
      </c>
    </row>
    <row r="1257" spans="1:22">
      <c r="A1257" s="20">
        <v>44896</v>
      </c>
      <c r="B1257" s="22">
        <v>0</v>
      </c>
      <c r="C1257" s="22">
        <v>0</v>
      </c>
      <c r="D1257" s="22">
        <v>4.9053870299499997E-3</v>
      </c>
      <c r="E1257" s="22">
        <v>4.9053870299499997E-3</v>
      </c>
      <c r="F1257" s="22">
        <v>4.0192423832200001E-3</v>
      </c>
      <c r="G1257" s="22">
        <v>4.0192423832200001E-3</v>
      </c>
      <c r="H1257" s="22"/>
      <c r="I1257" s="22"/>
      <c r="J1257" s="22">
        <v>3.9940234879999999E-5</v>
      </c>
      <c r="K1257" s="22">
        <v>3.9940234879999999E-5</v>
      </c>
      <c r="L1257" s="22">
        <v>3.2725141539999999E-5</v>
      </c>
      <c r="M1257" s="22">
        <v>3.2725141539999999E-5</v>
      </c>
      <c r="N1257" s="22"/>
      <c r="O1257" s="22"/>
      <c r="P1257" s="22"/>
      <c r="Q1257" s="22"/>
      <c r="R1257" s="22"/>
      <c r="S1257" s="22"/>
      <c r="T1257" s="21" t="s">
        <v>18</v>
      </c>
      <c r="U1257" s="27"/>
      <c r="V1257" s="28">
        <f t="shared" si="19"/>
        <v>-5.5166618559979526</v>
      </c>
    </row>
    <row r="1258" spans="1:22">
      <c r="A1258" s="20">
        <v>44897</v>
      </c>
      <c r="B1258" s="22">
        <v>0</v>
      </c>
      <c r="C1258" s="22">
        <v>0</v>
      </c>
      <c r="D1258" s="22">
        <v>7.3446461022870002E-2</v>
      </c>
      <c r="E1258" s="22">
        <v>7.3446461022870002E-2</v>
      </c>
      <c r="F1258" s="22">
        <v>6.0178560272269997E-2</v>
      </c>
      <c r="G1258" s="22">
        <v>6.0178560272269997E-2</v>
      </c>
      <c r="H1258" s="22"/>
      <c r="I1258" s="22"/>
      <c r="J1258" s="22">
        <v>7.7629292894499996E-3</v>
      </c>
      <c r="K1258" s="22">
        <v>7.7629292894499996E-3</v>
      </c>
      <c r="L1258" s="22">
        <v>6.3605775095000004E-3</v>
      </c>
      <c r="M1258" s="22">
        <v>6.3605775095000004E-3</v>
      </c>
      <c r="N1258" s="22"/>
      <c r="O1258" s="22"/>
      <c r="P1258" s="22"/>
      <c r="Q1258" s="22"/>
      <c r="R1258" s="22"/>
      <c r="S1258" s="22"/>
      <c r="T1258" s="21" t="s">
        <v>18</v>
      </c>
      <c r="U1258" s="27"/>
      <c r="V1258" s="28">
        <f t="shared" si="19"/>
        <v>-2.8104391317575073</v>
      </c>
    </row>
    <row r="1259" spans="1:22">
      <c r="A1259" s="20">
        <v>44898</v>
      </c>
      <c r="B1259" s="22">
        <v>4.0348146867300004E-3</v>
      </c>
      <c r="C1259" s="22">
        <v>4.0348146867300004E-3</v>
      </c>
      <c r="D1259" s="22">
        <v>5.57347823166E-3</v>
      </c>
      <c r="E1259" s="22">
        <v>5.57347823166E-3</v>
      </c>
      <c r="F1259" s="22">
        <v>5.2955229031399998E-3</v>
      </c>
      <c r="G1259" s="22">
        <v>5.2955229031399998E-3</v>
      </c>
      <c r="H1259" s="22">
        <v>3.293726275E-5</v>
      </c>
      <c r="I1259" s="22">
        <v>3.293726275E-5</v>
      </c>
      <c r="J1259" s="22">
        <v>1.8154652219999999E-5</v>
      </c>
      <c r="K1259" s="22">
        <v>1.8154652219999999E-5</v>
      </c>
      <c r="L1259" s="22">
        <v>2.082509007E-5</v>
      </c>
      <c r="M1259" s="22">
        <v>2.082509007E-5</v>
      </c>
      <c r="N1259" s="22"/>
      <c r="O1259" s="22"/>
      <c r="P1259" s="22"/>
      <c r="Q1259" s="22"/>
      <c r="R1259" s="22"/>
      <c r="S1259" s="22"/>
      <c r="T1259" s="21" t="s">
        <v>18</v>
      </c>
      <c r="U1259" s="27"/>
      <c r="V1259" s="28">
        <f t="shared" si="19"/>
        <v>-5.2408935506705472</v>
      </c>
    </row>
    <row r="1260" spans="1:22">
      <c r="A1260" s="20">
        <v>44899</v>
      </c>
      <c r="B1260" s="22">
        <v>0</v>
      </c>
      <c r="C1260" s="22">
        <v>0</v>
      </c>
      <c r="D1260" s="22">
        <v>0.475009213486</v>
      </c>
      <c r="E1260" s="22">
        <v>0.475009213486</v>
      </c>
      <c r="F1260" s="22">
        <v>0.38920010829047003</v>
      </c>
      <c r="G1260" s="22">
        <v>0.38920010829047003</v>
      </c>
      <c r="H1260" s="22"/>
      <c r="I1260" s="22"/>
      <c r="J1260" s="22">
        <v>7.8065004547700004E-3</v>
      </c>
      <c r="K1260" s="22">
        <v>7.8065004547700004E-3</v>
      </c>
      <c r="L1260" s="22">
        <v>6.3962776638999998E-3</v>
      </c>
      <c r="M1260" s="22">
        <v>6.3962776638999998E-3</v>
      </c>
      <c r="N1260" s="22"/>
      <c r="O1260" s="22"/>
      <c r="P1260" s="22"/>
      <c r="Q1260" s="22"/>
      <c r="R1260" s="22"/>
      <c r="S1260" s="22"/>
      <c r="T1260" s="21" t="s">
        <v>18</v>
      </c>
      <c r="U1260" s="27"/>
      <c r="V1260" s="28">
        <f t="shared" si="19"/>
        <v>-0.94366165043170802</v>
      </c>
    </row>
    <row r="1261" spans="1:22">
      <c r="A1261" s="20">
        <v>44900</v>
      </c>
      <c r="B1261" s="22">
        <v>0</v>
      </c>
      <c r="C1261" s="22">
        <v>0</v>
      </c>
      <c r="D1261" s="22">
        <v>2.5815915457399999E-3</v>
      </c>
      <c r="E1261" s="22">
        <v>2.5815915457399999E-3</v>
      </c>
      <c r="F1261" s="22">
        <v>2.1152341483900001E-3</v>
      </c>
      <c r="G1261" s="22">
        <v>2.1152341483900001E-3</v>
      </c>
      <c r="H1261" s="22"/>
      <c r="I1261" s="22"/>
      <c r="J1261" s="22">
        <v>1.089279133E-5</v>
      </c>
      <c r="K1261" s="22">
        <v>1.089279133E-5</v>
      </c>
      <c r="L1261" s="22">
        <v>8.9250386000000004E-6</v>
      </c>
      <c r="M1261" s="22">
        <v>8.9250386000000004E-6</v>
      </c>
      <c r="N1261" s="22"/>
      <c r="O1261" s="22"/>
      <c r="P1261" s="22">
        <v>5.0578861085999998E-3</v>
      </c>
      <c r="Q1261" s="22">
        <v>5.0578861085999998E-3</v>
      </c>
      <c r="R1261" s="22">
        <v>4.1441929236300003E-3</v>
      </c>
      <c r="S1261" s="22">
        <v>4.1441929236300003E-3</v>
      </c>
      <c r="T1261" s="21" t="s">
        <v>18</v>
      </c>
      <c r="U1261" s="27"/>
      <c r="V1261" s="28">
        <f t="shared" si="19"/>
        <v>-6.1585897641529961</v>
      </c>
    </row>
    <row r="1262" spans="1:22">
      <c r="A1262" s="20">
        <v>44901</v>
      </c>
      <c r="B1262" s="22">
        <v>0</v>
      </c>
      <c r="C1262" s="22">
        <v>0</v>
      </c>
      <c r="D1262" s="22">
        <v>2.7449834157299998E-3</v>
      </c>
      <c r="E1262" s="22">
        <v>2.7449834157299998E-3</v>
      </c>
      <c r="F1262" s="22">
        <v>2.2491097274E-3</v>
      </c>
      <c r="G1262" s="22">
        <v>2.2491097274E-3</v>
      </c>
      <c r="H1262" s="22"/>
      <c r="I1262" s="22"/>
      <c r="J1262" s="22">
        <v>7.2618608900000001E-6</v>
      </c>
      <c r="K1262" s="22">
        <v>7.2618608900000001E-6</v>
      </c>
      <c r="L1262" s="22">
        <v>5.9500257299999997E-6</v>
      </c>
      <c r="M1262" s="22">
        <v>5.9500257299999997E-6</v>
      </c>
      <c r="N1262" s="22"/>
      <c r="O1262" s="22"/>
      <c r="P1262" s="22"/>
      <c r="Q1262" s="22"/>
      <c r="R1262" s="22"/>
      <c r="S1262" s="22"/>
      <c r="T1262" s="21" t="s">
        <v>18</v>
      </c>
      <c r="U1262" s="27"/>
      <c r="V1262" s="28">
        <f t="shared" si="19"/>
        <v>-6.0972208177776048</v>
      </c>
    </row>
    <row r="1263" spans="1:22">
      <c r="A1263" s="20">
        <v>44902</v>
      </c>
      <c r="B1263" s="22">
        <v>2.0454040166990001E-2</v>
      </c>
      <c r="C1263" s="22">
        <v>2.0454040166990001E-2</v>
      </c>
      <c r="D1263" s="22">
        <v>1.7355847522700001E-3</v>
      </c>
      <c r="E1263" s="22">
        <v>1.7355847522700001E-3</v>
      </c>
      <c r="F1263" s="22">
        <v>5.11702213112E-3</v>
      </c>
      <c r="G1263" s="22">
        <v>5.11702213112E-3</v>
      </c>
      <c r="H1263" s="22">
        <v>1.4821768236999999E-4</v>
      </c>
      <c r="I1263" s="22">
        <v>1.4821768236999999E-4</v>
      </c>
      <c r="J1263" s="22">
        <v>1.089279133E-5</v>
      </c>
      <c r="K1263" s="22">
        <v>1.089279133E-5</v>
      </c>
      <c r="L1263" s="22">
        <v>3.5700154400000001E-5</v>
      </c>
      <c r="M1263" s="22">
        <v>3.5700154400000001E-5</v>
      </c>
      <c r="N1263" s="22"/>
      <c r="O1263" s="22"/>
      <c r="P1263" s="22">
        <v>2.9410536597100001E-3</v>
      </c>
      <c r="Q1263" s="22">
        <v>2.9410536597100001E-3</v>
      </c>
      <c r="R1263" s="22">
        <v>2.40976042221E-3</v>
      </c>
      <c r="S1263" s="22">
        <v>2.40976042221E-3</v>
      </c>
      <c r="T1263" s="21" t="s">
        <v>18</v>
      </c>
      <c r="U1263" s="27"/>
      <c r="V1263" s="28">
        <f t="shared" si="19"/>
        <v>-5.27518262414997</v>
      </c>
    </row>
    <row r="1264" spans="1:22">
      <c r="A1264" s="20">
        <v>44903</v>
      </c>
      <c r="B1264" s="22">
        <v>5.2699620397999997E-3</v>
      </c>
      <c r="C1264" s="22">
        <v>5.2699620397999997E-3</v>
      </c>
      <c r="D1264" s="22">
        <v>1.120505135043E-2</v>
      </c>
      <c r="E1264" s="22">
        <v>1.120505135043E-2</v>
      </c>
      <c r="F1264" s="22">
        <v>1.0132893824769999E-2</v>
      </c>
      <c r="G1264" s="22">
        <v>1.0132893824769999E-2</v>
      </c>
      <c r="H1264" s="22">
        <v>1.6468631369999999E-5</v>
      </c>
      <c r="I1264" s="22">
        <v>1.6468631369999999E-5</v>
      </c>
      <c r="J1264" s="22">
        <v>3.2678373999999998E-5</v>
      </c>
      <c r="K1264" s="22">
        <v>3.2678373999999998E-5</v>
      </c>
      <c r="L1264" s="22">
        <v>2.975012867E-5</v>
      </c>
      <c r="M1264" s="22">
        <v>2.975012867E-5</v>
      </c>
      <c r="N1264" s="22"/>
      <c r="O1264" s="22"/>
      <c r="P1264" s="22"/>
      <c r="Q1264" s="22"/>
      <c r="R1264" s="22"/>
      <c r="S1264" s="22"/>
      <c r="T1264" s="21" t="s">
        <v>18</v>
      </c>
      <c r="U1264" s="27"/>
      <c r="V1264" s="28">
        <f t="shared" si="19"/>
        <v>-4.5919683327342797</v>
      </c>
    </row>
    <row r="1265" spans="1:22">
      <c r="A1265" s="20">
        <v>44904</v>
      </c>
      <c r="B1265" s="22">
        <v>0</v>
      </c>
      <c r="C1265" s="22">
        <v>0</v>
      </c>
      <c r="D1265" s="22">
        <v>2.5053420064000001E-4</v>
      </c>
      <c r="E1265" s="22">
        <v>2.5053420064000001E-4</v>
      </c>
      <c r="F1265" s="22">
        <v>2.0527588781999999E-4</v>
      </c>
      <c r="G1265" s="22">
        <v>2.0527588781999999E-4</v>
      </c>
      <c r="H1265" s="22"/>
      <c r="I1265" s="22"/>
      <c r="J1265" s="22">
        <v>3.6309304400000001E-6</v>
      </c>
      <c r="K1265" s="22">
        <v>3.6309304400000001E-6</v>
      </c>
      <c r="L1265" s="22">
        <v>2.9750128700000002E-6</v>
      </c>
      <c r="M1265" s="22">
        <v>2.9750128700000002E-6</v>
      </c>
      <c r="N1265" s="22"/>
      <c r="O1265" s="22"/>
      <c r="P1265" s="22"/>
      <c r="Q1265" s="22"/>
      <c r="R1265" s="22"/>
      <c r="S1265" s="22"/>
      <c r="T1265" s="21" t="s">
        <v>18</v>
      </c>
      <c r="U1265" s="27"/>
      <c r="V1265" s="28">
        <f t="shared" si="19"/>
        <v>-8.4911556893513715</v>
      </c>
    </row>
    <row r="1266" spans="1:22">
      <c r="A1266" s="20">
        <v>44905</v>
      </c>
      <c r="B1266" s="22">
        <v>7.7237881145900003E-3</v>
      </c>
      <c r="C1266" s="22">
        <v>7.7237881145900003E-3</v>
      </c>
      <c r="D1266" s="22">
        <v>1.89534569181E-3</v>
      </c>
      <c r="E1266" s="22">
        <v>1.89534569181E-3</v>
      </c>
      <c r="F1266" s="22">
        <v>2.94823775113E-3</v>
      </c>
      <c r="G1266" s="22">
        <v>2.94823775113E-3</v>
      </c>
      <c r="H1266" s="22">
        <v>3.293726275E-5</v>
      </c>
      <c r="I1266" s="22">
        <v>3.293726275E-5</v>
      </c>
      <c r="J1266" s="22">
        <v>1.089279133E-5</v>
      </c>
      <c r="K1266" s="22">
        <v>1.089279133E-5</v>
      </c>
      <c r="L1266" s="22">
        <v>1.487506433E-5</v>
      </c>
      <c r="M1266" s="22">
        <v>1.487506433E-5</v>
      </c>
      <c r="N1266" s="22"/>
      <c r="O1266" s="22"/>
      <c r="P1266" s="22">
        <v>8.6742928309100006E-3</v>
      </c>
      <c r="Q1266" s="22">
        <v>8.6742928309100006E-3</v>
      </c>
      <c r="R1266" s="22">
        <v>7.1073057391000003E-3</v>
      </c>
      <c r="S1266" s="22">
        <v>7.1073057391000003E-3</v>
      </c>
      <c r="T1266" s="21" t="s">
        <v>18</v>
      </c>
      <c r="U1266" s="27"/>
      <c r="V1266" s="28">
        <f t="shared" si="19"/>
        <v>-5.8265476596267547</v>
      </c>
    </row>
    <row r="1267" spans="1:22">
      <c r="A1267" s="20">
        <v>44906</v>
      </c>
      <c r="B1267" s="22">
        <v>3.7383793219900002E-3</v>
      </c>
      <c r="C1267" s="22">
        <v>3.7383793219900002E-3</v>
      </c>
      <c r="D1267" s="22">
        <v>0.23674029588452</v>
      </c>
      <c r="E1267" s="22">
        <v>0.23674029588452</v>
      </c>
      <c r="F1267" s="22">
        <v>0.19464914185754001</v>
      </c>
      <c r="G1267" s="22">
        <v>0.19464914185754001</v>
      </c>
      <c r="H1267" s="22">
        <v>1.6468631369999999E-5</v>
      </c>
      <c r="I1267" s="22">
        <v>1.6468631369999999E-5</v>
      </c>
      <c r="J1267" s="22">
        <v>3.6999181225200002E-3</v>
      </c>
      <c r="K1267" s="22">
        <v>3.6999181225200002E-3</v>
      </c>
      <c r="L1267" s="22">
        <v>3.0345131242700001E-3</v>
      </c>
      <c r="M1267" s="22">
        <v>3.0345131242700001E-3</v>
      </c>
      <c r="N1267" s="22"/>
      <c r="O1267" s="22"/>
      <c r="P1267" s="22"/>
      <c r="Q1267" s="22"/>
      <c r="R1267" s="22"/>
      <c r="S1267" s="22"/>
      <c r="T1267" s="21" t="s">
        <v>18</v>
      </c>
      <c r="U1267" s="27"/>
      <c r="V1267" s="28">
        <f t="shared" si="19"/>
        <v>-1.6365566135789045</v>
      </c>
    </row>
    <row r="1268" spans="1:22">
      <c r="A1268" s="20">
        <v>44907</v>
      </c>
      <c r="B1268" s="22">
        <v>7.6085076949700004E-3</v>
      </c>
      <c r="C1268" s="22">
        <v>7.6085076949700004E-3</v>
      </c>
      <c r="D1268" s="22">
        <v>2.417473489669E-2</v>
      </c>
      <c r="E1268" s="22">
        <v>2.417473489669E-2</v>
      </c>
      <c r="F1268" s="22">
        <v>2.118209161255E-2</v>
      </c>
      <c r="G1268" s="22">
        <v>2.118209161255E-2</v>
      </c>
      <c r="H1268" s="22">
        <v>4.9405894120000002E-5</v>
      </c>
      <c r="I1268" s="22">
        <v>4.9405894120000002E-5</v>
      </c>
      <c r="J1268" s="22">
        <v>2.1059396575999999E-4</v>
      </c>
      <c r="K1268" s="22">
        <v>2.1059396575999999E-4</v>
      </c>
      <c r="L1268" s="22">
        <v>1.8147578488E-4</v>
      </c>
      <c r="M1268" s="22">
        <v>1.8147578488E-4</v>
      </c>
      <c r="N1268" s="22"/>
      <c r="O1268" s="22"/>
      <c r="P1268" s="22"/>
      <c r="Q1268" s="22"/>
      <c r="R1268" s="22"/>
      <c r="S1268" s="22"/>
      <c r="T1268" s="21" t="s">
        <v>18</v>
      </c>
      <c r="U1268" s="27"/>
      <c r="V1268" s="28">
        <f t="shared" si="19"/>
        <v>-3.8545991895511285</v>
      </c>
    </row>
    <row r="1269" spans="1:22">
      <c r="A1269" s="20">
        <v>44908</v>
      </c>
      <c r="B1269" s="22">
        <v>0</v>
      </c>
      <c r="C1269" s="22">
        <v>0</v>
      </c>
      <c r="D1269" s="22">
        <v>9.7308935901000001E-4</v>
      </c>
      <c r="E1269" s="22">
        <v>9.7308935901000001E-4</v>
      </c>
      <c r="F1269" s="22">
        <v>7.9730344833999997E-4</v>
      </c>
      <c r="G1269" s="22">
        <v>7.9730344833999997E-4</v>
      </c>
      <c r="H1269" s="22"/>
      <c r="I1269" s="22"/>
      <c r="J1269" s="22">
        <v>7.2618608900000001E-6</v>
      </c>
      <c r="K1269" s="22">
        <v>7.2618608900000001E-6</v>
      </c>
      <c r="L1269" s="22">
        <v>5.9500257299999997E-6</v>
      </c>
      <c r="M1269" s="22">
        <v>5.9500257299999997E-6</v>
      </c>
      <c r="N1269" s="22"/>
      <c r="O1269" s="22"/>
      <c r="P1269" s="22"/>
      <c r="Q1269" s="22"/>
      <c r="R1269" s="22"/>
      <c r="S1269" s="22"/>
      <c r="T1269" s="21" t="s">
        <v>18</v>
      </c>
      <c r="U1269" s="27"/>
      <c r="V1269" s="28">
        <f t="shared" si="19"/>
        <v>-7.1342752134432281</v>
      </c>
    </row>
    <row r="1270" spans="1:22">
      <c r="A1270" s="20">
        <v>44909</v>
      </c>
      <c r="B1270" s="22">
        <v>2.2331464143669998E-2</v>
      </c>
      <c r="C1270" s="22">
        <v>2.2331464143669998E-2</v>
      </c>
      <c r="D1270" s="22">
        <v>2.4363543279799999E-3</v>
      </c>
      <c r="E1270" s="22">
        <v>2.4363543279799999E-3</v>
      </c>
      <c r="F1270" s="22">
        <v>6.03035108127E-3</v>
      </c>
      <c r="G1270" s="22">
        <v>6.03035108127E-3</v>
      </c>
      <c r="H1270" s="22">
        <v>3.293726275E-5</v>
      </c>
      <c r="I1270" s="22">
        <v>3.293726275E-5</v>
      </c>
      <c r="J1270" s="22">
        <v>1.089279133E-5</v>
      </c>
      <c r="K1270" s="22">
        <v>1.089279133E-5</v>
      </c>
      <c r="L1270" s="22">
        <v>1.487506433E-5</v>
      </c>
      <c r="M1270" s="22">
        <v>1.487506433E-5</v>
      </c>
      <c r="N1270" s="22"/>
      <c r="O1270" s="22"/>
      <c r="P1270" s="22"/>
      <c r="Q1270" s="22"/>
      <c r="R1270" s="22"/>
      <c r="S1270" s="22"/>
      <c r="T1270" s="21" t="s">
        <v>18</v>
      </c>
      <c r="U1270" s="27"/>
      <c r="V1270" s="28">
        <f t="shared" si="19"/>
        <v>-5.1109500475050673</v>
      </c>
    </row>
    <row r="1271" spans="1:22">
      <c r="A1271" s="20">
        <v>44910</v>
      </c>
      <c r="B1271" s="22">
        <v>6.5874525497600003E-3</v>
      </c>
      <c r="C1271" s="22">
        <v>6.5874525497600003E-3</v>
      </c>
      <c r="D1271" s="22">
        <v>9.9523803472300002E-3</v>
      </c>
      <c r="E1271" s="22">
        <v>9.9523803472300002E-3</v>
      </c>
      <c r="F1271" s="22">
        <v>9.3445154150299994E-3</v>
      </c>
      <c r="G1271" s="22">
        <v>9.3445154150299994E-3</v>
      </c>
      <c r="H1271" s="22">
        <v>8.2343156870000003E-5</v>
      </c>
      <c r="I1271" s="22">
        <v>8.2343156870000003E-5</v>
      </c>
      <c r="J1271" s="22">
        <v>9.4404191549999996E-5</v>
      </c>
      <c r="K1271" s="22">
        <v>9.4404191549999996E-5</v>
      </c>
      <c r="L1271" s="22">
        <v>9.2225398869999996E-5</v>
      </c>
      <c r="M1271" s="22">
        <v>9.2225398869999996E-5</v>
      </c>
      <c r="N1271" s="22"/>
      <c r="O1271" s="22"/>
      <c r="P1271" s="22"/>
      <c r="Q1271" s="22"/>
      <c r="R1271" s="22"/>
      <c r="S1271" s="22"/>
      <c r="T1271" s="21" t="s">
        <v>18</v>
      </c>
      <c r="U1271" s="27"/>
      <c r="V1271" s="28">
        <f t="shared" si="19"/>
        <v>-4.6729656944185924</v>
      </c>
    </row>
    <row r="1272" spans="1:22">
      <c r="A1272" s="20">
        <v>44911</v>
      </c>
      <c r="B1272" s="22">
        <v>2.9478850160199999E-3</v>
      </c>
      <c r="C1272" s="22">
        <v>2.9478850160199999E-3</v>
      </c>
      <c r="D1272" s="22">
        <v>7.1892422792999998E-4</v>
      </c>
      <c r="E1272" s="22">
        <v>7.1892422792999998E-4</v>
      </c>
      <c r="F1272" s="22">
        <v>1.1215798508299999E-3</v>
      </c>
      <c r="G1272" s="22">
        <v>1.1215798508299999E-3</v>
      </c>
      <c r="H1272" s="22">
        <v>1.6468631369999999E-5</v>
      </c>
      <c r="I1272" s="22">
        <v>1.6468631369999999E-5</v>
      </c>
      <c r="J1272" s="22">
        <v>7.2618608900000001E-6</v>
      </c>
      <c r="K1272" s="22">
        <v>7.2618608900000001E-6</v>
      </c>
      <c r="L1272" s="22">
        <v>8.9250386000000004E-6</v>
      </c>
      <c r="M1272" s="22">
        <v>8.9250386000000004E-6</v>
      </c>
      <c r="N1272" s="22"/>
      <c r="O1272" s="22"/>
      <c r="P1272" s="22"/>
      <c r="Q1272" s="22"/>
      <c r="R1272" s="22"/>
      <c r="S1272" s="22"/>
      <c r="T1272" s="21" t="s">
        <v>18</v>
      </c>
      <c r="U1272" s="27"/>
      <c r="V1272" s="28">
        <f t="shared" si="19"/>
        <v>-6.7930170065118629</v>
      </c>
    </row>
    <row r="1273" spans="1:22">
      <c r="A1273" s="20">
        <v>44912</v>
      </c>
      <c r="B1273" s="22"/>
      <c r="C1273" s="22"/>
      <c r="D1273" s="22">
        <v>2.268968434506E-2</v>
      </c>
      <c r="E1273" s="22">
        <v>2.268968434506E-2</v>
      </c>
      <c r="F1273" s="22">
        <v>1.859085540545E-2</v>
      </c>
      <c r="G1273" s="22">
        <v>1.859085540545E-2</v>
      </c>
      <c r="H1273" s="22"/>
      <c r="I1273" s="22"/>
      <c r="J1273" s="22">
        <v>3.9940234879999999E-5</v>
      </c>
      <c r="K1273" s="22">
        <v>3.9940234879999999E-5</v>
      </c>
      <c r="L1273" s="22">
        <v>3.2725141539999999E-5</v>
      </c>
      <c r="M1273" s="22">
        <v>3.2725141539999999E-5</v>
      </c>
      <c r="N1273" s="22"/>
      <c r="O1273" s="22"/>
      <c r="P1273" s="22"/>
      <c r="Q1273" s="22"/>
      <c r="R1273" s="22"/>
      <c r="S1273" s="22"/>
      <c r="T1273" s="21" t="s">
        <v>18</v>
      </c>
      <c r="U1273" s="27"/>
      <c r="V1273" s="28">
        <f t="shared" si="19"/>
        <v>-3.9850854640282267</v>
      </c>
    </row>
    <row r="1274" spans="1:22">
      <c r="A1274" s="20">
        <v>44913</v>
      </c>
      <c r="B1274" s="22">
        <v>0</v>
      </c>
      <c r="C1274" s="22">
        <v>0</v>
      </c>
      <c r="D1274" s="22">
        <v>3.4526517592769999E-2</v>
      </c>
      <c r="E1274" s="22">
        <v>3.4526517592769999E-2</v>
      </c>
      <c r="F1274" s="22">
        <v>2.8289397351639999E-2</v>
      </c>
      <c r="G1274" s="22">
        <v>2.8289397351639999E-2</v>
      </c>
      <c r="H1274" s="22"/>
      <c r="I1274" s="22"/>
      <c r="J1274" s="22">
        <v>2.6868885286000002E-4</v>
      </c>
      <c r="K1274" s="22">
        <v>2.6868885286000002E-4</v>
      </c>
      <c r="L1274" s="22">
        <v>2.2015095215E-4</v>
      </c>
      <c r="M1274" s="22">
        <v>2.2015095215E-4</v>
      </c>
      <c r="N1274" s="22"/>
      <c r="O1274" s="22"/>
      <c r="P1274" s="22"/>
      <c r="Q1274" s="22"/>
      <c r="R1274" s="22"/>
      <c r="S1274" s="22"/>
      <c r="T1274" s="21" t="s">
        <v>18</v>
      </c>
      <c r="U1274" s="27"/>
      <c r="V1274" s="28">
        <f t="shared" si="19"/>
        <v>-3.5652681964180095</v>
      </c>
    </row>
    <row r="1275" spans="1:22">
      <c r="A1275" s="20">
        <v>44914</v>
      </c>
      <c r="B1275" s="22">
        <v>0</v>
      </c>
      <c r="C1275" s="22">
        <v>0</v>
      </c>
      <c r="D1275" s="22">
        <v>3.9867616275999999E-3</v>
      </c>
      <c r="E1275" s="22">
        <v>3.9867616275999999E-3</v>
      </c>
      <c r="F1275" s="22">
        <v>3.2665641278899998E-3</v>
      </c>
      <c r="G1275" s="22">
        <v>3.2665641278899998E-3</v>
      </c>
      <c r="H1275" s="22"/>
      <c r="I1275" s="22"/>
      <c r="J1275" s="22">
        <v>8.7142330660000005E-5</v>
      </c>
      <c r="K1275" s="22">
        <v>8.7142330660000005E-5</v>
      </c>
      <c r="L1275" s="22">
        <v>7.1400308810000006E-5</v>
      </c>
      <c r="M1275" s="22">
        <v>7.1400308810000006E-5</v>
      </c>
      <c r="N1275" s="22"/>
      <c r="O1275" s="22"/>
      <c r="P1275" s="22"/>
      <c r="Q1275" s="22"/>
      <c r="R1275" s="22"/>
      <c r="S1275" s="22"/>
      <c r="T1275" s="21" t="s">
        <v>18</v>
      </c>
      <c r="U1275" s="27"/>
      <c r="V1275" s="28">
        <f t="shared" si="19"/>
        <v>-5.7240165718878071</v>
      </c>
    </row>
    <row r="1276" spans="1:22">
      <c r="A1276" s="20">
        <v>44915</v>
      </c>
      <c r="B1276" s="22"/>
      <c r="C1276" s="22"/>
      <c r="D1276" s="22">
        <v>5.4743538305409997E-2</v>
      </c>
      <c r="E1276" s="22">
        <v>5.4743538305409997E-2</v>
      </c>
      <c r="F1276" s="22">
        <v>4.4854268994709998E-2</v>
      </c>
      <c r="G1276" s="22">
        <v>4.4854268994709998E-2</v>
      </c>
      <c r="H1276" s="22"/>
      <c r="I1276" s="22"/>
      <c r="J1276" s="22">
        <v>4.9380654039999998E-4</v>
      </c>
      <c r="K1276" s="22">
        <v>4.9380654039999998E-4</v>
      </c>
      <c r="L1276" s="22">
        <v>4.0460174989999999E-4</v>
      </c>
      <c r="M1276" s="22">
        <v>4.0460174989999999E-4</v>
      </c>
      <c r="N1276" s="22"/>
      <c r="O1276" s="22"/>
      <c r="P1276" s="22"/>
      <c r="Q1276" s="22"/>
      <c r="R1276" s="22"/>
      <c r="S1276" s="22"/>
      <c r="T1276" s="21" t="s">
        <v>18</v>
      </c>
      <c r="U1276" s="27"/>
      <c r="V1276" s="28">
        <f t="shared" si="19"/>
        <v>-3.1043365111784857</v>
      </c>
    </row>
    <row r="1277" spans="1:22">
      <c r="A1277" s="20">
        <v>44916</v>
      </c>
      <c r="B1277" s="22"/>
      <c r="C1277" s="22"/>
      <c r="D1277" s="22">
        <v>1.1898559065249999E-2</v>
      </c>
      <c r="E1277" s="22">
        <v>1.1898559065249999E-2</v>
      </c>
      <c r="F1277" s="22">
        <v>9.7491171649300001E-3</v>
      </c>
      <c r="G1277" s="22">
        <v>9.7491171649300001E-3</v>
      </c>
      <c r="H1277" s="22"/>
      <c r="I1277" s="22"/>
      <c r="J1277" s="22">
        <v>5.083302622E-5</v>
      </c>
      <c r="K1277" s="22">
        <v>5.083302622E-5</v>
      </c>
      <c r="L1277" s="22">
        <v>4.1650180139999999E-5</v>
      </c>
      <c r="M1277" s="22">
        <v>4.1650180139999999E-5</v>
      </c>
      <c r="N1277" s="22"/>
      <c r="O1277" s="22"/>
      <c r="P1277" s="22">
        <v>5.8094887109999998E-5</v>
      </c>
      <c r="Q1277" s="22">
        <v>5.8094887109999998E-5</v>
      </c>
      <c r="R1277" s="22">
        <v>4.7600205870000001E-5</v>
      </c>
      <c r="S1277" s="22">
        <v>4.7600205870000001E-5</v>
      </c>
      <c r="T1277" s="21" t="s">
        <v>18</v>
      </c>
      <c r="U1277" s="27"/>
      <c r="V1277" s="28">
        <f t="shared" si="19"/>
        <v>-4.6305785452586923</v>
      </c>
    </row>
    <row r="1278" spans="1:22">
      <c r="A1278" s="20">
        <v>44917</v>
      </c>
      <c r="B1278" s="22">
        <v>1.3932462142729999E-2</v>
      </c>
      <c r="C1278" s="22">
        <v>1.3932462142729999E-2</v>
      </c>
      <c r="D1278" s="22">
        <v>6.15805803316E-3</v>
      </c>
      <c r="E1278" s="22">
        <v>6.15805803316E-3</v>
      </c>
      <c r="F1278" s="22">
        <v>7.56248270774E-3</v>
      </c>
      <c r="G1278" s="22">
        <v>7.56248270774E-3</v>
      </c>
      <c r="H1278" s="22">
        <v>4.9405894120000002E-5</v>
      </c>
      <c r="I1278" s="22">
        <v>4.9405894120000002E-5</v>
      </c>
      <c r="J1278" s="22">
        <v>1.8154652219999999E-5</v>
      </c>
      <c r="K1278" s="22">
        <v>1.8154652219999999E-5</v>
      </c>
      <c r="L1278" s="22">
        <v>2.3800102939999999E-5</v>
      </c>
      <c r="M1278" s="22">
        <v>2.3800102939999999E-5</v>
      </c>
      <c r="N1278" s="22"/>
      <c r="O1278" s="22"/>
      <c r="P1278" s="22"/>
      <c r="Q1278" s="22"/>
      <c r="R1278" s="22"/>
      <c r="S1278" s="22"/>
      <c r="T1278" s="21" t="s">
        <v>18</v>
      </c>
      <c r="U1278" s="27"/>
      <c r="V1278" s="28">
        <f t="shared" si="19"/>
        <v>-4.8845557422076258</v>
      </c>
    </row>
    <row r="1279" spans="1:22">
      <c r="A1279" s="20">
        <v>44918</v>
      </c>
      <c r="B1279" s="22">
        <v>0</v>
      </c>
      <c r="C1279" s="22">
        <v>0</v>
      </c>
      <c r="D1279" s="22">
        <v>3.4900503428509998E-2</v>
      </c>
      <c r="E1279" s="22">
        <v>3.4900503428509998E-2</v>
      </c>
      <c r="F1279" s="22">
        <v>2.859582367694E-2</v>
      </c>
      <c r="G1279" s="22">
        <v>2.859582367694E-2</v>
      </c>
      <c r="H1279" s="22"/>
      <c r="I1279" s="22"/>
      <c r="J1279" s="22">
        <v>1.8880838308999999E-4</v>
      </c>
      <c r="K1279" s="22">
        <v>1.8880838308999999E-4</v>
      </c>
      <c r="L1279" s="22">
        <v>1.5470066908E-4</v>
      </c>
      <c r="M1279" s="22">
        <v>1.5470066908E-4</v>
      </c>
      <c r="N1279" s="22"/>
      <c r="O1279" s="22"/>
      <c r="P1279" s="22"/>
      <c r="Q1279" s="22"/>
      <c r="R1279" s="22"/>
      <c r="S1279" s="22"/>
      <c r="T1279" s="21" t="s">
        <v>18</v>
      </c>
      <c r="U1279" s="27"/>
      <c r="V1279" s="28">
        <f t="shared" si="19"/>
        <v>-3.5544945971008777</v>
      </c>
    </row>
    <row r="1280" spans="1:22">
      <c r="A1280" s="20">
        <v>44919</v>
      </c>
      <c r="B1280" s="22">
        <v>3.1455085925099998E-3</v>
      </c>
      <c r="C1280" s="22">
        <v>3.1455085925099998E-3</v>
      </c>
      <c r="D1280" s="22">
        <v>7.4434074104E-4</v>
      </c>
      <c r="E1280" s="22">
        <v>7.4434074104E-4</v>
      </c>
      <c r="F1280" s="22">
        <v>1.1781050952999999E-3</v>
      </c>
      <c r="G1280" s="22">
        <v>1.1781050952999999E-3</v>
      </c>
      <c r="H1280" s="22">
        <v>1.6468631369999999E-5</v>
      </c>
      <c r="I1280" s="22">
        <v>1.6468631369999999E-5</v>
      </c>
      <c r="J1280" s="22">
        <v>7.2618608900000001E-6</v>
      </c>
      <c r="K1280" s="22">
        <v>7.2618608900000001E-6</v>
      </c>
      <c r="L1280" s="22">
        <v>8.9250386000000004E-6</v>
      </c>
      <c r="M1280" s="22">
        <v>8.9250386000000004E-6</v>
      </c>
      <c r="N1280" s="22"/>
      <c r="O1280" s="22"/>
      <c r="P1280" s="22"/>
      <c r="Q1280" s="22"/>
      <c r="R1280" s="22"/>
      <c r="S1280" s="22"/>
      <c r="T1280" s="21" t="s">
        <v>18</v>
      </c>
      <c r="U1280" s="27"/>
      <c r="V1280" s="28">
        <f t="shared" si="19"/>
        <v>-6.7438479827066988</v>
      </c>
    </row>
    <row r="1281" spans="1:22">
      <c r="A1281" s="20">
        <v>44920</v>
      </c>
      <c r="B1281" s="22"/>
      <c r="C1281" s="22"/>
      <c r="D1281" s="22">
        <v>1.8256318272840001E-2</v>
      </c>
      <c r="E1281" s="22">
        <v>1.8256318272840001E-2</v>
      </c>
      <c r="F1281" s="22">
        <v>1.4958364694930001E-2</v>
      </c>
      <c r="G1281" s="22">
        <v>1.4958364694930001E-2</v>
      </c>
      <c r="H1281" s="22"/>
      <c r="I1281" s="22"/>
      <c r="J1281" s="22">
        <v>2.1059396575999999E-4</v>
      </c>
      <c r="K1281" s="22">
        <v>2.1059396575999999E-4</v>
      </c>
      <c r="L1281" s="22">
        <v>1.7255074628E-4</v>
      </c>
      <c r="M1281" s="22">
        <v>1.7255074628E-4</v>
      </c>
      <c r="N1281" s="22"/>
      <c r="O1281" s="22"/>
      <c r="P1281" s="22"/>
      <c r="Q1281" s="22"/>
      <c r="R1281" s="22"/>
      <c r="S1281" s="22"/>
      <c r="T1281" s="21" t="s">
        <v>18</v>
      </c>
      <c r="U1281" s="27"/>
      <c r="V1281" s="28">
        <f t="shared" si="19"/>
        <v>-4.2024846242470097</v>
      </c>
    </row>
    <row r="1282" spans="1:22">
      <c r="A1282" s="20">
        <v>44921</v>
      </c>
      <c r="B1282" s="22">
        <v>0</v>
      </c>
      <c r="C1282" s="22">
        <v>0</v>
      </c>
      <c r="D1282" s="22">
        <v>1.0239223852300001E-3</v>
      </c>
      <c r="E1282" s="22">
        <v>1.0239223852300001E-3</v>
      </c>
      <c r="F1282" s="22">
        <v>8.3895362847000003E-4</v>
      </c>
      <c r="G1282" s="22">
        <v>8.3895362847000003E-4</v>
      </c>
      <c r="H1282" s="22"/>
      <c r="I1282" s="22"/>
      <c r="J1282" s="22">
        <v>7.2618608900000001E-6</v>
      </c>
      <c r="K1282" s="22">
        <v>7.2618608900000001E-6</v>
      </c>
      <c r="L1282" s="22">
        <v>5.9500257299999997E-6</v>
      </c>
      <c r="M1282" s="22">
        <v>5.9500257299999997E-6</v>
      </c>
      <c r="N1282" s="22"/>
      <c r="O1282" s="22"/>
      <c r="P1282" s="22"/>
      <c r="Q1282" s="22"/>
      <c r="R1282" s="22"/>
      <c r="S1282" s="22"/>
      <c r="T1282" s="21" t="s">
        <v>18</v>
      </c>
      <c r="U1282" s="27"/>
      <c r="V1282" s="28">
        <f t="shared" si="19"/>
        <v>-7.0833551230245106</v>
      </c>
    </row>
    <row r="1283" spans="1:22">
      <c r="A1283" s="20">
        <v>44922</v>
      </c>
      <c r="B1283" s="22"/>
      <c r="C1283" s="22"/>
      <c r="D1283" s="22">
        <v>0.63940322027220997</v>
      </c>
      <c r="E1283" s="22">
        <v>0.63940322027220997</v>
      </c>
      <c r="F1283" s="22">
        <v>0.52389679085361995</v>
      </c>
      <c r="G1283" s="22">
        <v>0.52389679085361995</v>
      </c>
      <c r="H1283" s="22"/>
      <c r="I1283" s="22"/>
      <c r="J1283" s="22">
        <v>7.2110278619400003E-3</v>
      </c>
      <c r="K1283" s="22">
        <v>7.2110278619400003E-3</v>
      </c>
      <c r="L1283" s="22">
        <v>5.90837555372E-3</v>
      </c>
      <c r="M1283" s="22">
        <v>5.90837555372E-3</v>
      </c>
      <c r="N1283" s="22"/>
      <c r="O1283" s="22"/>
      <c r="P1283" s="22"/>
      <c r="Q1283" s="22"/>
      <c r="R1283" s="22"/>
      <c r="S1283" s="22"/>
      <c r="T1283" s="21" t="s">
        <v>18</v>
      </c>
      <c r="U1283" s="27"/>
      <c r="V1283" s="28">
        <f t="shared" si="19"/>
        <v>-0.6464605780808641</v>
      </c>
    </row>
    <row r="1284" spans="1:22">
      <c r="A1284" s="20">
        <v>44923</v>
      </c>
      <c r="B1284" s="22"/>
      <c r="C1284" s="22"/>
      <c r="D1284" s="22">
        <v>0.1099881450121</v>
      </c>
      <c r="E1284" s="22">
        <v>0.1099881450121</v>
      </c>
      <c r="F1284" s="22">
        <v>9.0119089765060001E-2</v>
      </c>
      <c r="G1284" s="22">
        <v>9.0119089765060001E-2</v>
      </c>
      <c r="H1284" s="22"/>
      <c r="I1284" s="22"/>
      <c r="J1284" s="22">
        <v>1.6048712562799999E-3</v>
      </c>
      <c r="K1284" s="22">
        <v>1.6048712562799999E-3</v>
      </c>
      <c r="L1284" s="22">
        <v>1.31495568718E-3</v>
      </c>
      <c r="M1284" s="22">
        <v>1.31495568718E-3</v>
      </c>
      <c r="N1284" s="22"/>
      <c r="O1284" s="22"/>
      <c r="P1284" s="22"/>
      <c r="Q1284" s="22"/>
      <c r="R1284" s="22"/>
      <c r="S1284" s="22"/>
      <c r="T1284" s="21" t="s">
        <v>18</v>
      </c>
      <c r="U1284" s="27"/>
      <c r="V1284" s="28">
        <f t="shared" si="19"/>
        <v>-2.4066232637236507</v>
      </c>
    </row>
    <row r="1285" spans="1:22">
      <c r="A1285" s="20">
        <v>44924</v>
      </c>
      <c r="B1285" s="22">
        <v>2.7831987022700001E-3</v>
      </c>
      <c r="C1285" s="22">
        <v>2.7831987022700001E-3</v>
      </c>
      <c r="D1285" s="22">
        <v>0.40766997747007999</v>
      </c>
      <c r="E1285" s="22">
        <v>0.40766997747007999</v>
      </c>
      <c r="F1285" s="22">
        <v>0.33452829683488</v>
      </c>
      <c r="G1285" s="22">
        <v>0.33452829683488</v>
      </c>
      <c r="H1285" s="22">
        <v>1.6468631369999999E-5</v>
      </c>
      <c r="I1285" s="22">
        <v>1.6468631369999999E-5</v>
      </c>
      <c r="J1285" s="22">
        <v>4.4805681680000001E-3</v>
      </c>
      <c r="K1285" s="22">
        <v>4.4805681680000001E-3</v>
      </c>
      <c r="L1285" s="22">
        <v>3.67414089066E-3</v>
      </c>
      <c r="M1285" s="22">
        <v>3.67414089066E-3</v>
      </c>
      <c r="N1285" s="22"/>
      <c r="O1285" s="22"/>
      <c r="P1285" s="22"/>
      <c r="Q1285" s="22"/>
      <c r="R1285" s="22"/>
      <c r="S1285" s="22"/>
      <c r="T1285" s="21" t="s">
        <v>18</v>
      </c>
      <c r="U1285" s="27"/>
      <c r="V1285" s="28">
        <f t="shared" si="19"/>
        <v>-1.095033808567605</v>
      </c>
    </row>
    <row r="1286" spans="1:22">
      <c r="A1286" s="20">
        <v>44925</v>
      </c>
      <c r="B1286" s="22"/>
      <c r="C1286" s="22"/>
      <c r="D1286" s="22">
        <v>2.5634368935199998E-3</v>
      </c>
      <c r="E1286" s="22">
        <v>2.5634368935199998E-3</v>
      </c>
      <c r="F1286" s="22">
        <v>2.10035908405E-3</v>
      </c>
      <c r="G1286" s="22">
        <v>2.10035908405E-3</v>
      </c>
      <c r="H1286" s="22"/>
      <c r="I1286" s="22"/>
      <c r="J1286" s="22">
        <v>2.178558266E-5</v>
      </c>
      <c r="K1286" s="22">
        <v>2.178558266E-5</v>
      </c>
      <c r="L1286" s="22">
        <v>1.7850077200000001E-5</v>
      </c>
      <c r="M1286" s="22">
        <v>1.7850077200000001E-5</v>
      </c>
      <c r="N1286" s="22"/>
      <c r="O1286" s="22"/>
      <c r="P1286" s="22"/>
      <c r="Q1286" s="22"/>
      <c r="R1286" s="22"/>
      <c r="S1286" s="22"/>
      <c r="T1286" s="21" t="s">
        <v>18</v>
      </c>
      <c r="U1286" s="27"/>
      <c r="V1286" s="28">
        <f t="shared" si="19"/>
        <v>-6.1656469564655332</v>
      </c>
    </row>
    <row r="1287" spans="1:22">
      <c r="A1287" s="20">
        <v>44926</v>
      </c>
      <c r="B1287" s="22">
        <v>0</v>
      </c>
      <c r="C1287" s="22">
        <v>0</v>
      </c>
      <c r="D1287" s="22">
        <v>4.4006876982300002E-3</v>
      </c>
      <c r="E1287" s="22">
        <v>4.4006876982300002E-3</v>
      </c>
      <c r="F1287" s="22">
        <v>3.60571559472E-3</v>
      </c>
      <c r="G1287" s="22">
        <v>3.60571559472E-3</v>
      </c>
      <c r="H1287" s="22"/>
      <c r="I1287" s="22"/>
      <c r="J1287" s="22">
        <v>1.8154652219999999E-5</v>
      </c>
      <c r="K1287" s="22">
        <v>1.8154652219999999E-5</v>
      </c>
      <c r="L1287" s="22">
        <v>1.487506433E-5</v>
      </c>
      <c r="M1287" s="22">
        <v>1.487506433E-5</v>
      </c>
      <c r="N1287" s="22"/>
      <c r="O1287" s="22"/>
      <c r="P1287" s="22"/>
      <c r="Q1287" s="22"/>
      <c r="R1287" s="22"/>
      <c r="S1287" s="22"/>
      <c r="T1287" s="21" t="s">
        <v>18</v>
      </c>
      <c r="U1287" s="27"/>
      <c r="V1287" s="28">
        <f t="shared" si="19"/>
        <v>-5.6252350273280536</v>
      </c>
    </row>
    <row r="1288" spans="1:22">
      <c r="A1288" s="20">
        <v>44927</v>
      </c>
      <c r="B1288" s="22"/>
      <c r="C1288" s="22"/>
      <c r="D1288" s="22">
        <v>1.47197920203E-2</v>
      </c>
      <c r="E1288" s="22">
        <v>1.47197920203E-2</v>
      </c>
      <c r="F1288" s="22">
        <v>1.206070216254E-2</v>
      </c>
      <c r="G1288" s="22">
        <v>1.206070216254E-2</v>
      </c>
      <c r="H1288" s="22"/>
      <c r="I1288" s="22"/>
      <c r="J1288" s="22">
        <v>1.4160628732E-4</v>
      </c>
      <c r="K1288" s="22">
        <v>1.4160628732E-4</v>
      </c>
      <c r="L1288" s="22">
        <v>1.1602550180999999E-4</v>
      </c>
      <c r="M1288" s="22">
        <v>1.1602550180999999E-4</v>
      </c>
      <c r="N1288" s="22"/>
      <c r="O1288" s="22"/>
      <c r="P1288" s="22"/>
      <c r="Q1288" s="22"/>
      <c r="R1288" s="22"/>
      <c r="S1288" s="22"/>
      <c r="T1288" s="21" t="s">
        <v>18</v>
      </c>
      <c r="U1288" s="27"/>
      <c r="V1288" s="28">
        <f t="shared" si="19"/>
        <v>-4.4178028669451219</v>
      </c>
    </row>
    <row r="1289" spans="1:22">
      <c r="A1289" s="20">
        <v>44928</v>
      </c>
      <c r="B1289" s="22"/>
      <c r="C1289" s="22"/>
      <c r="D1289" s="22">
        <v>2.507157471638E-2</v>
      </c>
      <c r="E1289" s="22">
        <v>2.507157471638E-2</v>
      </c>
      <c r="F1289" s="22">
        <v>2.054246384616E-2</v>
      </c>
      <c r="G1289" s="22">
        <v>2.054246384616E-2</v>
      </c>
      <c r="H1289" s="22"/>
      <c r="I1289" s="22"/>
      <c r="J1289" s="22">
        <v>1.1982070465E-4</v>
      </c>
      <c r="K1289" s="22">
        <v>1.1982070465E-4</v>
      </c>
      <c r="L1289" s="22">
        <v>9.8175424609999994E-5</v>
      </c>
      <c r="M1289" s="22">
        <v>9.8175424609999994E-5</v>
      </c>
      <c r="N1289" s="22"/>
      <c r="O1289" s="22"/>
      <c r="P1289" s="22"/>
      <c r="Q1289" s="22"/>
      <c r="R1289" s="22"/>
      <c r="S1289" s="22"/>
      <c r="T1289" s="21" t="s">
        <v>18</v>
      </c>
      <c r="U1289" s="27"/>
      <c r="V1289" s="28">
        <f t="shared" ref="V1289:V1352" si="20">IF(G1289&gt;0,LN(G1289),"")</f>
        <v>-3.8852611281137475</v>
      </c>
    </row>
    <row r="1290" spans="1:22">
      <c r="A1290" s="20">
        <v>44929</v>
      </c>
      <c r="B1290" s="22"/>
      <c r="C1290" s="22"/>
      <c r="D1290" s="22">
        <v>1.3361824034200001E-3</v>
      </c>
      <c r="E1290" s="22">
        <v>1.3361824034200001E-3</v>
      </c>
      <c r="F1290" s="22">
        <v>1.09480473503E-3</v>
      </c>
      <c r="G1290" s="22">
        <v>1.09480473503E-3</v>
      </c>
      <c r="H1290" s="22"/>
      <c r="I1290" s="22"/>
      <c r="J1290" s="22">
        <v>7.2618608900000001E-6</v>
      </c>
      <c r="K1290" s="22">
        <v>7.2618608900000001E-6</v>
      </c>
      <c r="L1290" s="22">
        <v>5.9500257299999997E-6</v>
      </c>
      <c r="M1290" s="22">
        <v>5.9500257299999997E-6</v>
      </c>
      <c r="N1290" s="22"/>
      <c r="O1290" s="22"/>
      <c r="P1290" s="22"/>
      <c r="Q1290" s="22"/>
      <c r="R1290" s="22"/>
      <c r="S1290" s="22"/>
      <c r="T1290" s="21" t="s">
        <v>18</v>
      </c>
      <c r="U1290" s="27"/>
      <c r="V1290" s="28">
        <f t="shared" si="20"/>
        <v>-6.8171792557888349</v>
      </c>
    </row>
    <row r="1291" spans="1:22">
      <c r="A1291" s="20">
        <v>44930</v>
      </c>
      <c r="B1291" s="22">
        <v>0</v>
      </c>
      <c r="C1291" s="22">
        <v>0</v>
      </c>
      <c r="D1291" s="22">
        <v>8.1732244296259998E-2</v>
      </c>
      <c r="E1291" s="22">
        <v>8.1732244296259998E-2</v>
      </c>
      <c r="F1291" s="22">
        <v>6.6967539634609996E-2</v>
      </c>
      <c r="G1291" s="22">
        <v>6.6967539634609996E-2</v>
      </c>
      <c r="H1291" s="22"/>
      <c r="I1291" s="22"/>
      <c r="J1291" s="22">
        <v>5.0106840128000003E-4</v>
      </c>
      <c r="K1291" s="22">
        <v>5.0106840128000003E-4</v>
      </c>
      <c r="L1291" s="22">
        <v>4.1055177563999998E-4</v>
      </c>
      <c r="M1291" s="22">
        <v>4.1055177563999998E-4</v>
      </c>
      <c r="N1291" s="22"/>
      <c r="O1291" s="22"/>
      <c r="P1291" s="22"/>
      <c r="Q1291" s="22"/>
      <c r="R1291" s="22"/>
      <c r="S1291" s="22"/>
      <c r="T1291" s="21" t="s">
        <v>18</v>
      </c>
      <c r="U1291" s="27"/>
      <c r="V1291" s="28">
        <f t="shared" si="20"/>
        <v>-2.703547260056534</v>
      </c>
    </row>
    <row r="1292" spans="1:22">
      <c r="A1292" s="20">
        <v>44931</v>
      </c>
      <c r="B1292" s="22">
        <v>3.2772576434999998E-3</v>
      </c>
      <c r="C1292" s="22">
        <v>3.2772576434999998E-3</v>
      </c>
      <c r="D1292" s="22">
        <v>7.412181408547E-2</v>
      </c>
      <c r="E1292" s="22">
        <v>7.412181408547E-2</v>
      </c>
      <c r="F1292" s="22">
        <v>6.132394022604E-2</v>
      </c>
      <c r="G1292" s="22">
        <v>6.132394022604E-2</v>
      </c>
      <c r="H1292" s="22">
        <v>1.6468631369999999E-5</v>
      </c>
      <c r="I1292" s="22">
        <v>1.6468631369999999E-5</v>
      </c>
      <c r="J1292" s="22">
        <v>7.1166236704000001E-4</v>
      </c>
      <c r="K1292" s="22">
        <v>7.1166236704000001E-4</v>
      </c>
      <c r="L1292" s="22">
        <v>5.8607753479E-4</v>
      </c>
      <c r="M1292" s="22">
        <v>5.8607753479E-4</v>
      </c>
      <c r="N1292" s="22"/>
      <c r="O1292" s="22"/>
      <c r="P1292" s="22"/>
      <c r="Q1292" s="22"/>
      <c r="R1292" s="22"/>
      <c r="S1292" s="22"/>
      <c r="T1292" s="21" t="s">
        <v>18</v>
      </c>
      <c r="U1292" s="27"/>
      <c r="V1292" s="28">
        <f t="shared" si="20"/>
        <v>-2.7915849702581665</v>
      </c>
    </row>
    <row r="1293" spans="1:22">
      <c r="A1293" s="20">
        <v>44932</v>
      </c>
      <c r="B1293" s="22"/>
      <c r="C1293" s="22"/>
      <c r="D1293" s="22">
        <v>0.27841611552168</v>
      </c>
      <c r="E1293" s="22">
        <v>0.27841611552168</v>
      </c>
      <c r="F1293" s="22">
        <v>0.22812101162337001</v>
      </c>
      <c r="G1293" s="22">
        <v>0.22812101162337001</v>
      </c>
      <c r="H1293" s="22"/>
      <c r="I1293" s="22"/>
      <c r="J1293" s="22">
        <v>6.14716524183E-3</v>
      </c>
      <c r="K1293" s="22">
        <v>6.14716524183E-3</v>
      </c>
      <c r="L1293" s="22">
        <v>5.0366967837099999E-3</v>
      </c>
      <c r="M1293" s="22">
        <v>5.0366967837099999E-3</v>
      </c>
      <c r="N1293" s="22"/>
      <c r="O1293" s="22"/>
      <c r="P1293" s="22">
        <v>6.0382373285099997E-3</v>
      </c>
      <c r="Q1293" s="22">
        <v>6.0382373285099997E-3</v>
      </c>
      <c r="R1293" s="22">
        <v>4.9474463977099998E-3</v>
      </c>
      <c r="S1293" s="22">
        <v>4.9474463977099998E-3</v>
      </c>
      <c r="T1293" s="21" t="s">
        <v>18</v>
      </c>
      <c r="U1293" s="27"/>
      <c r="V1293" s="28">
        <f t="shared" si="20"/>
        <v>-1.477879038093032</v>
      </c>
    </row>
    <row r="1294" spans="1:22">
      <c r="A1294" s="20">
        <v>44933</v>
      </c>
      <c r="B1294" s="22"/>
      <c r="C1294" s="22"/>
      <c r="D1294" s="22">
        <v>0.44465100404303998</v>
      </c>
      <c r="E1294" s="22">
        <v>0.44465100404303998</v>
      </c>
      <c r="F1294" s="22">
        <v>0.36432602571006001</v>
      </c>
      <c r="G1294" s="22">
        <v>0.36432602571006001</v>
      </c>
      <c r="H1294" s="22"/>
      <c r="I1294" s="22"/>
      <c r="J1294" s="22">
        <v>6.0019280240699996E-3</v>
      </c>
      <c r="K1294" s="22">
        <v>6.0019280240699996E-3</v>
      </c>
      <c r="L1294" s="22">
        <v>4.9176962690400004E-3</v>
      </c>
      <c r="M1294" s="22">
        <v>4.9176962690400004E-3</v>
      </c>
      <c r="N1294" s="22"/>
      <c r="O1294" s="22"/>
      <c r="P1294" s="22"/>
      <c r="Q1294" s="22"/>
      <c r="R1294" s="22"/>
      <c r="S1294" s="22"/>
      <c r="T1294" s="21" t="s">
        <v>18</v>
      </c>
      <c r="U1294" s="27"/>
      <c r="V1294" s="28">
        <f t="shared" si="20"/>
        <v>-1.0097061371952838</v>
      </c>
    </row>
    <row r="1295" spans="1:22">
      <c r="A1295" s="20">
        <v>44934</v>
      </c>
      <c r="B1295" s="22">
        <v>0.22150309198554</v>
      </c>
      <c r="C1295" s="22">
        <v>0.22150309198554</v>
      </c>
      <c r="D1295" s="22">
        <v>3.2373375839430001E-2</v>
      </c>
      <c r="E1295" s="22">
        <v>3.2373375839430001E-2</v>
      </c>
      <c r="F1295" s="22">
        <v>6.6539137781769994E-2</v>
      </c>
      <c r="G1295" s="22">
        <v>6.6539137781769994E-2</v>
      </c>
      <c r="H1295" s="22">
        <v>1.6468631374000001E-4</v>
      </c>
      <c r="I1295" s="22">
        <v>1.6468631374000001E-4</v>
      </c>
      <c r="J1295" s="22">
        <v>3.0499815730000002E-4</v>
      </c>
      <c r="K1295" s="22">
        <v>3.0499815730000002E-4</v>
      </c>
      <c r="L1295" s="22">
        <v>2.7965120949000001E-4</v>
      </c>
      <c r="M1295" s="22">
        <v>2.7965120949000001E-4</v>
      </c>
      <c r="N1295" s="22"/>
      <c r="O1295" s="22"/>
      <c r="P1295" s="22"/>
      <c r="Q1295" s="22"/>
      <c r="R1295" s="22"/>
      <c r="S1295" s="22"/>
      <c r="T1295" s="21" t="s">
        <v>18</v>
      </c>
      <c r="U1295" s="27"/>
      <c r="V1295" s="28">
        <f t="shared" si="20"/>
        <v>-2.709964966369208</v>
      </c>
    </row>
    <row r="1296" spans="1:22">
      <c r="A1296" s="20">
        <v>44935</v>
      </c>
      <c r="B1296" s="22"/>
      <c r="C1296" s="22"/>
      <c r="D1296" s="22">
        <v>4.5775140108530003E-2</v>
      </c>
      <c r="E1296" s="22">
        <v>4.5775140108530003E-2</v>
      </c>
      <c r="F1296" s="22">
        <v>3.7505987213389998E-2</v>
      </c>
      <c r="G1296" s="22">
        <v>3.7505987213389998E-2</v>
      </c>
      <c r="H1296" s="22"/>
      <c r="I1296" s="22"/>
      <c r="J1296" s="22">
        <v>1.1982070465E-4</v>
      </c>
      <c r="K1296" s="22">
        <v>1.1982070465E-4</v>
      </c>
      <c r="L1296" s="22">
        <v>9.8175424609999994E-5</v>
      </c>
      <c r="M1296" s="22">
        <v>9.8175424609999994E-5</v>
      </c>
      <c r="N1296" s="22"/>
      <c r="O1296" s="22"/>
      <c r="P1296" s="22">
        <v>4.9489581952800003E-3</v>
      </c>
      <c r="Q1296" s="22">
        <v>4.9489581952800003E-3</v>
      </c>
      <c r="R1296" s="22">
        <v>4.0549425376300002E-3</v>
      </c>
      <c r="S1296" s="22">
        <v>4.0549425376300002E-3</v>
      </c>
      <c r="T1296" s="21" t="s">
        <v>18</v>
      </c>
      <c r="U1296" s="27"/>
      <c r="V1296" s="28">
        <f t="shared" si="20"/>
        <v>-3.283254699726184</v>
      </c>
    </row>
    <row r="1297" spans="1:22">
      <c r="A1297" s="20">
        <v>44936</v>
      </c>
      <c r="B1297" s="22">
        <v>3.4090066945000001E-3</v>
      </c>
      <c r="C1297" s="22">
        <v>3.4090066945000001E-3</v>
      </c>
      <c r="D1297" s="22">
        <v>3.27873019101E-3</v>
      </c>
      <c r="E1297" s="22">
        <v>3.27873019101E-3</v>
      </c>
      <c r="F1297" s="22">
        <v>3.30226428229E-3</v>
      </c>
      <c r="G1297" s="22">
        <v>3.30226428229E-3</v>
      </c>
      <c r="H1297" s="22">
        <v>1.6468631369999999E-5</v>
      </c>
      <c r="I1297" s="22">
        <v>1.6468631369999999E-5</v>
      </c>
      <c r="J1297" s="22">
        <v>1.452372178E-5</v>
      </c>
      <c r="K1297" s="22">
        <v>1.452372178E-5</v>
      </c>
      <c r="L1297" s="22">
        <v>1.487506433E-5</v>
      </c>
      <c r="M1297" s="22">
        <v>1.487506433E-5</v>
      </c>
      <c r="N1297" s="22"/>
      <c r="O1297" s="22"/>
      <c r="P1297" s="22"/>
      <c r="Q1297" s="22"/>
      <c r="R1297" s="22"/>
      <c r="S1297" s="22"/>
      <c r="T1297" s="21" t="s">
        <v>18</v>
      </c>
      <c r="U1297" s="27"/>
      <c r="V1297" s="28">
        <f t="shared" si="20"/>
        <v>-5.7131468996518633</v>
      </c>
    </row>
    <row r="1298" spans="1:22">
      <c r="A1298" s="20">
        <v>44937</v>
      </c>
      <c r="B1298" s="22">
        <v>0</v>
      </c>
      <c r="C1298" s="22">
        <v>0</v>
      </c>
      <c r="D1298" s="22">
        <v>1.1382966942189999E-2</v>
      </c>
      <c r="E1298" s="22">
        <v>1.1382966942189999E-2</v>
      </c>
      <c r="F1298" s="22">
        <v>9.3266653378299997E-3</v>
      </c>
      <c r="G1298" s="22">
        <v>9.3266653378299997E-3</v>
      </c>
      <c r="H1298" s="22"/>
      <c r="I1298" s="22"/>
      <c r="J1298" s="22">
        <v>1.5613000910000001E-4</v>
      </c>
      <c r="K1298" s="22">
        <v>1.5613000910000001E-4</v>
      </c>
      <c r="L1298" s="22">
        <v>1.2792555328E-4</v>
      </c>
      <c r="M1298" s="22">
        <v>1.2792555328E-4</v>
      </c>
      <c r="N1298" s="22"/>
      <c r="O1298" s="22"/>
      <c r="P1298" s="22"/>
      <c r="Q1298" s="22"/>
      <c r="R1298" s="22"/>
      <c r="S1298" s="22"/>
      <c r="T1298" s="21" t="s">
        <v>18</v>
      </c>
      <c r="U1298" s="27"/>
      <c r="V1298" s="28">
        <f t="shared" si="20"/>
        <v>-4.6748777408900484</v>
      </c>
    </row>
    <row r="1299" spans="1:22">
      <c r="A1299" s="20">
        <v>44938</v>
      </c>
      <c r="B1299" s="22">
        <v>0</v>
      </c>
      <c r="C1299" s="22">
        <v>0</v>
      </c>
      <c r="D1299" s="22">
        <v>0.10331812578632001</v>
      </c>
      <c r="E1299" s="22">
        <v>0.10331812578632001</v>
      </c>
      <c r="F1299" s="22">
        <v>8.4653991128510006E-2</v>
      </c>
      <c r="G1299" s="22">
        <v>8.4653991128510006E-2</v>
      </c>
      <c r="H1299" s="22"/>
      <c r="I1299" s="22"/>
      <c r="J1299" s="22">
        <v>4.8654467951000002E-4</v>
      </c>
      <c r="K1299" s="22">
        <v>4.8654467951000002E-4</v>
      </c>
      <c r="L1299" s="22">
        <v>3.9865172416999998E-4</v>
      </c>
      <c r="M1299" s="22">
        <v>3.9865172416999998E-4</v>
      </c>
      <c r="N1299" s="22"/>
      <c r="O1299" s="22"/>
      <c r="P1299" s="22">
        <v>2.02242825735E-3</v>
      </c>
      <c r="Q1299" s="22">
        <v>2.02242825735E-3</v>
      </c>
      <c r="R1299" s="22">
        <v>1.6570821668800001E-3</v>
      </c>
      <c r="S1299" s="22">
        <v>1.6570821668800001E-3</v>
      </c>
      <c r="T1299" s="21" t="s">
        <v>18</v>
      </c>
      <c r="U1299" s="27"/>
      <c r="V1299" s="28">
        <f t="shared" si="20"/>
        <v>-2.4691830229201233</v>
      </c>
    </row>
    <row r="1300" spans="1:22">
      <c r="A1300" s="20">
        <v>44939</v>
      </c>
      <c r="B1300" s="22"/>
      <c r="C1300" s="22"/>
      <c r="D1300" s="22">
        <v>2.5779606152999998E-4</v>
      </c>
      <c r="E1300" s="22">
        <v>2.5779606152999998E-4</v>
      </c>
      <c r="F1300" s="22">
        <v>2.1122591355E-4</v>
      </c>
      <c r="G1300" s="22">
        <v>2.1122591355E-4</v>
      </c>
      <c r="H1300" s="22"/>
      <c r="I1300" s="22"/>
      <c r="J1300" s="22">
        <v>3.6309304400000001E-6</v>
      </c>
      <c r="K1300" s="22">
        <v>3.6309304400000001E-6</v>
      </c>
      <c r="L1300" s="22">
        <v>2.9750128700000002E-6</v>
      </c>
      <c r="M1300" s="22">
        <v>2.9750128700000002E-6</v>
      </c>
      <c r="N1300" s="22"/>
      <c r="O1300" s="22"/>
      <c r="P1300" s="22">
        <v>8.4963772390999996E-4</v>
      </c>
      <c r="Q1300" s="22">
        <v>8.4963772390999996E-4</v>
      </c>
      <c r="R1300" s="22">
        <v>6.9615301085999999E-4</v>
      </c>
      <c r="S1300" s="22">
        <v>6.9615301085999999E-4</v>
      </c>
      <c r="T1300" s="21" t="s">
        <v>18</v>
      </c>
      <c r="U1300" s="27"/>
      <c r="V1300" s="28">
        <f t="shared" si="20"/>
        <v>-8.4625823169258414</v>
      </c>
    </row>
    <row r="1301" spans="1:22">
      <c r="A1301" s="20">
        <v>44940</v>
      </c>
      <c r="B1301" s="22">
        <v>1.8774239766799999E-3</v>
      </c>
      <c r="C1301" s="22">
        <v>1.8774239766799999E-3</v>
      </c>
      <c r="D1301" s="22">
        <v>2.652757782446E-2</v>
      </c>
      <c r="E1301" s="22">
        <v>2.652757782446E-2</v>
      </c>
      <c r="F1301" s="22">
        <v>2.207459547263E-2</v>
      </c>
      <c r="G1301" s="22">
        <v>2.207459547263E-2</v>
      </c>
      <c r="H1301" s="22">
        <v>1.6468631369999999E-5</v>
      </c>
      <c r="I1301" s="22">
        <v>1.6468631369999999E-5</v>
      </c>
      <c r="J1301" s="22">
        <v>4.7565188817000001E-4</v>
      </c>
      <c r="K1301" s="22">
        <v>4.7565188817000001E-4</v>
      </c>
      <c r="L1301" s="22">
        <v>3.9270169843E-4</v>
      </c>
      <c r="M1301" s="22">
        <v>3.9270169843E-4</v>
      </c>
      <c r="N1301" s="22"/>
      <c r="O1301" s="22"/>
      <c r="P1301" s="22"/>
      <c r="Q1301" s="22"/>
      <c r="R1301" s="22"/>
      <c r="S1301" s="22"/>
      <c r="T1301" s="21" t="s">
        <v>18</v>
      </c>
      <c r="U1301" s="27"/>
      <c r="V1301" s="28">
        <f t="shared" si="20"/>
        <v>-3.8133278577956946</v>
      </c>
    </row>
    <row r="1302" spans="1:22">
      <c r="A1302" s="20">
        <v>44941</v>
      </c>
      <c r="B1302" s="22"/>
      <c r="C1302" s="22"/>
      <c r="D1302" s="22">
        <v>0.34745462698544</v>
      </c>
      <c r="E1302" s="22">
        <v>0.34745462698544</v>
      </c>
      <c r="F1302" s="22">
        <v>0.28468790627518997</v>
      </c>
      <c r="G1302" s="22">
        <v>0.28468790627518997</v>
      </c>
      <c r="H1302" s="22"/>
      <c r="I1302" s="22"/>
      <c r="J1302" s="22">
        <v>5.3483605441299997E-3</v>
      </c>
      <c r="K1302" s="22">
        <v>5.3483605441299997E-3</v>
      </c>
      <c r="L1302" s="22">
        <v>4.3821939529899998E-3</v>
      </c>
      <c r="M1302" s="22">
        <v>4.3821939529899998E-3</v>
      </c>
      <c r="N1302" s="22"/>
      <c r="O1302" s="22"/>
      <c r="P1302" s="22"/>
      <c r="Q1302" s="22"/>
      <c r="R1302" s="22"/>
      <c r="S1302" s="22"/>
      <c r="T1302" s="21" t="s">
        <v>18</v>
      </c>
      <c r="U1302" s="27"/>
      <c r="V1302" s="28">
        <f t="shared" si="20"/>
        <v>-1.2563617644371019</v>
      </c>
    </row>
    <row r="1303" spans="1:22">
      <c r="A1303" s="20">
        <v>44942</v>
      </c>
      <c r="B1303" s="22">
        <v>0</v>
      </c>
      <c r="C1303" s="22">
        <v>0</v>
      </c>
      <c r="D1303" s="22">
        <v>2.5852224761900001E-3</v>
      </c>
      <c r="E1303" s="22">
        <v>2.5852224761900001E-3</v>
      </c>
      <c r="F1303" s="22">
        <v>2.1182091612500001E-3</v>
      </c>
      <c r="G1303" s="22">
        <v>2.1182091612500001E-3</v>
      </c>
      <c r="H1303" s="22"/>
      <c r="I1303" s="22"/>
      <c r="J1303" s="22">
        <v>1.452372178E-5</v>
      </c>
      <c r="K1303" s="22">
        <v>1.452372178E-5</v>
      </c>
      <c r="L1303" s="22">
        <v>1.1900051469999999E-5</v>
      </c>
      <c r="M1303" s="22">
        <v>1.1900051469999999E-5</v>
      </c>
      <c r="N1303" s="22"/>
      <c r="O1303" s="22"/>
      <c r="P1303" s="22"/>
      <c r="Q1303" s="22"/>
      <c r="R1303" s="22"/>
      <c r="S1303" s="22"/>
      <c r="T1303" s="21" t="s">
        <v>18</v>
      </c>
      <c r="U1303" s="27"/>
      <c r="V1303" s="28">
        <f t="shared" si="20"/>
        <v>-6.1571842825475347</v>
      </c>
    </row>
    <row r="1304" spans="1:22">
      <c r="A1304" s="20">
        <v>44943</v>
      </c>
      <c r="B1304" s="22">
        <v>5.89577003203E-3</v>
      </c>
      <c r="C1304" s="22">
        <v>5.89577003203E-3</v>
      </c>
      <c r="D1304" s="22">
        <v>6.7872982791209999E-2</v>
      </c>
      <c r="E1304" s="22">
        <v>6.7872982791209999E-2</v>
      </c>
      <c r="F1304" s="22">
        <v>5.6676970127900003E-2</v>
      </c>
      <c r="G1304" s="22">
        <v>5.6676970127900003E-2</v>
      </c>
      <c r="H1304" s="22">
        <v>4.9405894120000002E-5</v>
      </c>
      <c r="I1304" s="22">
        <v>4.9405894120000002E-5</v>
      </c>
      <c r="J1304" s="22">
        <v>7.8791190636999997E-4</v>
      </c>
      <c r="K1304" s="22">
        <v>7.8791190636999997E-4</v>
      </c>
      <c r="L1304" s="22">
        <v>6.5450283072000001E-4</v>
      </c>
      <c r="M1304" s="22">
        <v>6.5450283072000001E-4</v>
      </c>
      <c r="N1304" s="22"/>
      <c r="O1304" s="22"/>
      <c r="P1304" s="22"/>
      <c r="Q1304" s="22"/>
      <c r="R1304" s="22"/>
      <c r="S1304" s="22"/>
      <c r="T1304" s="21" t="s">
        <v>18</v>
      </c>
      <c r="U1304" s="27"/>
      <c r="V1304" s="28">
        <f t="shared" si="20"/>
        <v>-2.870387321341819</v>
      </c>
    </row>
    <row r="1305" spans="1:22">
      <c r="A1305" s="20">
        <v>44944</v>
      </c>
      <c r="B1305" s="22"/>
      <c r="C1305" s="22"/>
      <c r="D1305" s="22">
        <v>0.12175235965092</v>
      </c>
      <c r="E1305" s="22">
        <v>0.12175235965092</v>
      </c>
      <c r="F1305" s="22">
        <v>9.9758131453919999E-2</v>
      </c>
      <c r="G1305" s="22">
        <v>9.9758131453919999E-2</v>
      </c>
      <c r="H1305" s="22"/>
      <c r="I1305" s="22"/>
      <c r="J1305" s="22">
        <v>9.2951819368000004E-4</v>
      </c>
      <c r="K1305" s="22">
        <v>9.2951819368000004E-4</v>
      </c>
      <c r="L1305" s="22">
        <v>7.6160329393000004E-4</v>
      </c>
      <c r="M1305" s="22">
        <v>7.6160329393000004E-4</v>
      </c>
      <c r="N1305" s="22"/>
      <c r="O1305" s="22"/>
      <c r="P1305" s="22"/>
      <c r="Q1305" s="22"/>
      <c r="R1305" s="22"/>
      <c r="S1305" s="22"/>
      <c r="T1305" s="21" t="s">
        <v>18</v>
      </c>
      <c r="U1305" s="27"/>
      <c r="V1305" s="28">
        <f t="shared" si="20"/>
        <v>-2.3050067081995658</v>
      </c>
    </row>
    <row r="1306" spans="1:22">
      <c r="A1306" s="20">
        <v>44945</v>
      </c>
      <c r="B1306" s="22"/>
      <c r="C1306" s="22"/>
      <c r="D1306" s="22">
        <v>1.0747554114500001E-3</v>
      </c>
      <c r="E1306" s="22">
        <v>1.0747554114500001E-3</v>
      </c>
      <c r="F1306" s="22">
        <v>8.8060380861000001E-4</v>
      </c>
      <c r="G1306" s="22">
        <v>8.8060380861000001E-4</v>
      </c>
      <c r="H1306" s="22"/>
      <c r="I1306" s="22"/>
      <c r="J1306" s="22">
        <v>3.6309304400000001E-6</v>
      </c>
      <c r="K1306" s="22">
        <v>3.6309304400000001E-6</v>
      </c>
      <c r="L1306" s="22">
        <v>2.9750128700000002E-6</v>
      </c>
      <c r="M1306" s="22">
        <v>2.9750128700000002E-6</v>
      </c>
      <c r="N1306" s="22"/>
      <c r="O1306" s="22"/>
      <c r="P1306" s="22"/>
      <c r="Q1306" s="22"/>
      <c r="R1306" s="22"/>
      <c r="S1306" s="22"/>
      <c r="T1306" s="21" t="s">
        <v>18</v>
      </c>
      <c r="U1306" s="27"/>
      <c r="V1306" s="28">
        <f t="shared" si="20"/>
        <v>-7.0349027396349397</v>
      </c>
    </row>
    <row r="1307" spans="1:22">
      <c r="A1307" s="20">
        <v>44946</v>
      </c>
      <c r="B1307" s="22">
        <v>5.3473646072639998E-2</v>
      </c>
      <c r="C1307" s="22">
        <v>5.3473646072639998E-2</v>
      </c>
      <c r="D1307" s="22">
        <v>7.2618608882000005E-4</v>
      </c>
      <c r="E1307" s="22">
        <v>7.2618608882000005E-4</v>
      </c>
      <c r="F1307" s="22">
        <v>1.025486935231E-2</v>
      </c>
      <c r="G1307" s="22">
        <v>1.025486935231E-2</v>
      </c>
      <c r="H1307" s="22">
        <v>2.7996673335999999E-4</v>
      </c>
      <c r="I1307" s="22">
        <v>2.7996673335999999E-4</v>
      </c>
      <c r="J1307" s="22">
        <v>7.2618608900000001E-6</v>
      </c>
      <c r="K1307" s="22">
        <v>7.2618608900000001E-6</v>
      </c>
      <c r="L1307" s="22">
        <v>5.6525244470000001E-5</v>
      </c>
      <c r="M1307" s="22">
        <v>5.6525244470000001E-5</v>
      </c>
      <c r="N1307" s="22"/>
      <c r="O1307" s="22"/>
      <c r="P1307" s="22"/>
      <c r="Q1307" s="22"/>
      <c r="R1307" s="22"/>
      <c r="S1307" s="22"/>
      <c r="T1307" s="21" t="s">
        <v>18</v>
      </c>
      <c r="U1307" s="27"/>
      <c r="V1307" s="28">
        <f t="shared" si="20"/>
        <v>-4.5800026274404582</v>
      </c>
    </row>
    <row r="1308" spans="1:22">
      <c r="A1308" s="20">
        <v>44947</v>
      </c>
      <c r="B1308" s="22">
        <v>0</v>
      </c>
      <c r="C1308" s="22">
        <v>0</v>
      </c>
      <c r="D1308" s="22">
        <v>9.5130377635000004E-4</v>
      </c>
      <c r="E1308" s="22">
        <v>9.5130377635000004E-4</v>
      </c>
      <c r="F1308" s="22">
        <v>7.7945337113999996E-4</v>
      </c>
      <c r="G1308" s="22">
        <v>7.7945337113999996E-4</v>
      </c>
      <c r="H1308" s="22"/>
      <c r="I1308" s="22"/>
      <c r="J1308" s="22">
        <v>7.2618608900000001E-6</v>
      </c>
      <c r="K1308" s="22">
        <v>7.2618608900000001E-6</v>
      </c>
      <c r="L1308" s="22">
        <v>5.9500257299999997E-6</v>
      </c>
      <c r="M1308" s="22">
        <v>5.9500257299999997E-6</v>
      </c>
      <c r="N1308" s="22"/>
      <c r="O1308" s="22"/>
      <c r="P1308" s="22"/>
      <c r="Q1308" s="22"/>
      <c r="R1308" s="22"/>
      <c r="S1308" s="22"/>
      <c r="T1308" s="21" t="s">
        <v>18</v>
      </c>
      <c r="U1308" s="27"/>
      <c r="V1308" s="28">
        <f t="shared" si="20"/>
        <v>-7.1569176901908813</v>
      </c>
    </row>
    <row r="1309" spans="1:22">
      <c r="A1309" s="20">
        <v>44948</v>
      </c>
      <c r="B1309" s="22">
        <v>9.7329611422600007E-3</v>
      </c>
      <c r="C1309" s="22">
        <v>9.7329611422600007E-3</v>
      </c>
      <c r="D1309" s="22">
        <v>2.8067092332699998E-3</v>
      </c>
      <c r="E1309" s="22">
        <v>2.8067092332699998E-3</v>
      </c>
      <c r="F1309" s="22">
        <v>4.0579175504900002E-3</v>
      </c>
      <c r="G1309" s="22">
        <v>4.0579175504900002E-3</v>
      </c>
      <c r="H1309" s="22">
        <v>3.293726275E-5</v>
      </c>
      <c r="I1309" s="22">
        <v>3.293726275E-5</v>
      </c>
      <c r="J1309" s="22">
        <v>7.2618608900000001E-6</v>
      </c>
      <c r="K1309" s="22">
        <v>7.2618608900000001E-6</v>
      </c>
      <c r="L1309" s="22">
        <v>1.1900051469999999E-5</v>
      </c>
      <c r="M1309" s="22">
        <v>1.1900051469999999E-5</v>
      </c>
      <c r="N1309" s="22"/>
      <c r="O1309" s="22"/>
      <c r="P1309" s="22"/>
      <c r="Q1309" s="22"/>
      <c r="R1309" s="22"/>
      <c r="S1309" s="22"/>
      <c r="T1309" s="21" t="s">
        <v>18</v>
      </c>
      <c r="U1309" s="27"/>
      <c r="V1309" s="28">
        <f t="shared" si="20"/>
        <v>-5.5070853555547599</v>
      </c>
    </row>
    <row r="1310" spans="1:22">
      <c r="A1310" s="20">
        <v>44949</v>
      </c>
      <c r="B1310" s="22">
        <v>0</v>
      </c>
      <c r="C1310" s="22">
        <v>0</v>
      </c>
      <c r="D1310" s="22">
        <v>9.2951819368000004E-4</v>
      </c>
      <c r="E1310" s="22">
        <v>9.2951819368000004E-4</v>
      </c>
      <c r="F1310" s="22">
        <v>7.6160329393000004E-4</v>
      </c>
      <c r="G1310" s="22">
        <v>7.6160329393000004E-4</v>
      </c>
      <c r="H1310" s="22"/>
      <c r="I1310" s="22"/>
      <c r="J1310" s="22">
        <v>7.2618608900000001E-6</v>
      </c>
      <c r="K1310" s="22">
        <v>7.2618608900000001E-6</v>
      </c>
      <c r="L1310" s="22">
        <v>5.9500257299999997E-6</v>
      </c>
      <c r="M1310" s="22">
        <v>5.9500257299999997E-6</v>
      </c>
      <c r="N1310" s="22"/>
      <c r="O1310" s="22"/>
      <c r="P1310" s="22"/>
      <c r="Q1310" s="22"/>
      <c r="R1310" s="22"/>
      <c r="S1310" s="22"/>
      <c r="T1310" s="21" t="s">
        <v>18</v>
      </c>
      <c r="U1310" s="27"/>
      <c r="V1310" s="28">
        <f t="shared" si="20"/>
        <v>-7.1800847494833411</v>
      </c>
    </row>
    <row r="1311" spans="1:22">
      <c r="A1311" s="20">
        <v>44950</v>
      </c>
      <c r="B1311" s="22">
        <v>0.97846726447799004</v>
      </c>
      <c r="C1311" s="22">
        <v>0.97846726447799004</v>
      </c>
      <c r="D1311" s="22">
        <v>0.48311345023718999</v>
      </c>
      <c r="E1311" s="22">
        <v>0.48311345023718999</v>
      </c>
      <c r="F1311" s="22">
        <v>0.57259775148528003</v>
      </c>
      <c r="G1311" s="22">
        <v>0.57259775148528003</v>
      </c>
      <c r="H1311" s="22">
        <v>1.0539924079600001E-3</v>
      </c>
      <c r="I1311" s="22">
        <v>1.0539924079600001E-3</v>
      </c>
      <c r="J1311" s="22">
        <v>7.4361455494799996E-3</v>
      </c>
      <c r="K1311" s="22">
        <v>7.4361455494799996E-3</v>
      </c>
      <c r="L1311" s="22">
        <v>6.2832271749600002E-3</v>
      </c>
      <c r="M1311" s="22">
        <v>6.2832271749600002E-3</v>
      </c>
      <c r="N1311" s="22"/>
      <c r="O1311" s="22"/>
      <c r="P1311" s="22"/>
      <c r="Q1311" s="22"/>
      <c r="R1311" s="22"/>
      <c r="S1311" s="22"/>
      <c r="T1311" s="21" t="s">
        <v>18</v>
      </c>
      <c r="U1311" s="27"/>
      <c r="V1311" s="28">
        <f t="shared" si="20"/>
        <v>-0.55757181317654847</v>
      </c>
    </row>
    <row r="1312" spans="1:22">
      <c r="A1312" s="20">
        <v>44951</v>
      </c>
      <c r="B1312" s="22">
        <v>4.1500951063500003E-3</v>
      </c>
      <c r="C1312" s="22">
        <v>4.1500951063500003E-3</v>
      </c>
      <c r="D1312" s="22">
        <v>1.40517008186E-3</v>
      </c>
      <c r="E1312" s="22">
        <v>1.40517008186E-3</v>
      </c>
      <c r="F1312" s="22">
        <v>1.90103322197E-3</v>
      </c>
      <c r="G1312" s="22">
        <v>1.90103322197E-3</v>
      </c>
      <c r="H1312" s="22">
        <v>1.6468631369999999E-5</v>
      </c>
      <c r="I1312" s="22">
        <v>1.6468631369999999E-5</v>
      </c>
      <c r="J1312" s="22">
        <v>7.2618608900000001E-6</v>
      </c>
      <c r="K1312" s="22">
        <v>7.2618608900000001E-6</v>
      </c>
      <c r="L1312" s="22">
        <v>8.9250386000000004E-6</v>
      </c>
      <c r="M1312" s="22">
        <v>8.9250386000000004E-6</v>
      </c>
      <c r="N1312" s="22"/>
      <c r="O1312" s="22"/>
      <c r="P1312" s="22"/>
      <c r="Q1312" s="22"/>
      <c r="R1312" s="22"/>
      <c r="S1312" s="22"/>
      <c r="T1312" s="21" t="s">
        <v>18</v>
      </c>
      <c r="U1312" s="27"/>
      <c r="V1312" s="28">
        <f t="shared" si="20"/>
        <v>-6.2653577395791018</v>
      </c>
    </row>
    <row r="1313" spans="1:22">
      <c r="A1313" s="20">
        <v>44952</v>
      </c>
      <c r="B1313" s="22">
        <v>3.2607890121300002E-3</v>
      </c>
      <c r="C1313" s="22">
        <v>3.2607890121300002E-3</v>
      </c>
      <c r="D1313" s="22">
        <v>1.2817184467599999E-3</v>
      </c>
      <c r="E1313" s="22">
        <v>1.2817184467599999E-3</v>
      </c>
      <c r="F1313" s="22">
        <v>1.63923208968E-3</v>
      </c>
      <c r="G1313" s="22">
        <v>1.63923208968E-3</v>
      </c>
      <c r="H1313" s="22">
        <v>1.6468631369999999E-5</v>
      </c>
      <c r="I1313" s="22">
        <v>1.6468631369999999E-5</v>
      </c>
      <c r="J1313" s="22">
        <v>1.089279133E-5</v>
      </c>
      <c r="K1313" s="22">
        <v>1.089279133E-5</v>
      </c>
      <c r="L1313" s="22">
        <v>1.1900051469999999E-5</v>
      </c>
      <c r="M1313" s="22">
        <v>1.1900051469999999E-5</v>
      </c>
      <c r="N1313" s="22"/>
      <c r="O1313" s="22"/>
      <c r="P1313" s="22"/>
      <c r="Q1313" s="22"/>
      <c r="R1313" s="22"/>
      <c r="S1313" s="22"/>
      <c r="T1313" s="21" t="s">
        <v>18</v>
      </c>
      <c r="U1313" s="27"/>
      <c r="V1313" s="28">
        <f t="shared" si="20"/>
        <v>-6.4135273848036745</v>
      </c>
    </row>
    <row r="1314" spans="1:22">
      <c r="A1314" s="20">
        <v>44953</v>
      </c>
      <c r="B1314" s="22">
        <v>0</v>
      </c>
      <c r="C1314" s="22">
        <v>0</v>
      </c>
      <c r="D1314" s="22">
        <v>1.002499895611E-2</v>
      </c>
      <c r="E1314" s="22">
        <v>1.002499895611E-2</v>
      </c>
      <c r="F1314" s="22">
        <v>8.2140105256E-3</v>
      </c>
      <c r="G1314" s="22">
        <v>8.2140105256E-3</v>
      </c>
      <c r="H1314" s="22"/>
      <c r="I1314" s="22"/>
      <c r="J1314" s="22">
        <v>3.2678373999999998E-5</v>
      </c>
      <c r="K1314" s="22">
        <v>3.2678373999999998E-5</v>
      </c>
      <c r="L1314" s="22">
        <v>2.6775115800000001E-5</v>
      </c>
      <c r="M1314" s="22">
        <v>2.6775115800000001E-5</v>
      </c>
      <c r="N1314" s="22"/>
      <c r="O1314" s="22"/>
      <c r="P1314" s="22"/>
      <c r="Q1314" s="22"/>
      <c r="R1314" s="22"/>
      <c r="S1314" s="22"/>
      <c r="T1314" s="21" t="s">
        <v>18</v>
      </c>
      <c r="U1314" s="27"/>
      <c r="V1314" s="28">
        <f t="shared" si="20"/>
        <v>-4.8019139820266288</v>
      </c>
    </row>
    <row r="1315" spans="1:22">
      <c r="A1315" s="20">
        <v>44954</v>
      </c>
      <c r="B1315" s="22"/>
      <c r="C1315" s="22"/>
      <c r="D1315" s="22">
        <v>0</v>
      </c>
      <c r="E1315" s="22">
        <v>0</v>
      </c>
      <c r="F1315" s="22">
        <v>0</v>
      </c>
      <c r="G1315" s="22">
        <v>0</v>
      </c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1" t="s">
        <v>18</v>
      </c>
      <c r="U1315" s="27"/>
      <c r="V1315" s="28" t="str">
        <f t="shared" si="20"/>
        <v/>
      </c>
    </row>
    <row r="1316" spans="1:22">
      <c r="A1316" s="20">
        <v>44955</v>
      </c>
      <c r="B1316" s="22"/>
      <c r="C1316" s="22"/>
      <c r="D1316" s="22">
        <v>8.2603667602800003E-3</v>
      </c>
      <c r="E1316" s="22">
        <v>8.2603667602800003E-3</v>
      </c>
      <c r="F1316" s="22">
        <v>6.7681542722700001E-3</v>
      </c>
      <c r="G1316" s="22">
        <v>6.7681542722700001E-3</v>
      </c>
      <c r="H1316" s="22"/>
      <c r="I1316" s="22"/>
      <c r="J1316" s="22">
        <v>9.0773261099999999E-5</v>
      </c>
      <c r="K1316" s="22">
        <v>9.0773261099999999E-5</v>
      </c>
      <c r="L1316" s="22">
        <v>7.4375321669999995E-5</v>
      </c>
      <c r="M1316" s="22">
        <v>7.4375321669999995E-5</v>
      </c>
      <c r="N1316" s="22"/>
      <c r="O1316" s="22"/>
      <c r="P1316" s="22"/>
      <c r="Q1316" s="22"/>
      <c r="R1316" s="22"/>
      <c r="S1316" s="22"/>
      <c r="T1316" s="21" t="s">
        <v>18</v>
      </c>
      <c r="U1316" s="27"/>
      <c r="V1316" s="28">
        <f t="shared" si="20"/>
        <v>-4.9955268625718681</v>
      </c>
    </row>
    <row r="1317" spans="1:22">
      <c r="A1317" s="20">
        <v>44956</v>
      </c>
      <c r="B1317" s="22">
        <v>3.0631654356399998E-3</v>
      </c>
      <c r="C1317" s="22">
        <v>3.0631654356399998E-3</v>
      </c>
      <c r="D1317" s="22">
        <v>9.4876212503799996E-3</v>
      </c>
      <c r="E1317" s="22">
        <v>9.4876212503799996E-3</v>
      </c>
      <c r="F1317" s="22">
        <v>8.3270610145399996E-3</v>
      </c>
      <c r="G1317" s="22">
        <v>8.3270610145399996E-3</v>
      </c>
      <c r="H1317" s="22">
        <v>3.293726275E-5</v>
      </c>
      <c r="I1317" s="22">
        <v>3.293726275E-5</v>
      </c>
      <c r="J1317" s="22">
        <v>7.2618608879999996E-5</v>
      </c>
      <c r="K1317" s="22">
        <v>7.2618608879999996E-5</v>
      </c>
      <c r="L1317" s="22">
        <v>6.5450283069999995E-5</v>
      </c>
      <c r="M1317" s="22">
        <v>6.5450283069999995E-5</v>
      </c>
      <c r="N1317" s="22"/>
      <c r="O1317" s="22"/>
      <c r="P1317" s="22"/>
      <c r="Q1317" s="22"/>
      <c r="R1317" s="22"/>
      <c r="S1317" s="22"/>
      <c r="T1317" s="21" t="s">
        <v>18</v>
      </c>
      <c r="U1317" s="27"/>
      <c r="V1317" s="28">
        <f t="shared" si="20"/>
        <v>-4.7882447044417411</v>
      </c>
    </row>
    <row r="1318" spans="1:22">
      <c r="A1318" s="20">
        <v>44957</v>
      </c>
      <c r="B1318" s="22">
        <v>0</v>
      </c>
      <c r="C1318" s="22">
        <v>0</v>
      </c>
      <c r="D1318" s="22">
        <v>5.0833026216999999E-4</v>
      </c>
      <c r="E1318" s="22">
        <v>5.0833026216999999E-4</v>
      </c>
      <c r="F1318" s="22">
        <v>4.1650180136999998E-4</v>
      </c>
      <c r="G1318" s="22">
        <v>4.1650180136999998E-4</v>
      </c>
      <c r="H1318" s="22"/>
      <c r="I1318" s="22"/>
      <c r="J1318" s="22">
        <v>3.6309304400000001E-6</v>
      </c>
      <c r="K1318" s="22">
        <v>3.6309304400000001E-6</v>
      </c>
      <c r="L1318" s="22">
        <v>2.9750128700000002E-6</v>
      </c>
      <c r="M1318" s="22">
        <v>2.9750128700000002E-6</v>
      </c>
      <c r="N1318" s="22"/>
      <c r="O1318" s="22"/>
      <c r="P1318" s="22"/>
      <c r="Q1318" s="22"/>
      <c r="R1318" s="22"/>
      <c r="S1318" s="22"/>
      <c r="T1318" s="21" t="s">
        <v>18</v>
      </c>
      <c r="U1318" s="27"/>
      <c r="V1318" s="28">
        <f t="shared" si="20"/>
        <v>-7.7836197713487225</v>
      </c>
    </row>
    <row r="1319" spans="1:22">
      <c r="A1319" s="20">
        <v>44958</v>
      </c>
      <c r="B1319" s="22">
        <v>0</v>
      </c>
      <c r="C1319" s="22">
        <v>0</v>
      </c>
      <c r="D1319" s="22">
        <v>1.28898030765E-3</v>
      </c>
      <c r="E1319" s="22">
        <v>1.28898030765E-3</v>
      </c>
      <c r="F1319" s="22">
        <v>1.0561295677600001E-3</v>
      </c>
      <c r="G1319" s="22">
        <v>1.0561295677600001E-3</v>
      </c>
      <c r="H1319" s="22"/>
      <c r="I1319" s="22"/>
      <c r="J1319" s="22">
        <v>1.089279133E-5</v>
      </c>
      <c r="K1319" s="22">
        <v>1.089279133E-5</v>
      </c>
      <c r="L1319" s="22">
        <v>8.9250386000000004E-6</v>
      </c>
      <c r="M1319" s="22">
        <v>8.9250386000000004E-6</v>
      </c>
      <c r="N1319" s="22"/>
      <c r="O1319" s="22"/>
      <c r="P1319" s="22"/>
      <c r="Q1319" s="22"/>
      <c r="R1319" s="22"/>
      <c r="S1319" s="22"/>
      <c r="T1319" s="21" t="s">
        <v>18</v>
      </c>
      <c r="U1319" s="27"/>
      <c r="V1319" s="28">
        <f t="shared" si="20"/>
        <v>-6.8531444044822729</v>
      </c>
    </row>
    <row r="1320" spans="1:22">
      <c r="A1320" s="20">
        <v>44959</v>
      </c>
      <c r="B1320" s="22">
        <v>4.3806559455900002E-3</v>
      </c>
      <c r="C1320" s="22">
        <v>4.3806559455900002E-3</v>
      </c>
      <c r="D1320" s="22">
        <v>0.68109719456159001</v>
      </c>
      <c r="E1320" s="22">
        <v>0.68109719456159001</v>
      </c>
      <c r="F1320" s="22">
        <v>0.55885021702718995</v>
      </c>
      <c r="G1320" s="22">
        <v>0.55885021702718995</v>
      </c>
      <c r="H1320" s="22">
        <v>1.6468631369999999E-5</v>
      </c>
      <c r="I1320" s="22">
        <v>1.6468631369999999E-5</v>
      </c>
      <c r="J1320" s="22">
        <v>6.5029964253499996E-3</v>
      </c>
      <c r="K1320" s="22">
        <v>6.5029964253499996E-3</v>
      </c>
      <c r="L1320" s="22">
        <v>5.3312230575400001E-3</v>
      </c>
      <c r="M1320" s="22">
        <v>5.3312230575400001E-3</v>
      </c>
      <c r="N1320" s="22"/>
      <c r="O1320" s="22"/>
      <c r="P1320" s="22">
        <v>5.0215768041599997E-3</v>
      </c>
      <c r="Q1320" s="22">
        <v>5.0215768041599997E-3</v>
      </c>
      <c r="R1320" s="22">
        <v>4.1144427949699998E-3</v>
      </c>
      <c r="S1320" s="22">
        <v>4.1144427949699998E-3</v>
      </c>
      <c r="T1320" s="21" t="s">
        <v>18</v>
      </c>
      <c r="U1320" s="27"/>
      <c r="V1320" s="28">
        <f t="shared" si="20"/>
        <v>-0.58187378980454207</v>
      </c>
    </row>
    <row r="1321" spans="1:22">
      <c r="A1321" s="20">
        <v>44960</v>
      </c>
      <c r="B1321" s="22">
        <v>0.39030656357303001</v>
      </c>
      <c r="C1321" s="22">
        <v>0.39030656357303001</v>
      </c>
      <c r="D1321" s="22">
        <v>2.4690327019800001E-3</v>
      </c>
      <c r="E1321" s="22">
        <v>2.4690327019800001E-3</v>
      </c>
      <c r="F1321" s="22">
        <v>7.2530813695769997E-2</v>
      </c>
      <c r="G1321" s="22">
        <v>7.2530813695769997E-2</v>
      </c>
      <c r="H1321" s="22">
        <v>8.8930609422000005E-4</v>
      </c>
      <c r="I1321" s="22">
        <v>8.8930609422000005E-4</v>
      </c>
      <c r="J1321" s="22">
        <v>1.452372178E-5</v>
      </c>
      <c r="K1321" s="22">
        <v>1.452372178E-5</v>
      </c>
      <c r="L1321" s="22">
        <v>1.7255074628E-4</v>
      </c>
      <c r="M1321" s="22">
        <v>1.7255074628E-4</v>
      </c>
      <c r="N1321" s="22"/>
      <c r="O1321" s="22"/>
      <c r="P1321" s="22"/>
      <c r="Q1321" s="22"/>
      <c r="R1321" s="22"/>
      <c r="S1321" s="22"/>
      <c r="T1321" s="21" t="s">
        <v>18</v>
      </c>
      <c r="U1321" s="27"/>
      <c r="V1321" s="28">
        <f t="shared" si="20"/>
        <v>-2.6237437909220551</v>
      </c>
    </row>
    <row r="1322" spans="1:22">
      <c r="A1322" s="20">
        <v>44961</v>
      </c>
      <c r="B1322" s="22">
        <v>2.063519511211E-2</v>
      </c>
      <c r="C1322" s="22">
        <v>2.063519511211E-2</v>
      </c>
      <c r="D1322" s="22">
        <v>3.0971836688000001E-3</v>
      </c>
      <c r="E1322" s="22">
        <v>3.0971836688000001E-3</v>
      </c>
      <c r="F1322" s="22">
        <v>6.2653770977599997E-3</v>
      </c>
      <c r="G1322" s="22">
        <v>6.2653770977599997E-3</v>
      </c>
      <c r="H1322" s="22">
        <v>1.6468631369999999E-5</v>
      </c>
      <c r="I1322" s="22">
        <v>1.6468631369999999E-5</v>
      </c>
      <c r="J1322" s="22">
        <v>7.2618608900000001E-6</v>
      </c>
      <c r="K1322" s="22">
        <v>7.2618608900000001E-6</v>
      </c>
      <c r="L1322" s="22">
        <v>8.9250386000000004E-6</v>
      </c>
      <c r="M1322" s="22">
        <v>8.9250386000000004E-6</v>
      </c>
      <c r="N1322" s="22"/>
      <c r="O1322" s="22"/>
      <c r="P1322" s="22"/>
      <c r="Q1322" s="22"/>
      <c r="R1322" s="22"/>
      <c r="S1322" s="22"/>
      <c r="T1322" s="21" t="s">
        <v>18</v>
      </c>
      <c r="U1322" s="27"/>
      <c r="V1322" s="28">
        <f t="shared" si="20"/>
        <v>-5.0727165012627609</v>
      </c>
    </row>
    <row r="1323" spans="1:22">
      <c r="A1323" s="20">
        <v>44962</v>
      </c>
      <c r="B1323" s="22">
        <v>0</v>
      </c>
      <c r="C1323" s="22">
        <v>0</v>
      </c>
      <c r="D1323" s="22">
        <v>1.88445290048E-3</v>
      </c>
      <c r="E1323" s="22">
        <v>1.88445290048E-3</v>
      </c>
      <c r="F1323" s="22">
        <v>1.5440316779400001E-3</v>
      </c>
      <c r="G1323" s="22">
        <v>1.5440316779400001E-3</v>
      </c>
      <c r="H1323" s="22"/>
      <c r="I1323" s="22"/>
      <c r="J1323" s="22">
        <v>1.452372178E-5</v>
      </c>
      <c r="K1323" s="22">
        <v>1.452372178E-5</v>
      </c>
      <c r="L1323" s="22">
        <v>1.1900051469999999E-5</v>
      </c>
      <c r="M1323" s="22">
        <v>1.1900051469999999E-5</v>
      </c>
      <c r="N1323" s="22"/>
      <c r="O1323" s="22"/>
      <c r="P1323" s="22"/>
      <c r="Q1323" s="22"/>
      <c r="R1323" s="22"/>
      <c r="S1323" s="22"/>
      <c r="T1323" s="21" t="s">
        <v>18</v>
      </c>
      <c r="U1323" s="27"/>
      <c r="V1323" s="28">
        <f t="shared" si="20"/>
        <v>-6.473358310789501</v>
      </c>
    </row>
    <row r="1324" spans="1:22">
      <c r="A1324" s="20">
        <v>44963</v>
      </c>
      <c r="B1324" s="22"/>
      <c r="C1324" s="22"/>
      <c r="D1324" s="22">
        <v>8.2422121080999997E-4</v>
      </c>
      <c r="E1324" s="22">
        <v>8.2422121080999997E-4</v>
      </c>
      <c r="F1324" s="22">
        <v>6.7532792079E-4</v>
      </c>
      <c r="G1324" s="22">
        <v>6.7532792079E-4</v>
      </c>
      <c r="H1324" s="22"/>
      <c r="I1324" s="22"/>
      <c r="J1324" s="22">
        <v>7.2618608900000001E-6</v>
      </c>
      <c r="K1324" s="22">
        <v>7.2618608900000001E-6</v>
      </c>
      <c r="L1324" s="22">
        <v>5.9500257299999997E-6</v>
      </c>
      <c r="M1324" s="22">
        <v>5.9500257299999997E-6</v>
      </c>
      <c r="N1324" s="22"/>
      <c r="O1324" s="22"/>
      <c r="P1324" s="22"/>
      <c r="Q1324" s="22"/>
      <c r="R1324" s="22"/>
      <c r="S1324" s="22"/>
      <c r="T1324" s="21" t="s">
        <v>18</v>
      </c>
      <c r="U1324" s="27"/>
      <c r="V1324" s="28">
        <f t="shared" si="20"/>
        <v>-7.300312176480749</v>
      </c>
    </row>
    <row r="1325" spans="1:22">
      <c r="A1325" s="20">
        <v>44964</v>
      </c>
      <c r="B1325" s="22"/>
      <c r="C1325" s="22"/>
      <c r="D1325" s="22">
        <v>1.02755331567E-3</v>
      </c>
      <c r="E1325" s="22">
        <v>1.02755331567E-3</v>
      </c>
      <c r="F1325" s="22">
        <v>8.4192864134000002E-4</v>
      </c>
      <c r="G1325" s="22">
        <v>8.4192864134000002E-4</v>
      </c>
      <c r="H1325" s="22"/>
      <c r="I1325" s="22"/>
      <c r="J1325" s="22">
        <v>7.2618608900000001E-6</v>
      </c>
      <c r="K1325" s="22">
        <v>7.2618608900000001E-6</v>
      </c>
      <c r="L1325" s="22">
        <v>5.9500257299999997E-6</v>
      </c>
      <c r="M1325" s="22">
        <v>5.9500257299999997E-6</v>
      </c>
      <c r="N1325" s="22"/>
      <c r="O1325" s="22"/>
      <c r="P1325" s="22"/>
      <c r="Q1325" s="22"/>
      <c r="R1325" s="22"/>
      <c r="S1325" s="22"/>
      <c r="T1325" s="21" t="s">
        <v>18</v>
      </c>
      <c r="U1325" s="27"/>
      <c r="V1325" s="28">
        <f t="shared" si="20"/>
        <v>-7.0798152963157222</v>
      </c>
    </row>
    <row r="1326" spans="1:22">
      <c r="A1326" s="20">
        <v>44965</v>
      </c>
      <c r="B1326" s="22">
        <v>1.63039450606E-3</v>
      </c>
      <c r="C1326" s="22">
        <v>1.63039450606E-3</v>
      </c>
      <c r="D1326" s="22">
        <v>1.051154363561E-2</v>
      </c>
      <c r="E1326" s="22">
        <v>1.051154363561E-2</v>
      </c>
      <c r="F1326" s="22">
        <v>8.9071885235899994E-3</v>
      </c>
      <c r="G1326" s="22">
        <v>8.9071885235899994E-3</v>
      </c>
      <c r="H1326" s="22">
        <v>1.6468631369999999E-5</v>
      </c>
      <c r="I1326" s="22">
        <v>1.6468631369999999E-5</v>
      </c>
      <c r="J1326" s="22">
        <v>8.3511400209999994E-5</v>
      </c>
      <c r="K1326" s="22">
        <v>8.3511400209999994E-5</v>
      </c>
      <c r="L1326" s="22">
        <v>7.1400308810000006E-5</v>
      </c>
      <c r="M1326" s="22">
        <v>7.1400308810000006E-5</v>
      </c>
      <c r="N1326" s="22"/>
      <c r="O1326" s="22"/>
      <c r="P1326" s="22"/>
      <c r="Q1326" s="22"/>
      <c r="R1326" s="22"/>
      <c r="S1326" s="22"/>
      <c r="T1326" s="21" t="s">
        <v>18</v>
      </c>
      <c r="U1326" s="27"/>
      <c r="V1326" s="28">
        <f t="shared" si="20"/>
        <v>-4.7208966289777958</v>
      </c>
    </row>
    <row r="1327" spans="1:22">
      <c r="A1327" s="20">
        <v>44966</v>
      </c>
      <c r="B1327" s="22"/>
      <c r="C1327" s="22"/>
      <c r="D1327" s="22">
        <v>0.12859303260756999</v>
      </c>
      <c r="E1327" s="22">
        <v>0.12859303260756999</v>
      </c>
      <c r="F1327" s="22">
        <v>0.10536305569522</v>
      </c>
      <c r="G1327" s="22">
        <v>0.10536305569522</v>
      </c>
      <c r="H1327" s="22"/>
      <c r="I1327" s="22"/>
      <c r="J1327" s="22">
        <v>2.32742641466E-3</v>
      </c>
      <c r="K1327" s="22">
        <v>2.32742641466E-3</v>
      </c>
      <c r="L1327" s="22">
        <v>1.9069832476999999E-3</v>
      </c>
      <c r="M1327" s="22">
        <v>1.9069832476999999E-3</v>
      </c>
      <c r="N1327" s="22"/>
      <c r="O1327" s="22"/>
      <c r="P1327" s="22">
        <v>1.41606287319E-3</v>
      </c>
      <c r="Q1327" s="22">
        <v>1.41606287319E-3</v>
      </c>
      <c r="R1327" s="22">
        <v>1.1602550181E-3</v>
      </c>
      <c r="S1327" s="22">
        <v>1.1602550181E-3</v>
      </c>
      <c r="T1327" s="21" t="s">
        <v>18</v>
      </c>
      <c r="U1327" s="27"/>
      <c r="V1327" s="28">
        <f t="shared" si="20"/>
        <v>-2.2503432195453121</v>
      </c>
    </row>
    <row r="1328" spans="1:22">
      <c r="A1328" s="20">
        <v>44967</v>
      </c>
      <c r="B1328" s="22">
        <v>0</v>
      </c>
      <c r="C1328" s="22">
        <v>0</v>
      </c>
      <c r="D1328" s="22">
        <v>7.7738220807800004E-3</v>
      </c>
      <c r="E1328" s="22">
        <v>7.7738220807800004E-3</v>
      </c>
      <c r="F1328" s="22">
        <v>6.3695025481000003E-3</v>
      </c>
      <c r="G1328" s="22">
        <v>6.3695025481000003E-3</v>
      </c>
      <c r="H1328" s="22"/>
      <c r="I1328" s="22"/>
      <c r="J1328" s="22">
        <v>1.4886814820999999E-4</v>
      </c>
      <c r="K1328" s="22">
        <v>1.4886814820999999E-4</v>
      </c>
      <c r="L1328" s="22">
        <v>1.2197552754E-4</v>
      </c>
      <c r="M1328" s="22">
        <v>1.2197552754E-4</v>
      </c>
      <c r="N1328" s="22"/>
      <c r="O1328" s="22"/>
      <c r="P1328" s="22"/>
      <c r="Q1328" s="22"/>
      <c r="R1328" s="22"/>
      <c r="S1328" s="22"/>
      <c r="T1328" s="21" t="s">
        <v>18</v>
      </c>
      <c r="U1328" s="27"/>
      <c r="V1328" s="28">
        <f t="shared" si="20"/>
        <v>-5.0562339053674128</v>
      </c>
    </row>
    <row r="1329" spans="1:22">
      <c r="A1329" s="20">
        <v>44968</v>
      </c>
      <c r="B1329" s="22"/>
      <c r="C1329" s="22"/>
      <c r="D1329" s="22">
        <v>8.6888165526899999E-3</v>
      </c>
      <c r="E1329" s="22">
        <v>8.6888165526899999E-3</v>
      </c>
      <c r="F1329" s="22">
        <v>7.1192057905700001E-3</v>
      </c>
      <c r="G1329" s="22">
        <v>7.1192057905700001E-3</v>
      </c>
      <c r="H1329" s="22"/>
      <c r="I1329" s="22"/>
      <c r="J1329" s="22">
        <v>8.3511400209999994E-5</v>
      </c>
      <c r="K1329" s="22">
        <v>8.3511400209999994E-5</v>
      </c>
      <c r="L1329" s="22">
        <v>6.842529594E-5</v>
      </c>
      <c r="M1329" s="22">
        <v>6.842529594E-5</v>
      </c>
      <c r="N1329" s="22"/>
      <c r="O1329" s="22"/>
      <c r="P1329" s="22"/>
      <c r="Q1329" s="22"/>
      <c r="R1329" s="22"/>
      <c r="S1329" s="22"/>
      <c r="T1329" s="21" t="s">
        <v>18</v>
      </c>
      <c r="U1329" s="27"/>
      <c r="V1329" s="28">
        <f t="shared" si="20"/>
        <v>-4.9449591060482589</v>
      </c>
    </row>
    <row r="1330" spans="1:22">
      <c r="A1330" s="20">
        <v>44969</v>
      </c>
      <c r="B1330" s="22">
        <v>0.12806007756724999</v>
      </c>
      <c r="C1330" s="22">
        <v>0.12806007756724999</v>
      </c>
      <c r="D1330" s="22">
        <v>9.8804879244329999E-2</v>
      </c>
      <c r="E1330" s="22">
        <v>9.8804879244329999E-2</v>
      </c>
      <c r="F1330" s="22">
        <v>0.10408975018817</v>
      </c>
      <c r="G1330" s="22">
        <v>0.10408975018817</v>
      </c>
      <c r="H1330" s="22">
        <v>2.9643536473999998E-4</v>
      </c>
      <c r="I1330" s="22">
        <v>2.9643536473999998E-4</v>
      </c>
      <c r="J1330" s="22">
        <v>2.5779606152999998E-4</v>
      </c>
      <c r="K1330" s="22">
        <v>2.5779606152999998E-4</v>
      </c>
      <c r="L1330" s="22">
        <v>2.6477614516E-4</v>
      </c>
      <c r="M1330" s="22">
        <v>2.6477614516E-4</v>
      </c>
      <c r="N1330" s="22"/>
      <c r="O1330" s="22"/>
      <c r="P1330" s="22"/>
      <c r="Q1330" s="22"/>
      <c r="R1330" s="22"/>
      <c r="S1330" s="22"/>
      <c r="T1330" s="21" t="s">
        <v>18</v>
      </c>
      <c r="U1330" s="27"/>
      <c r="V1330" s="28">
        <f t="shared" si="20"/>
        <v>-2.2625017694175784</v>
      </c>
    </row>
    <row r="1331" spans="1:22">
      <c r="A1331" s="20">
        <v>44970</v>
      </c>
      <c r="B1331" s="22">
        <v>0</v>
      </c>
      <c r="C1331" s="22">
        <v>0</v>
      </c>
      <c r="D1331" s="22">
        <v>2.2184985013299998E-3</v>
      </c>
      <c r="E1331" s="22">
        <v>2.2184985013299998E-3</v>
      </c>
      <c r="F1331" s="22">
        <v>1.81773286169E-3</v>
      </c>
      <c r="G1331" s="22">
        <v>1.81773286169E-3</v>
      </c>
      <c r="H1331" s="22"/>
      <c r="I1331" s="22"/>
      <c r="J1331" s="22">
        <v>1.089279133E-5</v>
      </c>
      <c r="K1331" s="22">
        <v>1.089279133E-5</v>
      </c>
      <c r="L1331" s="22">
        <v>8.9250386000000004E-6</v>
      </c>
      <c r="M1331" s="22">
        <v>8.9250386000000004E-6</v>
      </c>
      <c r="N1331" s="22"/>
      <c r="O1331" s="22"/>
      <c r="P1331" s="22"/>
      <c r="Q1331" s="22"/>
      <c r="R1331" s="22"/>
      <c r="S1331" s="22"/>
      <c r="T1331" s="21" t="s">
        <v>18</v>
      </c>
      <c r="U1331" s="27"/>
      <c r="V1331" s="28">
        <f t="shared" si="20"/>
        <v>-6.3101652347882782</v>
      </c>
    </row>
    <row r="1332" spans="1:22">
      <c r="A1332" s="20">
        <v>44971</v>
      </c>
      <c r="B1332" s="22">
        <v>0</v>
      </c>
      <c r="C1332" s="22">
        <v>0</v>
      </c>
      <c r="D1332" s="22">
        <v>3.8636730855470001E-2</v>
      </c>
      <c r="E1332" s="22">
        <v>3.8636730855470001E-2</v>
      </c>
      <c r="F1332" s="22">
        <v>3.1657111917009997E-2</v>
      </c>
      <c r="G1332" s="22">
        <v>3.1657111917009997E-2</v>
      </c>
      <c r="H1332" s="22"/>
      <c r="I1332" s="22"/>
      <c r="J1332" s="22">
        <v>1.3434442643000001E-4</v>
      </c>
      <c r="K1332" s="22">
        <v>1.3434442643000001E-4</v>
      </c>
      <c r="L1332" s="22">
        <v>1.1007547608E-4</v>
      </c>
      <c r="M1332" s="22">
        <v>1.1007547608E-4</v>
      </c>
      <c r="N1332" s="22"/>
      <c r="O1332" s="22"/>
      <c r="P1332" s="22"/>
      <c r="Q1332" s="22"/>
      <c r="R1332" s="22"/>
      <c r="S1332" s="22"/>
      <c r="T1332" s="21" t="s">
        <v>18</v>
      </c>
      <c r="U1332" s="27"/>
      <c r="V1332" s="28">
        <f t="shared" si="20"/>
        <v>-3.4527924505155663</v>
      </c>
    </row>
    <row r="1333" spans="1:22">
      <c r="A1333" s="20">
        <v>44972</v>
      </c>
      <c r="B1333" s="22">
        <v>4.0512833180999996E-3</v>
      </c>
      <c r="C1333" s="22">
        <v>4.0512833180999996E-3</v>
      </c>
      <c r="D1333" s="22">
        <v>3.9431904622700001E-3</v>
      </c>
      <c r="E1333" s="22">
        <v>3.9431904622700001E-3</v>
      </c>
      <c r="F1333" s="22">
        <v>3.9627171387500004E-3</v>
      </c>
      <c r="G1333" s="22">
        <v>3.9627171387500004E-3</v>
      </c>
      <c r="H1333" s="22">
        <v>3.293726275E-5</v>
      </c>
      <c r="I1333" s="22">
        <v>3.293726275E-5</v>
      </c>
      <c r="J1333" s="22">
        <v>1.089279133E-5</v>
      </c>
      <c r="K1333" s="22">
        <v>1.089279133E-5</v>
      </c>
      <c r="L1333" s="22">
        <v>1.487506433E-5</v>
      </c>
      <c r="M1333" s="22">
        <v>1.487506433E-5</v>
      </c>
      <c r="N1333" s="22"/>
      <c r="O1333" s="22"/>
      <c r="P1333" s="22"/>
      <c r="Q1333" s="22"/>
      <c r="R1333" s="22"/>
      <c r="S1333" s="22"/>
      <c r="T1333" s="21" t="s">
        <v>18</v>
      </c>
      <c r="U1333" s="27"/>
      <c r="V1333" s="28">
        <f t="shared" si="20"/>
        <v>-5.5308253428574039</v>
      </c>
    </row>
    <row r="1334" spans="1:22">
      <c r="A1334" s="20">
        <v>44973</v>
      </c>
      <c r="B1334" s="22">
        <v>0</v>
      </c>
      <c r="C1334" s="22">
        <v>0</v>
      </c>
      <c r="D1334" s="22">
        <v>0.64341902934336004</v>
      </c>
      <c r="E1334" s="22">
        <v>0.64341902934336004</v>
      </c>
      <c r="F1334" s="22">
        <v>0.52718715508445002</v>
      </c>
      <c r="G1334" s="22">
        <v>0.52718715508445002</v>
      </c>
      <c r="H1334" s="22"/>
      <c r="I1334" s="22"/>
      <c r="J1334" s="22">
        <v>1.341265706044E-2</v>
      </c>
      <c r="K1334" s="22">
        <v>1.341265706044E-2</v>
      </c>
      <c r="L1334" s="22">
        <v>1.0989697530440001E-2</v>
      </c>
      <c r="M1334" s="22">
        <v>1.0989697530440001E-2</v>
      </c>
      <c r="N1334" s="22"/>
      <c r="O1334" s="22"/>
      <c r="P1334" s="22"/>
      <c r="Q1334" s="22"/>
      <c r="R1334" s="22"/>
      <c r="S1334" s="22"/>
      <c r="T1334" s="21" t="s">
        <v>18</v>
      </c>
      <c r="U1334" s="27"/>
      <c r="V1334" s="28">
        <f t="shared" si="20"/>
        <v>-0.64019966049799726</v>
      </c>
    </row>
    <row r="1335" spans="1:22">
      <c r="A1335" s="20">
        <v>44974</v>
      </c>
      <c r="B1335" s="22">
        <v>0</v>
      </c>
      <c r="C1335" s="22">
        <v>0</v>
      </c>
      <c r="D1335" s="22">
        <v>0.12462805656263</v>
      </c>
      <c r="E1335" s="22">
        <v>0.12462805656263</v>
      </c>
      <c r="F1335" s="22">
        <v>0.10211434164453</v>
      </c>
      <c r="G1335" s="22">
        <v>0.10211434164453</v>
      </c>
      <c r="H1335" s="22"/>
      <c r="I1335" s="22"/>
      <c r="J1335" s="22">
        <v>3.0971836688000001E-3</v>
      </c>
      <c r="K1335" s="22">
        <v>3.0971836688000001E-3</v>
      </c>
      <c r="L1335" s="22">
        <v>2.53768597549E-3</v>
      </c>
      <c r="M1335" s="22">
        <v>2.53768597549E-3</v>
      </c>
      <c r="N1335" s="22"/>
      <c r="O1335" s="22"/>
      <c r="P1335" s="22">
        <v>3.3331941476700002E-3</v>
      </c>
      <c r="Q1335" s="22">
        <v>3.3331941476700002E-3</v>
      </c>
      <c r="R1335" s="22">
        <v>2.7310618118400001E-3</v>
      </c>
      <c r="S1335" s="22">
        <v>2.7310618118400001E-3</v>
      </c>
      <c r="T1335" s="21" t="s">
        <v>18</v>
      </c>
      <c r="U1335" s="27"/>
      <c r="V1335" s="28">
        <f t="shared" si="20"/>
        <v>-2.2816620970302934</v>
      </c>
    </row>
    <row r="1336" spans="1:22">
      <c r="A1336" s="20">
        <v>44975</v>
      </c>
      <c r="B1336" s="22">
        <v>2.8161359650200001E-3</v>
      </c>
      <c r="C1336" s="22">
        <v>2.8161359650200001E-3</v>
      </c>
      <c r="D1336" s="22">
        <v>6.3504973467000004E-3</v>
      </c>
      <c r="E1336" s="22">
        <v>6.3504973467000004E-3</v>
      </c>
      <c r="F1336" s="22">
        <v>5.7120247045100003E-3</v>
      </c>
      <c r="G1336" s="22">
        <v>5.7120247045100003E-3</v>
      </c>
      <c r="H1336" s="22">
        <v>1.6468631369999999E-5</v>
      </c>
      <c r="I1336" s="22">
        <v>1.6468631369999999E-5</v>
      </c>
      <c r="J1336" s="22">
        <v>3.9940234879999999E-5</v>
      </c>
      <c r="K1336" s="22">
        <v>3.9940234879999999E-5</v>
      </c>
      <c r="L1336" s="22">
        <v>3.5700154400000001E-5</v>
      </c>
      <c r="M1336" s="22">
        <v>3.5700154400000001E-5</v>
      </c>
      <c r="N1336" s="22"/>
      <c r="O1336" s="22"/>
      <c r="P1336" s="22"/>
      <c r="Q1336" s="22"/>
      <c r="R1336" s="22"/>
      <c r="S1336" s="22"/>
      <c r="T1336" s="21" t="s">
        <v>18</v>
      </c>
      <c r="U1336" s="27"/>
      <c r="V1336" s="28">
        <f t="shared" si="20"/>
        <v>-5.1651817289349493</v>
      </c>
    </row>
    <row r="1337" spans="1:22">
      <c r="A1337" s="20">
        <v>44976</v>
      </c>
      <c r="B1337" s="22"/>
      <c r="C1337" s="22"/>
      <c r="D1337" s="22">
        <v>0</v>
      </c>
      <c r="E1337" s="22">
        <v>0</v>
      </c>
      <c r="F1337" s="22">
        <v>0</v>
      </c>
      <c r="G1337" s="22">
        <v>0</v>
      </c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1" t="s">
        <v>18</v>
      </c>
      <c r="U1337" s="27"/>
      <c r="V1337" s="28" t="str">
        <f t="shared" si="20"/>
        <v/>
      </c>
    </row>
    <row r="1338" spans="1:22">
      <c r="A1338" s="20">
        <v>44977</v>
      </c>
      <c r="B1338" s="22">
        <v>5.2205561456799996E-3</v>
      </c>
      <c r="C1338" s="22">
        <v>5.2205561456799996E-3</v>
      </c>
      <c r="D1338" s="22">
        <v>8.5472102653699998E-3</v>
      </c>
      <c r="E1338" s="22">
        <v>8.5472102653699998E-3</v>
      </c>
      <c r="F1338" s="22">
        <v>7.9462593675699994E-3</v>
      </c>
      <c r="G1338" s="22">
        <v>7.9462593675699994E-3</v>
      </c>
      <c r="H1338" s="22">
        <v>1.6468631369999999E-5</v>
      </c>
      <c r="I1338" s="22">
        <v>1.6468631369999999E-5</v>
      </c>
      <c r="J1338" s="22">
        <v>2.178558266E-5</v>
      </c>
      <c r="K1338" s="22">
        <v>2.178558266E-5</v>
      </c>
      <c r="L1338" s="22">
        <v>2.082509007E-5</v>
      </c>
      <c r="M1338" s="22">
        <v>2.082509007E-5</v>
      </c>
      <c r="N1338" s="22"/>
      <c r="O1338" s="22"/>
      <c r="P1338" s="22"/>
      <c r="Q1338" s="22"/>
      <c r="R1338" s="22"/>
      <c r="S1338" s="22"/>
      <c r="T1338" s="21" t="s">
        <v>18</v>
      </c>
      <c r="U1338" s="27"/>
      <c r="V1338" s="28">
        <f t="shared" si="20"/>
        <v>-4.8350539808475892</v>
      </c>
    </row>
    <row r="1339" spans="1:22">
      <c r="A1339" s="20">
        <v>44978</v>
      </c>
      <c r="B1339" s="22">
        <v>0</v>
      </c>
      <c r="C1339" s="22">
        <v>0</v>
      </c>
      <c r="D1339" s="22">
        <v>8.6488763177999996E-3</v>
      </c>
      <c r="E1339" s="22">
        <v>8.6488763177999996E-3</v>
      </c>
      <c r="F1339" s="22">
        <v>7.0864806490299999E-3</v>
      </c>
      <c r="G1339" s="22">
        <v>7.0864806490299999E-3</v>
      </c>
      <c r="H1339" s="22"/>
      <c r="I1339" s="22"/>
      <c r="J1339" s="22">
        <v>2.3964140931E-4</v>
      </c>
      <c r="K1339" s="22">
        <v>2.3964140931E-4</v>
      </c>
      <c r="L1339" s="22">
        <v>1.9635084921999999E-4</v>
      </c>
      <c r="M1339" s="22">
        <v>1.9635084921999999E-4</v>
      </c>
      <c r="N1339" s="22"/>
      <c r="O1339" s="22"/>
      <c r="P1339" s="22">
        <v>2.0696303530999999E-4</v>
      </c>
      <c r="Q1339" s="22">
        <v>2.0696303530999999E-4</v>
      </c>
      <c r="R1339" s="22">
        <v>1.6957573342000001E-4</v>
      </c>
      <c r="S1339" s="22">
        <v>1.6957573342000001E-4</v>
      </c>
      <c r="T1339" s="21" t="s">
        <v>18</v>
      </c>
      <c r="U1339" s="27"/>
      <c r="V1339" s="28">
        <f t="shared" si="20"/>
        <v>-4.9495664440419143</v>
      </c>
    </row>
    <row r="1340" spans="1:22">
      <c r="A1340" s="20">
        <v>44979</v>
      </c>
      <c r="B1340" s="22">
        <v>1.3174905099499999E-3</v>
      </c>
      <c r="C1340" s="22">
        <v>1.3174905099499999E-3</v>
      </c>
      <c r="D1340" s="22">
        <v>2.8357566768300001E-3</v>
      </c>
      <c r="E1340" s="22">
        <v>2.8357566768300001E-3</v>
      </c>
      <c r="F1340" s="22">
        <v>2.5614860784299999E-3</v>
      </c>
      <c r="G1340" s="22">
        <v>2.5614860784299999E-3</v>
      </c>
      <c r="H1340" s="22">
        <v>1.6468631369999999E-5</v>
      </c>
      <c r="I1340" s="22">
        <v>1.6468631369999999E-5</v>
      </c>
      <c r="J1340" s="22">
        <v>1.089279133E-5</v>
      </c>
      <c r="K1340" s="22">
        <v>1.089279133E-5</v>
      </c>
      <c r="L1340" s="22">
        <v>1.1900051469999999E-5</v>
      </c>
      <c r="M1340" s="22">
        <v>1.1900051469999999E-5</v>
      </c>
      <c r="N1340" s="22"/>
      <c r="O1340" s="22"/>
      <c r="P1340" s="22"/>
      <c r="Q1340" s="22"/>
      <c r="R1340" s="22"/>
      <c r="S1340" s="22"/>
      <c r="T1340" s="21" t="s">
        <v>18</v>
      </c>
      <c r="U1340" s="27"/>
      <c r="V1340" s="28">
        <f t="shared" si="20"/>
        <v>-5.967167689528539</v>
      </c>
    </row>
    <row r="1341" spans="1:22">
      <c r="A1341" s="20">
        <v>44980</v>
      </c>
      <c r="B1341" s="22">
        <v>6.1757367653999997E-3</v>
      </c>
      <c r="C1341" s="22">
        <v>6.1757367653999997E-3</v>
      </c>
      <c r="D1341" s="22">
        <v>2.1640345446700001E-3</v>
      </c>
      <c r="E1341" s="22">
        <v>2.1640345446700001E-3</v>
      </c>
      <c r="F1341" s="22">
        <v>2.8887374937899999E-3</v>
      </c>
      <c r="G1341" s="22">
        <v>2.8887374937899999E-3</v>
      </c>
      <c r="H1341" s="22">
        <v>1.6468631369999999E-5</v>
      </c>
      <c r="I1341" s="22">
        <v>1.6468631369999999E-5</v>
      </c>
      <c r="J1341" s="22">
        <v>1.089279133E-5</v>
      </c>
      <c r="K1341" s="22">
        <v>1.089279133E-5</v>
      </c>
      <c r="L1341" s="22">
        <v>1.1900051469999999E-5</v>
      </c>
      <c r="M1341" s="22">
        <v>1.1900051469999999E-5</v>
      </c>
      <c r="N1341" s="22"/>
      <c r="O1341" s="22"/>
      <c r="P1341" s="22"/>
      <c r="Q1341" s="22"/>
      <c r="R1341" s="22"/>
      <c r="S1341" s="22"/>
      <c r="T1341" s="21" t="s">
        <v>18</v>
      </c>
      <c r="U1341" s="27"/>
      <c r="V1341" s="28">
        <f t="shared" si="20"/>
        <v>-5.8469357256658858</v>
      </c>
    </row>
    <row r="1342" spans="1:22">
      <c r="A1342" s="20">
        <v>44981</v>
      </c>
      <c r="B1342" s="22">
        <v>0</v>
      </c>
      <c r="C1342" s="22">
        <v>0</v>
      </c>
      <c r="D1342" s="22">
        <v>0.1744916243512</v>
      </c>
      <c r="E1342" s="22">
        <v>0.1744916243512</v>
      </c>
      <c r="F1342" s="22">
        <v>0.14297019334609001</v>
      </c>
      <c r="G1342" s="22">
        <v>0.14297019334609001</v>
      </c>
      <c r="H1342" s="22"/>
      <c r="I1342" s="22"/>
      <c r="J1342" s="22">
        <v>5.9619877891800002E-3</v>
      </c>
      <c r="K1342" s="22">
        <v>5.9619877891800002E-3</v>
      </c>
      <c r="L1342" s="22">
        <v>4.8849711275000002E-3</v>
      </c>
      <c r="M1342" s="22">
        <v>4.8849711275000002E-3</v>
      </c>
      <c r="N1342" s="22"/>
      <c r="O1342" s="22"/>
      <c r="P1342" s="22"/>
      <c r="Q1342" s="22"/>
      <c r="R1342" s="22"/>
      <c r="S1342" s="22"/>
      <c r="T1342" s="21" t="s">
        <v>18</v>
      </c>
      <c r="U1342" s="27"/>
      <c r="V1342" s="28">
        <f t="shared" si="20"/>
        <v>-1.9451191085877084</v>
      </c>
    </row>
    <row r="1343" spans="1:22">
      <c r="A1343" s="20">
        <v>44982</v>
      </c>
      <c r="B1343" s="22">
        <v>0</v>
      </c>
      <c r="C1343" s="22">
        <v>0</v>
      </c>
      <c r="D1343" s="22">
        <v>2.8633517482020001E-2</v>
      </c>
      <c r="E1343" s="22">
        <v>2.8633517482020001E-2</v>
      </c>
      <c r="F1343" s="22">
        <v>2.3460951468620001E-2</v>
      </c>
      <c r="G1343" s="22">
        <v>2.3460951468620001E-2</v>
      </c>
      <c r="H1343" s="22"/>
      <c r="I1343" s="22"/>
      <c r="J1343" s="22">
        <v>3.376765313E-4</v>
      </c>
      <c r="K1343" s="22">
        <v>3.376765313E-4</v>
      </c>
      <c r="L1343" s="22">
        <v>2.7667619662000002E-4</v>
      </c>
      <c r="M1343" s="22">
        <v>2.7667619662000002E-4</v>
      </c>
      <c r="N1343" s="22"/>
      <c r="O1343" s="22"/>
      <c r="P1343" s="22"/>
      <c r="Q1343" s="22"/>
      <c r="R1343" s="22"/>
      <c r="S1343" s="22"/>
      <c r="T1343" s="21" t="s">
        <v>18</v>
      </c>
      <c r="U1343" s="27"/>
      <c r="V1343" s="28">
        <f t="shared" si="20"/>
        <v>-3.7524178795195469</v>
      </c>
    </row>
    <row r="1344" spans="1:22">
      <c r="A1344" s="20">
        <v>44983</v>
      </c>
      <c r="B1344" s="22"/>
      <c r="C1344" s="22"/>
      <c r="D1344" s="22">
        <v>9.4404191545999997E-4</v>
      </c>
      <c r="E1344" s="22">
        <v>9.4404191545999997E-4</v>
      </c>
      <c r="F1344" s="22">
        <v>7.7350334539999998E-4</v>
      </c>
      <c r="G1344" s="22">
        <v>7.7350334539999998E-4</v>
      </c>
      <c r="H1344" s="22"/>
      <c r="I1344" s="22"/>
      <c r="J1344" s="22">
        <v>7.2618608900000001E-6</v>
      </c>
      <c r="K1344" s="22">
        <v>7.2618608900000001E-6</v>
      </c>
      <c r="L1344" s="22">
        <v>5.9500257299999997E-6</v>
      </c>
      <c r="M1344" s="22">
        <v>5.9500257299999997E-6</v>
      </c>
      <c r="N1344" s="22"/>
      <c r="O1344" s="22"/>
      <c r="P1344" s="22"/>
      <c r="Q1344" s="22"/>
      <c r="R1344" s="22"/>
      <c r="S1344" s="22"/>
      <c r="T1344" s="21" t="s">
        <v>18</v>
      </c>
      <c r="U1344" s="27"/>
      <c r="V1344" s="28">
        <f t="shared" si="20"/>
        <v>-7.1645805629443462</v>
      </c>
    </row>
    <row r="1345" spans="1:22">
      <c r="A1345" s="20">
        <v>44984</v>
      </c>
      <c r="B1345" s="22">
        <v>0</v>
      </c>
      <c r="C1345" s="22">
        <v>0</v>
      </c>
      <c r="D1345" s="22">
        <v>0.86858754990260001</v>
      </c>
      <c r="E1345" s="22">
        <v>0.86858754990260001</v>
      </c>
      <c r="F1345" s="22">
        <v>0.71167960301428002</v>
      </c>
      <c r="G1345" s="22">
        <v>0.71167960301428002</v>
      </c>
      <c r="H1345" s="22"/>
      <c r="I1345" s="22"/>
      <c r="J1345" s="22">
        <v>3.8357149211270002E-2</v>
      </c>
      <c r="K1345" s="22">
        <v>3.8357149211270002E-2</v>
      </c>
      <c r="L1345" s="22">
        <v>3.1428035926259999E-2</v>
      </c>
      <c r="M1345" s="22">
        <v>3.1428035926259999E-2</v>
      </c>
      <c r="N1345" s="22"/>
      <c r="O1345" s="22"/>
      <c r="P1345" s="22"/>
      <c r="Q1345" s="22"/>
      <c r="R1345" s="22"/>
      <c r="S1345" s="22"/>
      <c r="T1345" s="21" t="s">
        <v>18</v>
      </c>
      <c r="U1345" s="27"/>
      <c r="V1345" s="28">
        <f t="shared" si="20"/>
        <v>-0.34012746461510124</v>
      </c>
    </row>
    <row r="1346" spans="1:22">
      <c r="A1346" s="20">
        <v>44985</v>
      </c>
      <c r="B1346" s="22"/>
      <c r="C1346" s="22"/>
      <c r="D1346" s="22">
        <v>1.2853493772000001E-3</v>
      </c>
      <c r="E1346" s="22">
        <v>1.2853493772000001E-3</v>
      </c>
      <c r="F1346" s="22">
        <v>1.05315455489E-3</v>
      </c>
      <c r="G1346" s="22">
        <v>1.05315455489E-3</v>
      </c>
      <c r="H1346" s="22"/>
      <c r="I1346" s="22"/>
      <c r="J1346" s="22">
        <v>1.089279133E-5</v>
      </c>
      <c r="K1346" s="22">
        <v>1.089279133E-5</v>
      </c>
      <c r="L1346" s="22">
        <v>8.9250386000000004E-6</v>
      </c>
      <c r="M1346" s="22">
        <v>8.9250386000000004E-6</v>
      </c>
      <c r="N1346" s="22"/>
      <c r="O1346" s="22"/>
      <c r="P1346" s="22"/>
      <c r="Q1346" s="22"/>
      <c r="R1346" s="22"/>
      <c r="S1346" s="22"/>
      <c r="T1346" s="21" t="s">
        <v>18</v>
      </c>
      <c r="U1346" s="27"/>
      <c r="V1346" s="28">
        <f t="shared" si="20"/>
        <v>-6.8559652808268297</v>
      </c>
    </row>
    <row r="1347" spans="1:22">
      <c r="A1347" s="20">
        <v>44986</v>
      </c>
      <c r="B1347" s="22">
        <v>0</v>
      </c>
      <c r="C1347" s="22">
        <v>0</v>
      </c>
      <c r="D1347" s="22">
        <v>1.9029706457430001E-2</v>
      </c>
      <c r="E1347" s="22">
        <v>1.9029706457430001E-2</v>
      </c>
      <c r="F1347" s="22">
        <v>1.559204243558E-2</v>
      </c>
      <c r="G1347" s="22">
        <v>1.559204243558E-2</v>
      </c>
      <c r="H1347" s="22"/>
      <c r="I1347" s="22"/>
      <c r="J1347" s="22">
        <v>1.1255884377E-4</v>
      </c>
      <c r="K1347" s="22">
        <v>1.1255884377E-4</v>
      </c>
      <c r="L1347" s="22">
        <v>9.2225398869999996E-5</v>
      </c>
      <c r="M1347" s="22">
        <v>9.2225398869999996E-5</v>
      </c>
      <c r="N1347" s="22"/>
      <c r="O1347" s="22"/>
      <c r="P1347" s="22"/>
      <c r="Q1347" s="22"/>
      <c r="R1347" s="22"/>
      <c r="S1347" s="22"/>
      <c r="T1347" s="21" t="s">
        <v>18</v>
      </c>
      <c r="U1347" s="27"/>
      <c r="V1347" s="28">
        <f t="shared" si="20"/>
        <v>-4.1609945951553886</v>
      </c>
    </row>
    <row r="1348" spans="1:22">
      <c r="A1348" s="20">
        <v>44987</v>
      </c>
      <c r="B1348" s="22">
        <v>0</v>
      </c>
      <c r="C1348" s="22">
        <v>0</v>
      </c>
      <c r="D1348" s="22">
        <v>3.3477178694400001E-3</v>
      </c>
      <c r="E1348" s="22">
        <v>3.3477178694400001E-3</v>
      </c>
      <c r="F1348" s="22">
        <v>2.7429618633099998E-3</v>
      </c>
      <c r="G1348" s="22">
        <v>2.7429618633099998E-3</v>
      </c>
      <c r="H1348" s="22"/>
      <c r="I1348" s="22"/>
      <c r="J1348" s="22">
        <v>3.2678373999999998E-5</v>
      </c>
      <c r="K1348" s="22">
        <v>3.2678373999999998E-5</v>
      </c>
      <c r="L1348" s="22">
        <v>2.6775115800000001E-5</v>
      </c>
      <c r="M1348" s="22">
        <v>2.6775115800000001E-5</v>
      </c>
      <c r="N1348" s="22"/>
      <c r="O1348" s="22"/>
      <c r="P1348" s="22"/>
      <c r="Q1348" s="22"/>
      <c r="R1348" s="22"/>
      <c r="S1348" s="22"/>
      <c r="T1348" s="21" t="s">
        <v>18</v>
      </c>
      <c r="U1348" s="27"/>
      <c r="V1348" s="28">
        <f t="shared" si="20"/>
        <v>-5.8987169704007556</v>
      </c>
    </row>
    <row r="1349" spans="1:22">
      <c r="A1349" s="20">
        <v>44988</v>
      </c>
      <c r="B1349" s="22">
        <v>2.37148291791E-3</v>
      </c>
      <c r="C1349" s="22">
        <v>2.37148291791E-3</v>
      </c>
      <c r="D1349" s="22">
        <v>7.6612632369999997E-4</v>
      </c>
      <c r="E1349" s="22">
        <v>7.6612632369999997E-4</v>
      </c>
      <c r="F1349" s="22">
        <v>1.0561295677600001E-3</v>
      </c>
      <c r="G1349" s="22">
        <v>1.0561295677600001E-3</v>
      </c>
      <c r="H1349" s="22">
        <v>1.6468631369999999E-5</v>
      </c>
      <c r="I1349" s="22">
        <v>1.6468631369999999E-5</v>
      </c>
      <c r="J1349" s="22">
        <v>3.6309304400000001E-6</v>
      </c>
      <c r="K1349" s="22">
        <v>3.6309304400000001E-6</v>
      </c>
      <c r="L1349" s="22">
        <v>5.9500257299999997E-6</v>
      </c>
      <c r="M1349" s="22">
        <v>5.9500257299999997E-6</v>
      </c>
      <c r="N1349" s="22"/>
      <c r="O1349" s="22"/>
      <c r="P1349" s="22"/>
      <c r="Q1349" s="22"/>
      <c r="R1349" s="22"/>
      <c r="S1349" s="22"/>
      <c r="T1349" s="21" t="s">
        <v>18</v>
      </c>
      <c r="U1349" s="27"/>
      <c r="V1349" s="28">
        <f t="shared" si="20"/>
        <v>-6.8531444044822729</v>
      </c>
    </row>
    <row r="1350" spans="1:22">
      <c r="A1350" s="20">
        <v>44989</v>
      </c>
      <c r="B1350" s="22"/>
      <c r="C1350" s="22"/>
      <c r="D1350" s="22">
        <v>1.79004870893E-3</v>
      </c>
      <c r="E1350" s="22">
        <v>1.79004870893E-3</v>
      </c>
      <c r="F1350" s="22">
        <v>1.4666813433999999E-3</v>
      </c>
      <c r="G1350" s="22">
        <v>1.4666813433999999E-3</v>
      </c>
      <c r="H1350" s="22"/>
      <c r="I1350" s="22"/>
      <c r="J1350" s="22">
        <v>7.2618608900000001E-6</v>
      </c>
      <c r="K1350" s="22">
        <v>7.2618608900000001E-6</v>
      </c>
      <c r="L1350" s="22">
        <v>5.9500257299999997E-6</v>
      </c>
      <c r="M1350" s="22">
        <v>5.9500257299999997E-6</v>
      </c>
      <c r="N1350" s="22"/>
      <c r="O1350" s="22"/>
      <c r="P1350" s="22">
        <v>7.40709810593E-3</v>
      </c>
      <c r="Q1350" s="22">
        <v>7.40709810593E-3</v>
      </c>
      <c r="R1350" s="22">
        <v>6.0690262485400001E-3</v>
      </c>
      <c r="S1350" s="22">
        <v>6.0690262485400001E-3</v>
      </c>
      <c r="T1350" s="21" t="s">
        <v>18</v>
      </c>
      <c r="U1350" s="27"/>
      <c r="V1350" s="28">
        <f t="shared" si="20"/>
        <v>-6.5247530199124633</v>
      </c>
    </row>
    <row r="1351" spans="1:22">
      <c r="A1351" s="20">
        <v>44990</v>
      </c>
      <c r="B1351" s="22">
        <v>1.047404955411E-2</v>
      </c>
      <c r="C1351" s="22">
        <v>1.047404955411E-2</v>
      </c>
      <c r="D1351" s="22">
        <v>0.43679367056204998</v>
      </c>
      <c r="E1351" s="22">
        <v>0.43679367056204998</v>
      </c>
      <c r="F1351" s="22">
        <v>0.35978020604938998</v>
      </c>
      <c r="G1351" s="22">
        <v>0.35978020604938998</v>
      </c>
      <c r="H1351" s="22">
        <v>2.3056083923999999E-4</v>
      </c>
      <c r="I1351" s="22">
        <v>2.3056083923999999E-4</v>
      </c>
      <c r="J1351" s="22">
        <v>1.3979082209699999E-3</v>
      </c>
      <c r="K1351" s="22">
        <v>1.3979082209699999E-3</v>
      </c>
      <c r="L1351" s="22">
        <v>1.18703013391E-3</v>
      </c>
      <c r="M1351" s="22">
        <v>1.18703013391E-3</v>
      </c>
      <c r="N1351" s="22"/>
      <c r="O1351" s="22"/>
      <c r="P1351" s="22"/>
      <c r="Q1351" s="22"/>
      <c r="R1351" s="22"/>
      <c r="S1351" s="22"/>
      <c r="T1351" s="21" t="s">
        <v>18</v>
      </c>
      <c r="U1351" s="27"/>
      <c r="V1351" s="28">
        <f t="shared" si="20"/>
        <v>-1.0222619727383553</v>
      </c>
    </row>
    <row r="1352" spans="1:22">
      <c r="A1352" s="20">
        <v>44991</v>
      </c>
      <c r="B1352" s="22">
        <v>5.4181797221700004E-3</v>
      </c>
      <c r="C1352" s="22">
        <v>5.4181797221700004E-3</v>
      </c>
      <c r="D1352" s="22">
        <v>6.6772810866599997E-3</v>
      </c>
      <c r="E1352" s="22">
        <v>6.6772810866599997E-3</v>
      </c>
      <c r="F1352" s="22">
        <v>6.4498278955100003E-3</v>
      </c>
      <c r="G1352" s="22">
        <v>6.4498278955100003E-3</v>
      </c>
      <c r="H1352" s="22">
        <v>1.6468631369999999E-5</v>
      </c>
      <c r="I1352" s="22">
        <v>1.6468631369999999E-5</v>
      </c>
      <c r="J1352" s="22">
        <v>1.452372178E-5</v>
      </c>
      <c r="K1352" s="22">
        <v>1.452372178E-5</v>
      </c>
      <c r="L1352" s="22">
        <v>1.487506433E-5</v>
      </c>
      <c r="M1352" s="22">
        <v>1.487506433E-5</v>
      </c>
      <c r="N1352" s="22"/>
      <c r="O1352" s="22"/>
      <c r="P1352" s="22"/>
      <c r="Q1352" s="22"/>
      <c r="R1352" s="22"/>
      <c r="S1352" s="22"/>
      <c r="T1352" s="21" t="s">
        <v>18</v>
      </c>
      <c r="U1352" s="27"/>
      <c r="V1352" s="28">
        <f t="shared" si="20"/>
        <v>-5.0437018313971169</v>
      </c>
    </row>
    <row r="1353" spans="1:22">
      <c r="A1353" s="20">
        <v>44992</v>
      </c>
      <c r="B1353" s="22">
        <v>1.33395914133E-3</v>
      </c>
      <c r="C1353" s="22">
        <v>1.33395914133E-3</v>
      </c>
      <c r="D1353" s="22">
        <v>0</v>
      </c>
      <c r="E1353" s="22">
        <v>0</v>
      </c>
      <c r="F1353" s="22">
        <v>2.4097604221999999E-4</v>
      </c>
      <c r="G1353" s="22">
        <v>2.4097604221999999E-4</v>
      </c>
      <c r="H1353" s="22">
        <v>1.6468631369999999E-5</v>
      </c>
      <c r="I1353" s="22">
        <v>1.6468631369999999E-5</v>
      </c>
      <c r="J1353" s="22"/>
      <c r="K1353" s="22"/>
      <c r="L1353" s="22">
        <v>2.9750128700000002E-6</v>
      </c>
      <c r="M1353" s="22">
        <v>2.9750128700000002E-6</v>
      </c>
      <c r="N1353" s="22"/>
      <c r="O1353" s="22"/>
      <c r="P1353" s="22"/>
      <c r="Q1353" s="22"/>
      <c r="R1353" s="22"/>
      <c r="S1353" s="22"/>
      <c r="T1353" s="21" t="s">
        <v>18</v>
      </c>
      <c r="U1353" s="27"/>
      <c r="V1353" s="28">
        <f t="shared" ref="V1353:V1416" si="21">IF(G1353&gt;0,LN(G1353),"")</f>
        <v>-8.3308130392906268</v>
      </c>
    </row>
    <row r="1354" spans="1:22">
      <c r="A1354" s="20">
        <v>44993</v>
      </c>
      <c r="B1354" s="22">
        <v>2.6514496512800001E-3</v>
      </c>
      <c r="C1354" s="22">
        <v>2.6514496512800001E-3</v>
      </c>
      <c r="D1354" s="22">
        <v>1.4578185732990001E-2</v>
      </c>
      <c r="E1354" s="22">
        <v>1.4578185732990001E-2</v>
      </c>
      <c r="F1354" s="22">
        <v>1.24236537323E-2</v>
      </c>
      <c r="G1354" s="22">
        <v>1.24236537323E-2</v>
      </c>
      <c r="H1354" s="22">
        <v>1.6468631369999999E-5</v>
      </c>
      <c r="I1354" s="22">
        <v>1.6468631369999999E-5</v>
      </c>
      <c r="J1354" s="22">
        <v>9.4404191549999996E-5</v>
      </c>
      <c r="K1354" s="22">
        <v>9.4404191549999996E-5</v>
      </c>
      <c r="L1354" s="22">
        <v>8.0325347410000006E-5</v>
      </c>
      <c r="M1354" s="22">
        <v>8.0325347410000006E-5</v>
      </c>
      <c r="N1354" s="22"/>
      <c r="O1354" s="22"/>
      <c r="P1354" s="22"/>
      <c r="Q1354" s="22"/>
      <c r="R1354" s="22"/>
      <c r="S1354" s="22"/>
      <c r="T1354" s="21" t="s">
        <v>18</v>
      </c>
      <c r="U1354" s="27"/>
      <c r="V1354" s="28">
        <f t="shared" si="21"/>
        <v>-4.3881530643950457</v>
      </c>
    </row>
    <row r="1355" spans="1:22">
      <c r="A1355" s="20">
        <v>44994</v>
      </c>
      <c r="B1355" s="22">
        <v>2.32207702379E-3</v>
      </c>
      <c r="C1355" s="22">
        <v>2.32207702379E-3</v>
      </c>
      <c r="D1355" s="22">
        <v>0.77971326542283004</v>
      </c>
      <c r="E1355" s="22">
        <v>0.77971326542283004</v>
      </c>
      <c r="F1355" s="22">
        <v>0.63927968988466</v>
      </c>
      <c r="G1355" s="22">
        <v>0.63927968988466</v>
      </c>
      <c r="H1355" s="22">
        <v>1.6468631369999999E-5</v>
      </c>
      <c r="I1355" s="22">
        <v>1.6468631369999999E-5</v>
      </c>
      <c r="J1355" s="22">
        <v>9.4476810155E-3</v>
      </c>
      <c r="K1355" s="22">
        <v>9.4476810155E-3</v>
      </c>
      <c r="L1355" s="22">
        <v>7.7439584926199999E-3</v>
      </c>
      <c r="M1355" s="22">
        <v>7.7439584926199999E-3</v>
      </c>
      <c r="N1355" s="22"/>
      <c r="O1355" s="22"/>
      <c r="P1355" s="22"/>
      <c r="Q1355" s="22"/>
      <c r="R1355" s="22"/>
      <c r="S1355" s="22"/>
      <c r="T1355" s="21" t="s">
        <v>18</v>
      </c>
      <c r="U1355" s="27"/>
      <c r="V1355" s="28">
        <f t="shared" si="21"/>
        <v>-0.4474132210170047</v>
      </c>
    </row>
    <row r="1356" spans="1:22">
      <c r="A1356" s="20">
        <v>44995</v>
      </c>
      <c r="B1356" s="22">
        <v>0</v>
      </c>
      <c r="C1356" s="22">
        <v>0</v>
      </c>
      <c r="D1356" s="22">
        <v>4.2046174542500004E-3</v>
      </c>
      <c r="E1356" s="22">
        <v>4.2046174542500004E-3</v>
      </c>
      <c r="F1356" s="22">
        <v>3.4450648999100001E-3</v>
      </c>
      <c r="G1356" s="22">
        <v>3.4450648999100001E-3</v>
      </c>
      <c r="H1356" s="22"/>
      <c r="I1356" s="22"/>
      <c r="J1356" s="22">
        <v>3.9940234879999999E-5</v>
      </c>
      <c r="K1356" s="22">
        <v>3.9940234879999999E-5</v>
      </c>
      <c r="L1356" s="22">
        <v>3.2725141539999999E-5</v>
      </c>
      <c r="M1356" s="22">
        <v>3.2725141539999999E-5</v>
      </c>
      <c r="N1356" s="22"/>
      <c r="O1356" s="22"/>
      <c r="P1356" s="22"/>
      <c r="Q1356" s="22"/>
      <c r="R1356" s="22"/>
      <c r="S1356" s="22"/>
      <c r="T1356" s="21" t="s">
        <v>18</v>
      </c>
      <c r="U1356" s="27"/>
      <c r="V1356" s="28">
        <f t="shared" si="21"/>
        <v>-5.6708125358231367</v>
      </c>
    </row>
    <row r="1357" spans="1:22">
      <c r="A1357" s="20">
        <v>44996</v>
      </c>
      <c r="B1357" s="22">
        <v>0</v>
      </c>
      <c r="C1357" s="22">
        <v>0</v>
      </c>
      <c r="D1357" s="22">
        <v>1.4850505516300001E-3</v>
      </c>
      <c r="E1357" s="22">
        <v>1.4850505516300001E-3</v>
      </c>
      <c r="F1357" s="22">
        <v>1.21678026257E-3</v>
      </c>
      <c r="G1357" s="22">
        <v>1.21678026257E-3</v>
      </c>
      <c r="H1357" s="22"/>
      <c r="I1357" s="22"/>
      <c r="J1357" s="22">
        <v>1.089279133E-5</v>
      </c>
      <c r="K1357" s="22">
        <v>1.089279133E-5</v>
      </c>
      <c r="L1357" s="22">
        <v>8.9250386000000004E-6</v>
      </c>
      <c r="M1357" s="22">
        <v>8.9250386000000004E-6</v>
      </c>
      <c r="N1357" s="22"/>
      <c r="O1357" s="22"/>
      <c r="P1357" s="22"/>
      <c r="Q1357" s="22"/>
      <c r="R1357" s="22"/>
      <c r="S1357" s="22"/>
      <c r="T1357" s="21" t="s">
        <v>18</v>
      </c>
      <c r="U1357" s="27"/>
      <c r="V1357" s="28">
        <f t="shared" si="21"/>
        <v>-6.7115470379183364</v>
      </c>
    </row>
    <row r="1358" spans="1:22">
      <c r="A1358" s="20">
        <v>44997</v>
      </c>
      <c r="B1358" s="22">
        <v>0</v>
      </c>
      <c r="C1358" s="22">
        <v>0</v>
      </c>
      <c r="D1358" s="22">
        <v>2.25117687533E-3</v>
      </c>
      <c r="E1358" s="22">
        <v>2.25117687533E-3</v>
      </c>
      <c r="F1358" s="22">
        <v>1.8445079775E-3</v>
      </c>
      <c r="G1358" s="22">
        <v>1.8445079775E-3</v>
      </c>
      <c r="H1358" s="22"/>
      <c r="I1358" s="22"/>
      <c r="J1358" s="22">
        <v>1.452372178E-5</v>
      </c>
      <c r="K1358" s="22">
        <v>1.452372178E-5</v>
      </c>
      <c r="L1358" s="22">
        <v>1.1900051469999999E-5</v>
      </c>
      <c r="M1358" s="22">
        <v>1.1900051469999999E-5</v>
      </c>
      <c r="N1358" s="22"/>
      <c r="O1358" s="22"/>
      <c r="P1358" s="22"/>
      <c r="Q1358" s="22"/>
      <c r="R1358" s="22"/>
      <c r="S1358" s="22"/>
      <c r="T1358" s="21" t="s">
        <v>18</v>
      </c>
      <c r="U1358" s="27"/>
      <c r="V1358" s="28">
        <f t="shared" si="21"/>
        <v>-6.2955427159165662</v>
      </c>
    </row>
    <row r="1359" spans="1:22">
      <c r="A1359" s="20">
        <v>44998</v>
      </c>
      <c r="B1359" s="22">
        <v>0</v>
      </c>
      <c r="C1359" s="22">
        <v>0</v>
      </c>
      <c r="D1359" s="22">
        <v>1.13285029855E-3</v>
      </c>
      <c r="E1359" s="22">
        <v>1.13285029855E-3</v>
      </c>
      <c r="F1359" s="22">
        <v>9.2820401447999995E-4</v>
      </c>
      <c r="G1359" s="22">
        <v>9.2820401447999995E-4</v>
      </c>
      <c r="H1359" s="22"/>
      <c r="I1359" s="22"/>
      <c r="J1359" s="22">
        <v>7.2618608900000001E-6</v>
      </c>
      <c r="K1359" s="22">
        <v>7.2618608900000001E-6</v>
      </c>
      <c r="L1359" s="22">
        <v>5.9500257299999997E-6</v>
      </c>
      <c r="M1359" s="22">
        <v>5.9500257299999997E-6</v>
      </c>
      <c r="N1359" s="22"/>
      <c r="O1359" s="22"/>
      <c r="P1359" s="22"/>
      <c r="Q1359" s="22"/>
      <c r="R1359" s="22"/>
      <c r="S1359" s="22"/>
      <c r="T1359" s="21" t="s">
        <v>18</v>
      </c>
      <c r="U1359" s="27"/>
      <c r="V1359" s="28">
        <f t="shared" si="21"/>
        <v>-6.9822590061503913</v>
      </c>
    </row>
    <row r="1360" spans="1:22">
      <c r="A1360" s="20">
        <v>44999</v>
      </c>
      <c r="B1360" s="22">
        <v>8.3990020008999999E-4</v>
      </c>
      <c r="C1360" s="22">
        <v>8.3990020008999999E-4</v>
      </c>
      <c r="D1360" s="22">
        <v>1.6520733520600001E-3</v>
      </c>
      <c r="E1360" s="22">
        <v>1.6520733520600001E-3</v>
      </c>
      <c r="F1360" s="22">
        <v>1.50535651067E-3</v>
      </c>
      <c r="G1360" s="22">
        <v>1.50535651067E-3</v>
      </c>
      <c r="H1360" s="22">
        <v>1.6468631369999999E-5</v>
      </c>
      <c r="I1360" s="22">
        <v>1.6468631369999999E-5</v>
      </c>
      <c r="J1360" s="22">
        <v>3.6309304400000001E-6</v>
      </c>
      <c r="K1360" s="22">
        <v>3.6309304400000001E-6</v>
      </c>
      <c r="L1360" s="22">
        <v>5.9500257299999997E-6</v>
      </c>
      <c r="M1360" s="22">
        <v>5.9500257299999997E-6</v>
      </c>
      <c r="N1360" s="22"/>
      <c r="O1360" s="22"/>
      <c r="P1360" s="22"/>
      <c r="Q1360" s="22"/>
      <c r="R1360" s="22"/>
      <c r="S1360" s="22"/>
      <c r="T1360" s="21" t="s">
        <v>18</v>
      </c>
      <c r="U1360" s="27"/>
      <c r="V1360" s="28">
        <f t="shared" si="21"/>
        <v>-6.4987255246678091</v>
      </c>
    </row>
    <row r="1361" spans="1:22">
      <c r="A1361" s="20">
        <v>45000</v>
      </c>
      <c r="B1361" s="22">
        <v>0</v>
      </c>
      <c r="C1361" s="22">
        <v>0</v>
      </c>
      <c r="D1361" s="22">
        <v>0</v>
      </c>
      <c r="E1361" s="22">
        <v>0</v>
      </c>
      <c r="F1361" s="22">
        <v>0</v>
      </c>
      <c r="G1361" s="22">
        <v>0</v>
      </c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1" t="s">
        <v>18</v>
      </c>
      <c r="U1361" s="27"/>
      <c r="V1361" s="28" t="str">
        <f t="shared" si="21"/>
        <v/>
      </c>
    </row>
    <row r="1362" spans="1:22">
      <c r="A1362" s="20">
        <v>45001</v>
      </c>
      <c r="B1362" s="22">
        <v>0</v>
      </c>
      <c r="C1362" s="22">
        <v>0</v>
      </c>
      <c r="D1362" s="22">
        <v>1.18695116217E-2</v>
      </c>
      <c r="E1362" s="22">
        <v>1.18695116217E-2</v>
      </c>
      <c r="F1362" s="22">
        <v>9.7253170619999996E-3</v>
      </c>
      <c r="G1362" s="22">
        <v>9.7253170619999996E-3</v>
      </c>
      <c r="H1362" s="22"/>
      <c r="I1362" s="22"/>
      <c r="J1362" s="22">
        <v>7.9880469770000001E-5</v>
      </c>
      <c r="K1362" s="22">
        <v>7.9880469770000001E-5</v>
      </c>
      <c r="L1362" s="22">
        <v>6.5450283069999995E-5</v>
      </c>
      <c r="M1362" s="22">
        <v>6.5450283069999995E-5</v>
      </c>
      <c r="N1362" s="22"/>
      <c r="O1362" s="22"/>
      <c r="P1362" s="22"/>
      <c r="Q1362" s="22"/>
      <c r="R1362" s="22"/>
      <c r="S1362" s="22"/>
      <c r="T1362" s="21" t="s">
        <v>18</v>
      </c>
      <c r="U1362" s="27"/>
      <c r="V1362" s="28">
        <f t="shared" si="21"/>
        <v>-4.6330227872327363</v>
      </c>
    </row>
    <row r="1363" spans="1:22">
      <c r="A1363" s="20">
        <v>45002</v>
      </c>
      <c r="B1363" s="22"/>
      <c r="C1363" s="22"/>
      <c r="D1363" s="22">
        <v>5.8312742931900001E-3</v>
      </c>
      <c r="E1363" s="22">
        <v>5.8312742931900001E-3</v>
      </c>
      <c r="F1363" s="22">
        <v>4.7778706642899998E-3</v>
      </c>
      <c r="G1363" s="22">
        <v>4.7778706642899998E-3</v>
      </c>
      <c r="H1363" s="22"/>
      <c r="I1363" s="22"/>
      <c r="J1363" s="22">
        <v>2.541651311E-5</v>
      </c>
      <c r="K1363" s="22">
        <v>2.541651311E-5</v>
      </c>
      <c r="L1363" s="22">
        <v>2.082509007E-5</v>
      </c>
      <c r="M1363" s="22">
        <v>2.082509007E-5</v>
      </c>
      <c r="N1363" s="22"/>
      <c r="O1363" s="22"/>
      <c r="P1363" s="22">
        <v>5.0542551781600003E-3</v>
      </c>
      <c r="Q1363" s="22">
        <v>5.0542551781600003E-3</v>
      </c>
      <c r="R1363" s="22">
        <v>4.1412179107700002E-3</v>
      </c>
      <c r="S1363" s="22">
        <v>4.1412179107700002E-3</v>
      </c>
      <c r="T1363" s="21" t="s">
        <v>18</v>
      </c>
      <c r="U1363" s="27"/>
      <c r="V1363" s="28">
        <f t="shared" si="21"/>
        <v>-5.3437602994507518</v>
      </c>
    </row>
    <row r="1364" spans="1:22">
      <c r="A1364" s="20">
        <v>45003</v>
      </c>
      <c r="B1364" s="22">
        <v>0</v>
      </c>
      <c r="C1364" s="22">
        <v>0</v>
      </c>
      <c r="D1364" s="22">
        <v>5.6170493969899997E-3</v>
      </c>
      <c r="E1364" s="22">
        <v>5.6170493969899997E-3</v>
      </c>
      <c r="F1364" s="22">
        <v>4.6023449051399998E-3</v>
      </c>
      <c r="G1364" s="22">
        <v>4.6023449051399998E-3</v>
      </c>
      <c r="H1364" s="22"/>
      <c r="I1364" s="22"/>
      <c r="J1364" s="22">
        <v>7.2618608879999996E-5</v>
      </c>
      <c r="K1364" s="22">
        <v>7.2618608879999996E-5</v>
      </c>
      <c r="L1364" s="22">
        <v>5.950025734E-5</v>
      </c>
      <c r="M1364" s="22">
        <v>5.950025734E-5</v>
      </c>
      <c r="N1364" s="22"/>
      <c r="O1364" s="22"/>
      <c r="P1364" s="22"/>
      <c r="Q1364" s="22"/>
      <c r="R1364" s="22"/>
      <c r="S1364" s="22"/>
      <c r="T1364" s="21" t="s">
        <v>18</v>
      </c>
      <c r="U1364" s="27"/>
      <c r="V1364" s="28">
        <f t="shared" si="21"/>
        <v>-5.3811893433846345</v>
      </c>
    </row>
    <row r="1365" spans="1:22">
      <c r="A1365" s="20">
        <v>45004</v>
      </c>
      <c r="B1365" s="22">
        <v>1.9268298707999999E-3</v>
      </c>
      <c r="C1365" s="22">
        <v>1.9268298707999999E-3</v>
      </c>
      <c r="D1365" s="22">
        <v>1.32892054253E-3</v>
      </c>
      <c r="E1365" s="22">
        <v>1.32892054253E-3</v>
      </c>
      <c r="F1365" s="22">
        <v>1.4369312147300001E-3</v>
      </c>
      <c r="G1365" s="22">
        <v>1.4369312147300001E-3</v>
      </c>
      <c r="H1365" s="22">
        <v>1.6468631369999999E-5</v>
      </c>
      <c r="I1365" s="22">
        <v>1.6468631369999999E-5</v>
      </c>
      <c r="J1365" s="22">
        <v>1.089279133E-5</v>
      </c>
      <c r="K1365" s="22">
        <v>1.089279133E-5</v>
      </c>
      <c r="L1365" s="22">
        <v>1.1900051469999999E-5</v>
      </c>
      <c r="M1365" s="22">
        <v>1.1900051469999999E-5</v>
      </c>
      <c r="N1365" s="22"/>
      <c r="O1365" s="22"/>
      <c r="P1365" s="22"/>
      <c r="Q1365" s="22"/>
      <c r="R1365" s="22"/>
      <c r="S1365" s="22"/>
      <c r="T1365" s="21" t="s">
        <v>18</v>
      </c>
      <c r="U1365" s="27"/>
      <c r="V1365" s="28">
        <f t="shared" si="21"/>
        <v>-6.5452455403030179</v>
      </c>
    </row>
    <row r="1366" spans="1:22">
      <c r="A1366" s="20">
        <v>45005</v>
      </c>
      <c r="B1366" s="22">
        <v>0</v>
      </c>
      <c r="C1366" s="22">
        <v>0</v>
      </c>
      <c r="D1366" s="22">
        <v>0</v>
      </c>
      <c r="E1366" s="22">
        <v>0</v>
      </c>
      <c r="F1366" s="22">
        <v>0</v>
      </c>
      <c r="G1366" s="22">
        <v>0</v>
      </c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1" t="s">
        <v>18</v>
      </c>
      <c r="U1366" s="27"/>
      <c r="V1366" s="28" t="str">
        <f t="shared" si="21"/>
        <v/>
      </c>
    </row>
    <row r="1367" spans="1:22">
      <c r="A1367" s="20">
        <v>45006</v>
      </c>
      <c r="B1367" s="22">
        <v>0</v>
      </c>
      <c r="C1367" s="22">
        <v>0</v>
      </c>
      <c r="D1367" s="22">
        <v>0.24104294846075999</v>
      </c>
      <c r="E1367" s="22">
        <v>0.24104294846075999</v>
      </c>
      <c r="F1367" s="22">
        <v>0.19749920418406</v>
      </c>
      <c r="G1367" s="22">
        <v>0.19749920418406</v>
      </c>
      <c r="H1367" s="22"/>
      <c r="I1367" s="22"/>
      <c r="J1367" s="22">
        <v>3.2496827474500002E-3</v>
      </c>
      <c r="K1367" s="22">
        <v>3.2496827474500002E-3</v>
      </c>
      <c r="L1367" s="22">
        <v>2.6626365159000001E-3</v>
      </c>
      <c r="M1367" s="22">
        <v>2.6626365159000001E-3</v>
      </c>
      <c r="N1367" s="22"/>
      <c r="O1367" s="22"/>
      <c r="P1367" s="22"/>
      <c r="Q1367" s="22"/>
      <c r="R1367" s="22"/>
      <c r="S1367" s="22"/>
      <c r="T1367" s="21" t="s">
        <v>18</v>
      </c>
      <c r="U1367" s="27"/>
      <c r="V1367" s="28">
        <f t="shared" si="21"/>
        <v>-1.6220207240968763</v>
      </c>
    </row>
    <row r="1368" spans="1:22">
      <c r="A1368" s="20">
        <v>45007</v>
      </c>
      <c r="B1368" s="22">
        <v>0</v>
      </c>
      <c r="C1368" s="22">
        <v>0</v>
      </c>
      <c r="D1368" s="22">
        <v>2.5779606153E-3</v>
      </c>
      <c r="E1368" s="22">
        <v>2.5779606153E-3</v>
      </c>
      <c r="F1368" s="22">
        <v>2.1122591355200002E-3</v>
      </c>
      <c r="G1368" s="22">
        <v>2.1122591355200002E-3</v>
      </c>
      <c r="H1368" s="22"/>
      <c r="I1368" s="22"/>
      <c r="J1368" s="22">
        <v>3.6309304400000001E-6</v>
      </c>
      <c r="K1368" s="22">
        <v>3.6309304400000001E-6</v>
      </c>
      <c r="L1368" s="22">
        <v>2.9750128700000002E-6</v>
      </c>
      <c r="M1368" s="22">
        <v>2.9750128700000002E-6</v>
      </c>
      <c r="N1368" s="22"/>
      <c r="O1368" s="22"/>
      <c r="P1368" s="22"/>
      <c r="Q1368" s="22"/>
      <c r="R1368" s="22"/>
      <c r="S1368" s="22"/>
      <c r="T1368" s="21" t="s">
        <v>18</v>
      </c>
      <c r="U1368" s="27"/>
      <c r="V1368" s="28">
        <f t="shared" si="21"/>
        <v>-6.1599972239223275</v>
      </c>
    </row>
    <row r="1369" spans="1:22">
      <c r="A1369" s="20">
        <v>45008</v>
      </c>
      <c r="B1369" s="22">
        <v>7.0815114909899999E-3</v>
      </c>
      <c r="C1369" s="22">
        <v>7.0815114909899999E-3</v>
      </c>
      <c r="D1369" s="22">
        <v>0.47356410316926001</v>
      </c>
      <c r="E1369" s="22">
        <v>0.47356410316926001</v>
      </c>
      <c r="F1369" s="22">
        <v>0.38929530870221002</v>
      </c>
      <c r="G1369" s="22">
        <v>0.38929530870221002</v>
      </c>
      <c r="H1369" s="22">
        <v>1.6468631369999999E-5</v>
      </c>
      <c r="I1369" s="22">
        <v>1.6468631369999999E-5</v>
      </c>
      <c r="J1369" s="22">
        <v>5.9874043022900003E-3</v>
      </c>
      <c r="K1369" s="22">
        <v>5.9874043022900003E-3</v>
      </c>
      <c r="L1369" s="22">
        <v>4.9087712304399997E-3</v>
      </c>
      <c r="M1369" s="22">
        <v>4.9087712304399997E-3</v>
      </c>
      <c r="N1369" s="22"/>
      <c r="O1369" s="22"/>
      <c r="P1369" s="22"/>
      <c r="Q1369" s="22"/>
      <c r="R1369" s="22"/>
      <c r="S1369" s="22"/>
      <c r="T1369" s="21" t="s">
        <v>18</v>
      </c>
      <c r="U1369" s="27"/>
      <c r="V1369" s="28">
        <f t="shared" si="21"/>
        <v>-0.94341707503630667</v>
      </c>
    </row>
    <row r="1370" spans="1:22">
      <c r="A1370" s="20">
        <v>45009</v>
      </c>
      <c r="B1370" s="22">
        <v>0</v>
      </c>
      <c r="C1370" s="22">
        <v>0</v>
      </c>
      <c r="D1370" s="22">
        <v>1.36159891653E-3</v>
      </c>
      <c r="E1370" s="22">
        <v>1.36159891653E-3</v>
      </c>
      <c r="F1370" s="22">
        <v>1.1156298251E-3</v>
      </c>
      <c r="G1370" s="22">
        <v>1.1156298251E-3</v>
      </c>
      <c r="H1370" s="22"/>
      <c r="I1370" s="22"/>
      <c r="J1370" s="22">
        <v>7.2618608900000001E-6</v>
      </c>
      <c r="K1370" s="22">
        <v>7.2618608900000001E-6</v>
      </c>
      <c r="L1370" s="22">
        <v>5.9500257299999997E-6</v>
      </c>
      <c r="M1370" s="22">
        <v>5.9500257299999997E-6</v>
      </c>
      <c r="N1370" s="22"/>
      <c r="O1370" s="22"/>
      <c r="P1370" s="22"/>
      <c r="Q1370" s="22"/>
      <c r="R1370" s="22"/>
      <c r="S1370" s="22"/>
      <c r="T1370" s="21" t="s">
        <v>18</v>
      </c>
      <c r="U1370" s="27"/>
      <c r="V1370" s="28">
        <f t="shared" si="21"/>
        <v>-6.7983361679860153</v>
      </c>
    </row>
    <row r="1371" spans="1:22">
      <c r="A1371" s="20">
        <v>45010</v>
      </c>
      <c r="B1371" s="22">
        <v>0</v>
      </c>
      <c r="C1371" s="22">
        <v>0</v>
      </c>
      <c r="D1371" s="22">
        <v>0.34879080938885998</v>
      </c>
      <c r="E1371" s="22">
        <v>0.34879080938885998</v>
      </c>
      <c r="F1371" s="22">
        <v>0.28578271101023001</v>
      </c>
      <c r="G1371" s="22">
        <v>0.28578271101023001</v>
      </c>
      <c r="H1371" s="22"/>
      <c r="I1371" s="22"/>
      <c r="J1371" s="22">
        <v>5.5480617185599997E-3</v>
      </c>
      <c r="K1371" s="22">
        <v>5.5480617185599997E-3</v>
      </c>
      <c r="L1371" s="22">
        <v>4.54581966067E-3</v>
      </c>
      <c r="M1371" s="22">
        <v>4.54581966067E-3</v>
      </c>
      <c r="N1371" s="22"/>
      <c r="O1371" s="22"/>
      <c r="P1371" s="22"/>
      <c r="Q1371" s="22"/>
      <c r="R1371" s="22"/>
      <c r="S1371" s="22"/>
      <c r="T1371" s="21" t="s">
        <v>18</v>
      </c>
      <c r="U1371" s="27"/>
      <c r="V1371" s="28">
        <f t="shared" si="21"/>
        <v>-1.2525235086323645</v>
      </c>
    </row>
    <row r="1372" spans="1:22">
      <c r="A1372" s="20">
        <v>45011</v>
      </c>
      <c r="B1372" s="22"/>
      <c r="C1372" s="22"/>
      <c r="D1372" s="22">
        <v>1.36159891653E-3</v>
      </c>
      <c r="E1372" s="22">
        <v>1.36159891653E-3</v>
      </c>
      <c r="F1372" s="22">
        <v>1.1156298251E-3</v>
      </c>
      <c r="G1372" s="22">
        <v>1.1156298251E-3</v>
      </c>
      <c r="H1372" s="22"/>
      <c r="I1372" s="22"/>
      <c r="J1372" s="22">
        <v>1.089279133E-5</v>
      </c>
      <c r="K1372" s="22">
        <v>1.089279133E-5</v>
      </c>
      <c r="L1372" s="22">
        <v>8.9250386000000004E-6</v>
      </c>
      <c r="M1372" s="22">
        <v>8.9250386000000004E-6</v>
      </c>
      <c r="N1372" s="22"/>
      <c r="O1372" s="22"/>
      <c r="P1372" s="22"/>
      <c r="Q1372" s="22"/>
      <c r="R1372" s="22"/>
      <c r="S1372" s="22"/>
      <c r="T1372" s="21" t="s">
        <v>18</v>
      </c>
      <c r="U1372" s="27"/>
      <c r="V1372" s="28">
        <f t="shared" si="21"/>
        <v>-6.7983361679860153</v>
      </c>
    </row>
    <row r="1373" spans="1:22">
      <c r="A1373" s="20">
        <v>45012</v>
      </c>
      <c r="B1373" s="22">
        <v>0</v>
      </c>
      <c r="C1373" s="22">
        <v>0</v>
      </c>
      <c r="D1373" s="22">
        <v>0.13771756081354999</v>
      </c>
      <c r="E1373" s="22">
        <v>0.13771756081354999</v>
      </c>
      <c r="F1373" s="22">
        <v>0.11283926302981</v>
      </c>
      <c r="G1373" s="22">
        <v>0.11283926302981</v>
      </c>
      <c r="H1373" s="22"/>
      <c r="I1373" s="22"/>
      <c r="J1373" s="22">
        <v>1.48868148207E-3</v>
      </c>
      <c r="K1373" s="22">
        <v>1.48868148207E-3</v>
      </c>
      <c r="L1373" s="22">
        <v>1.2197552754399999E-3</v>
      </c>
      <c r="M1373" s="22">
        <v>1.2197552754399999E-3</v>
      </c>
      <c r="N1373" s="22"/>
      <c r="O1373" s="22"/>
      <c r="P1373" s="22"/>
      <c r="Q1373" s="22"/>
      <c r="R1373" s="22"/>
      <c r="S1373" s="22"/>
      <c r="T1373" s="21" t="s">
        <v>18</v>
      </c>
      <c r="U1373" s="27"/>
      <c r="V1373" s="28">
        <f t="shared" si="21"/>
        <v>-2.1817909239773439</v>
      </c>
    </row>
    <row r="1374" spans="1:22">
      <c r="A1374" s="20">
        <v>45013</v>
      </c>
      <c r="B1374" s="22">
        <v>0</v>
      </c>
      <c r="C1374" s="22">
        <v>0</v>
      </c>
      <c r="D1374" s="22">
        <v>1.0529698287800001E-3</v>
      </c>
      <c r="E1374" s="22">
        <v>1.0529698287800001E-3</v>
      </c>
      <c r="F1374" s="22">
        <v>8.6275373141000001E-4</v>
      </c>
      <c r="G1374" s="22">
        <v>8.6275373141000001E-4</v>
      </c>
      <c r="H1374" s="22"/>
      <c r="I1374" s="22"/>
      <c r="J1374" s="22">
        <v>3.6309304400000001E-6</v>
      </c>
      <c r="K1374" s="22">
        <v>3.6309304400000001E-6</v>
      </c>
      <c r="L1374" s="22">
        <v>2.9750128700000002E-6</v>
      </c>
      <c r="M1374" s="22">
        <v>2.9750128700000002E-6</v>
      </c>
      <c r="N1374" s="22"/>
      <c r="O1374" s="22"/>
      <c r="P1374" s="22"/>
      <c r="Q1374" s="22"/>
      <c r="R1374" s="22"/>
      <c r="S1374" s="22"/>
      <c r="T1374" s="21" t="s">
        <v>18</v>
      </c>
      <c r="U1374" s="27"/>
      <c r="V1374" s="28">
        <f t="shared" si="21"/>
        <v>-7.055381270976679</v>
      </c>
    </row>
    <row r="1375" spans="1:22">
      <c r="A1375" s="20">
        <v>45014</v>
      </c>
      <c r="B1375" s="22">
        <v>3.2937262748800001E-3</v>
      </c>
      <c r="C1375" s="22">
        <v>3.2937262748800001E-3</v>
      </c>
      <c r="D1375" s="22">
        <v>0.22495429566304001</v>
      </c>
      <c r="E1375" s="22">
        <v>0.22495429566304001</v>
      </c>
      <c r="F1375" s="22">
        <v>0.18491192474407001</v>
      </c>
      <c r="G1375" s="22">
        <v>0.18491192474407001</v>
      </c>
      <c r="H1375" s="22">
        <v>1.6468631369999999E-5</v>
      </c>
      <c r="I1375" s="22">
        <v>1.6468631369999999E-5</v>
      </c>
      <c r="J1375" s="22">
        <v>1.9643333702499999E-3</v>
      </c>
      <c r="K1375" s="22">
        <v>1.9643333702499999E-3</v>
      </c>
      <c r="L1375" s="22">
        <v>1.61245697388E-3</v>
      </c>
      <c r="M1375" s="22">
        <v>1.61245697388E-3</v>
      </c>
      <c r="N1375" s="22"/>
      <c r="O1375" s="22"/>
      <c r="P1375" s="22"/>
      <c r="Q1375" s="22"/>
      <c r="R1375" s="22"/>
      <c r="S1375" s="22"/>
      <c r="T1375" s="21" t="s">
        <v>18</v>
      </c>
      <c r="U1375" s="27"/>
      <c r="V1375" s="28">
        <f t="shared" si="21"/>
        <v>-1.6878756497315368</v>
      </c>
    </row>
    <row r="1376" spans="1:22">
      <c r="A1376" s="20">
        <v>45015</v>
      </c>
      <c r="B1376" s="22">
        <v>0</v>
      </c>
      <c r="C1376" s="22">
        <v>0</v>
      </c>
      <c r="D1376" s="22">
        <v>4.3189917632340001E-2</v>
      </c>
      <c r="E1376" s="22">
        <v>4.3189917632340001E-2</v>
      </c>
      <c r="F1376" s="22">
        <v>3.5387778052140002E-2</v>
      </c>
      <c r="G1376" s="22">
        <v>3.5387778052140002E-2</v>
      </c>
      <c r="H1376" s="22"/>
      <c r="I1376" s="22"/>
      <c r="J1376" s="22">
        <v>7.9880469770000001E-5</v>
      </c>
      <c r="K1376" s="22">
        <v>7.9880469770000001E-5</v>
      </c>
      <c r="L1376" s="22">
        <v>6.5450283069999995E-5</v>
      </c>
      <c r="M1376" s="22">
        <v>6.5450283069999995E-5</v>
      </c>
      <c r="N1376" s="22"/>
      <c r="O1376" s="22"/>
      <c r="P1376" s="22"/>
      <c r="Q1376" s="22"/>
      <c r="R1376" s="22"/>
      <c r="S1376" s="22"/>
      <c r="T1376" s="21" t="s">
        <v>18</v>
      </c>
      <c r="U1376" s="27"/>
      <c r="V1376" s="28">
        <f t="shared" si="21"/>
        <v>-3.3413887712202723</v>
      </c>
    </row>
    <row r="1377" spans="1:22">
      <c r="A1377" s="20">
        <v>45016</v>
      </c>
      <c r="B1377" s="22">
        <v>0</v>
      </c>
      <c r="C1377" s="22">
        <v>0</v>
      </c>
      <c r="D1377" s="22">
        <v>3.5220025307999999E-4</v>
      </c>
      <c r="E1377" s="22">
        <v>3.5220025307999999E-4</v>
      </c>
      <c r="F1377" s="22">
        <v>2.8857624809000001E-4</v>
      </c>
      <c r="G1377" s="22">
        <v>2.8857624809000001E-4</v>
      </c>
      <c r="H1377" s="22"/>
      <c r="I1377" s="22"/>
      <c r="J1377" s="22">
        <v>3.6309304400000001E-6</v>
      </c>
      <c r="K1377" s="22">
        <v>3.6309304400000001E-6</v>
      </c>
      <c r="L1377" s="22">
        <v>2.9750128700000002E-6</v>
      </c>
      <c r="M1377" s="22">
        <v>2.9750128700000002E-6</v>
      </c>
      <c r="N1377" s="22"/>
      <c r="O1377" s="22"/>
      <c r="P1377" s="22"/>
      <c r="Q1377" s="22"/>
      <c r="R1377" s="22"/>
      <c r="S1377" s="22"/>
      <c r="T1377" s="21" t="s">
        <v>18</v>
      </c>
      <c r="U1377" s="27"/>
      <c r="V1377" s="28">
        <f t="shared" si="21"/>
        <v>-8.1505512154618227</v>
      </c>
    </row>
    <row r="1378" spans="1:22">
      <c r="A1378" s="20">
        <v>45017</v>
      </c>
      <c r="B1378" s="22"/>
      <c r="C1378" s="22"/>
      <c r="D1378" s="22">
        <v>1.64481149117E-3</v>
      </c>
      <c r="E1378" s="22">
        <v>1.64481149117E-3</v>
      </c>
      <c r="F1378" s="22">
        <v>1.3476808287199999E-3</v>
      </c>
      <c r="G1378" s="22">
        <v>1.3476808287199999E-3</v>
      </c>
      <c r="H1378" s="22"/>
      <c r="I1378" s="22"/>
      <c r="J1378" s="22">
        <v>1.452372178E-5</v>
      </c>
      <c r="K1378" s="22">
        <v>1.452372178E-5</v>
      </c>
      <c r="L1378" s="22">
        <v>1.1900051469999999E-5</v>
      </c>
      <c r="M1378" s="22">
        <v>1.1900051469999999E-5</v>
      </c>
      <c r="N1378" s="22"/>
      <c r="O1378" s="22"/>
      <c r="P1378" s="22"/>
      <c r="Q1378" s="22"/>
      <c r="R1378" s="22"/>
      <c r="S1378" s="22"/>
      <c r="T1378" s="21" t="s">
        <v>18</v>
      </c>
      <c r="U1378" s="27"/>
      <c r="V1378" s="28">
        <f t="shared" si="21"/>
        <v>-6.6093700684739858</v>
      </c>
    </row>
    <row r="1379" spans="1:22">
      <c r="A1379" s="20">
        <v>45018</v>
      </c>
      <c r="B1379" s="22">
        <v>0</v>
      </c>
      <c r="C1379" s="22">
        <v>0</v>
      </c>
      <c r="D1379" s="22">
        <v>5.4100863616999997E-4</v>
      </c>
      <c r="E1379" s="22">
        <v>5.4100863616999997E-4</v>
      </c>
      <c r="F1379" s="22">
        <v>4.4327691716999998E-4</v>
      </c>
      <c r="G1379" s="22">
        <v>4.4327691716999998E-4</v>
      </c>
      <c r="H1379" s="22"/>
      <c r="I1379" s="22"/>
      <c r="J1379" s="22">
        <v>3.6309304400000001E-6</v>
      </c>
      <c r="K1379" s="22">
        <v>3.6309304400000001E-6</v>
      </c>
      <c r="L1379" s="22">
        <v>2.9750128700000002E-6</v>
      </c>
      <c r="M1379" s="22">
        <v>2.9750128700000002E-6</v>
      </c>
      <c r="N1379" s="22"/>
      <c r="O1379" s="22"/>
      <c r="P1379" s="22"/>
      <c r="Q1379" s="22"/>
      <c r="R1379" s="22"/>
      <c r="S1379" s="22"/>
      <c r="T1379" s="21" t="s">
        <v>18</v>
      </c>
      <c r="U1379" s="27"/>
      <c r="V1379" s="28">
        <f t="shared" si="21"/>
        <v>-7.7213158880178847</v>
      </c>
    </row>
    <row r="1380" spans="1:22">
      <c r="A1380" s="20">
        <v>45019</v>
      </c>
      <c r="B1380" s="22">
        <v>2.93141638464E-3</v>
      </c>
      <c r="C1380" s="22">
        <v>2.93141638464E-3</v>
      </c>
      <c r="D1380" s="22">
        <v>6.3904375816E-4</v>
      </c>
      <c r="E1380" s="22">
        <v>6.3904375816E-4</v>
      </c>
      <c r="F1380" s="22">
        <v>1.05315455489E-3</v>
      </c>
      <c r="G1380" s="22">
        <v>1.05315455489E-3</v>
      </c>
      <c r="H1380" s="22">
        <v>1.6468631369999999E-5</v>
      </c>
      <c r="I1380" s="22">
        <v>1.6468631369999999E-5</v>
      </c>
      <c r="J1380" s="22">
        <v>7.2618608900000001E-6</v>
      </c>
      <c r="K1380" s="22">
        <v>7.2618608900000001E-6</v>
      </c>
      <c r="L1380" s="22">
        <v>8.9250386000000004E-6</v>
      </c>
      <c r="M1380" s="22">
        <v>8.9250386000000004E-6</v>
      </c>
      <c r="N1380" s="22"/>
      <c r="O1380" s="22"/>
      <c r="P1380" s="22"/>
      <c r="Q1380" s="22"/>
      <c r="R1380" s="22"/>
      <c r="S1380" s="22"/>
      <c r="T1380" s="21" t="s">
        <v>18</v>
      </c>
      <c r="U1380" s="27"/>
      <c r="V1380" s="28">
        <f t="shared" si="21"/>
        <v>-6.8559652808268297</v>
      </c>
    </row>
    <row r="1381" spans="1:22">
      <c r="A1381" s="20">
        <v>45020</v>
      </c>
      <c r="B1381" s="22">
        <v>0.60769249771498002</v>
      </c>
      <c r="C1381" s="22">
        <v>0.60769249771498002</v>
      </c>
      <c r="D1381" s="22">
        <v>6.6446027127000002E-4</v>
      </c>
      <c r="E1381" s="22">
        <v>6.6446027127000002E-4</v>
      </c>
      <c r="F1381" s="22">
        <v>0.11032240214439</v>
      </c>
      <c r="G1381" s="22">
        <v>0.11032240214439</v>
      </c>
      <c r="H1381" s="22">
        <v>3.9524715298499997E-3</v>
      </c>
      <c r="I1381" s="22">
        <v>3.9524715298499997E-3</v>
      </c>
      <c r="J1381" s="22">
        <v>3.6309304400000001E-6</v>
      </c>
      <c r="K1381" s="22">
        <v>3.6309304400000001E-6</v>
      </c>
      <c r="L1381" s="22">
        <v>7.1697810092999999E-4</v>
      </c>
      <c r="M1381" s="22">
        <v>7.1697810092999999E-4</v>
      </c>
      <c r="N1381" s="22"/>
      <c r="O1381" s="22"/>
      <c r="P1381" s="22"/>
      <c r="Q1381" s="22"/>
      <c r="R1381" s="22"/>
      <c r="S1381" s="22"/>
      <c r="T1381" s="21" t="s">
        <v>18</v>
      </c>
      <c r="U1381" s="27"/>
      <c r="V1381" s="28">
        <f t="shared" si="21"/>
        <v>-2.2043482714013889</v>
      </c>
    </row>
    <row r="1382" spans="1:22">
      <c r="A1382" s="20">
        <v>45021</v>
      </c>
      <c r="B1382" s="22">
        <v>0</v>
      </c>
      <c r="C1382" s="22">
        <v>0</v>
      </c>
      <c r="D1382" s="22">
        <v>6.7789471391000002E-3</v>
      </c>
      <c r="E1382" s="22">
        <v>6.7789471391000002E-3</v>
      </c>
      <c r="F1382" s="22">
        <v>5.55434902256E-3</v>
      </c>
      <c r="G1382" s="22">
        <v>5.55434902256E-3</v>
      </c>
      <c r="H1382" s="22"/>
      <c r="I1382" s="22"/>
      <c r="J1382" s="22">
        <v>5.8094887109999998E-5</v>
      </c>
      <c r="K1382" s="22">
        <v>5.8094887109999998E-5</v>
      </c>
      <c r="L1382" s="22">
        <v>4.7600205870000001E-5</v>
      </c>
      <c r="M1382" s="22">
        <v>4.7600205870000001E-5</v>
      </c>
      <c r="N1382" s="22"/>
      <c r="O1382" s="22"/>
      <c r="P1382" s="22"/>
      <c r="Q1382" s="22"/>
      <c r="R1382" s="22"/>
      <c r="S1382" s="22"/>
      <c r="T1382" s="21" t="s">
        <v>18</v>
      </c>
      <c r="U1382" s="27"/>
      <c r="V1382" s="28">
        <f t="shared" si="21"/>
        <v>-5.1931740504155197</v>
      </c>
    </row>
    <row r="1383" spans="1:22">
      <c r="A1383" s="20">
        <v>45022</v>
      </c>
      <c r="B1383" s="22">
        <v>0</v>
      </c>
      <c r="C1383" s="22">
        <v>0</v>
      </c>
      <c r="D1383" s="22">
        <v>9.1136354145999999E-4</v>
      </c>
      <c r="E1383" s="22">
        <v>9.1136354145999999E-4</v>
      </c>
      <c r="F1383" s="22">
        <v>7.4672822960000003E-4</v>
      </c>
      <c r="G1383" s="22">
        <v>7.4672822960000003E-4</v>
      </c>
      <c r="H1383" s="22"/>
      <c r="I1383" s="22"/>
      <c r="J1383" s="22">
        <v>7.2618608900000001E-6</v>
      </c>
      <c r="K1383" s="22">
        <v>7.2618608900000001E-6</v>
      </c>
      <c r="L1383" s="22">
        <v>5.9500257299999997E-6</v>
      </c>
      <c r="M1383" s="22">
        <v>5.9500257299999997E-6</v>
      </c>
      <c r="N1383" s="22"/>
      <c r="O1383" s="22"/>
      <c r="P1383" s="22"/>
      <c r="Q1383" s="22"/>
      <c r="R1383" s="22"/>
      <c r="S1383" s="22"/>
      <c r="T1383" s="21" t="s">
        <v>18</v>
      </c>
      <c r="U1383" s="27"/>
      <c r="V1383" s="28">
        <f t="shared" si="21"/>
        <v>-7.1998092548249994</v>
      </c>
    </row>
    <row r="1384" spans="1:22">
      <c r="A1384" s="20">
        <v>45023</v>
      </c>
      <c r="B1384" s="22"/>
      <c r="C1384" s="22"/>
      <c r="D1384" s="22">
        <v>1.9607024398000002E-3</v>
      </c>
      <c r="E1384" s="22">
        <v>1.9607024398000002E-3</v>
      </c>
      <c r="F1384" s="22">
        <v>1.6065069481400001E-3</v>
      </c>
      <c r="G1384" s="22">
        <v>1.6065069481400001E-3</v>
      </c>
      <c r="H1384" s="22"/>
      <c r="I1384" s="22"/>
      <c r="J1384" s="22">
        <v>7.2618608900000001E-6</v>
      </c>
      <c r="K1384" s="22">
        <v>7.2618608900000001E-6</v>
      </c>
      <c r="L1384" s="22">
        <v>5.9500257299999997E-6</v>
      </c>
      <c r="M1384" s="22">
        <v>5.9500257299999997E-6</v>
      </c>
      <c r="N1384" s="22"/>
      <c r="O1384" s="22"/>
      <c r="P1384" s="22"/>
      <c r="Q1384" s="22"/>
      <c r="R1384" s="22"/>
      <c r="S1384" s="22"/>
      <c r="T1384" s="21" t="s">
        <v>18</v>
      </c>
      <c r="U1384" s="27"/>
      <c r="V1384" s="28">
        <f t="shared" si="21"/>
        <v>-6.4336930544005959</v>
      </c>
    </row>
    <row r="1385" spans="1:22">
      <c r="A1385" s="20">
        <v>45024</v>
      </c>
      <c r="B1385" s="22">
        <v>0</v>
      </c>
      <c r="C1385" s="22">
        <v>0</v>
      </c>
      <c r="D1385" s="22">
        <v>2.012987838198E-2</v>
      </c>
      <c r="E1385" s="22">
        <v>2.012987838198E-2</v>
      </c>
      <c r="F1385" s="22">
        <v>1.6493471334260001E-2</v>
      </c>
      <c r="G1385" s="22">
        <v>1.6493471334260001E-2</v>
      </c>
      <c r="H1385" s="22"/>
      <c r="I1385" s="22"/>
      <c r="J1385" s="22">
        <v>1.1982070465E-4</v>
      </c>
      <c r="K1385" s="22">
        <v>1.1982070465E-4</v>
      </c>
      <c r="L1385" s="22">
        <v>9.8175424609999994E-5</v>
      </c>
      <c r="M1385" s="22">
        <v>9.8175424609999994E-5</v>
      </c>
      <c r="N1385" s="22"/>
      <c r="O1385" s="22"/>
      <c r="P1385" s="22"/>
      <c r="Q1385" s="22"/>
      <c r="R1385" s="22"/>
      <c r="S1385" s="22"/>
      <c r="T1385" s="21" t="s">
        <v>18</v>
      </c>
      <c r="U1385" s="27"/>
      <c r="V1385" s="28">
        <f t="shared" si="21"/>
        <v>-4.104790653087802</v>
      </c>
    </row>
    <row r="1386" spans="1:22">
      <c r="A1386" s="20">
        <v>45025</v>
      </c>
      <c r="B1386" s="22">
        <v>0</v>
      </c>
      <c r="C1386" s="22">
        <v>0</v>
      </c>
      <c r="D1386" s="22">
        <v>8.3402472300500002E-3</v>
      </c>
      <c r="E1386" s="22">
        <v>8.3402472300500002E-3</v>
      </c>
      <c r="F1386" s="22">
        <v>6.8336045553399997E-3</v>
      </c>
      <c r="G1386" s="22">
        <v>6.8336045553399997E-3</v>
      </c>
      <c r="H1386" s="22"/>
      <c r="I1386" s="22"/>
      <c r="J1386" s="22">
        <v>2.9047443550000001E-5</v>
      </c>
      <c r="K1386" s="22">
        <v>2.9047443550000001E-5</v>
      </c>
      <c r="L1386" s="22">
        <v>2.3800102939999999E-5</v>
      </c>
      <c r="M1386" s="22">
        <v>2.3800102939999999E-5</v>
      </c>
      <c r="N1386" s="22"/>
      <c r="O1386" s="22"/>
      <c r="P1386" s="22"/>
      <c r="Q1386" s="22"/>
      <c r="R1386" s="22"/>
      <c r="S1386" s="22"/>
      <c r="T1386" s="21" t="s">
        <v>18</v>
      </c>
      <c r="U1386" s="27"/>
      <c r="V1386" s="28">
        <f t="shared" si="21"/>
        <v>-4.985902991268186</v>
      </c>
    </row>
    <row r="1387" spans="1:22">
      <c r="A1387" s="20">
        <v>45026</v>
      </c>
      <c r="B1387" s="22"/>
      <c r="C1387" s="22"/>
      <c r="D1387" s="22">
        <v>6.5501985211199997E-3</v>
      </c>
      <c r="E1387" s="22">
        <v>6.5501985211199997E-3</v>
      </c>
      <c r="F1387" s="22">
        <v>5.3669232119400003E-3</v>
      </c>
      <c r="G1387" s="22">
        <v>5.3669232119400003E-3</v>
      </c>
      <c r="H1387" s="22"/>
      <c r="I1387" s="22"/>
      <c r="J1387" s="22">
        <v>1.8154652219999999E-5</v>
      </c>
      <c r="K1387" s="22">
        <v>1.8154652219999999E-5</v>
      </c>
      <c r="L1387" s="22">
        <v>1.487506433E-5</v>
      </c>
      <c r="M1387" s="22">
        <v>1.487506433E-5</v>
      </c>
      <c r="N1387" s="22"/>
      <c r="O1387" s="22"/>
      <c r="P1387" s="22"/>
      <c r="Q1387" s="22"/>
      <c r="R1387" s="22"/>
      <c r="S1387" s="22"/>
      <c r="T1387" s="21" t="s">
        <v>18</v>
      </c>
      <c r="U1387" s="27"/>
      <c r="V1387" s="28">
        <f t="shared" si="21"/>
        <v>-5.227500493335298</v>
      </c>
    </row>
    <row r="1388" spans="1:22">
      <c r="A1388" s="20">
        <v>45027</v>
      </c>
      <c r="B1388" s="22">
        <v>1.8280180825599999E-3</v>
      </c>
      <c r="C1388" s="22">
        <v>1.8280180825599999E-3</v>
      </c>
      <c r="D1388" s="22">
        <v>7.3707888014800001E-3</v>
      </c>
      <c r="E1388" s="22">
        <v>7.3707888014800001E-3</v>
      </c>
      <c r="F1388" s="22">
        <v>6.3695025481000003E-3</v>
      </c>
      <c r="G1388" s="22">
        <v>6.3695025481000003E-3</v>
      </c>
      <c r="H1388" s="22">
        <v>1.6468631369999999E-5</v>
      </c>
      <c r="I1388" s="22">
        <v>1.6468631369999999E-5</v>
      </c>
      <c r="J1388" s="22">
        <v>3.6309304439999998E-5</v>
      </c>
      <c r="K1388" s="22">
        <v>3.6309304439999998E-5</v>
      </c>
      <c r="L1388" s="22">
        <v>3.2725141539999999E-5</v>
      </c>
      <c r="M1388" s="22">
        <v>3.2725141539999999E-5</v>
      </c>
      <c r="N1388" s="22"/>
      <c r="O1388" s="22"/>
      <c r="P1388" s="22"/>
      <c r="Q1388" s="22"/>
      <c r="R1388" s="22"/>
      <c r="S1388" s="22"/>
      <c r="T1388" s="21" t="s">
        <v>18</v>
      </c>
      <c r="U1388" s="27"/>
      <c r="V1388" s="28">
        <f t="shared" si="21"/>
        <v>-5.0562339053674128</v>
      </c>
    </row>
    <row r="1389" spans="1:22">
      <c r="A1389" s="20">
        <v>45028</v>
      </c>
      <c r="B1389" s="22">
        <v>0</v>
      </c>
      <c r="C1389" s="22">
        <v>0</v>
      </c>
      <c r="D1389" s="22">
        <v>3.3549797303300002E-3</v>
      </c>
      <c r="E1389" s="22">
        <v>3.3549797303300002E-3</v>
      </c>
      <c r="F1389" s="22">
        <v>2.7489118890400002E-3</v>
      </c>
      <c r="G1389" s="22">
        <v>2.7489118890400002E-3</v>
      </c>
      <c r="H1389" s="22"/>
      <c r="I1389" s="22"/>
      <c r="J1389" s="22">
        <v>1.8154652219999999E-5</v>
      </c>
      <c r="K1389" s="22">
        <v>1.8154652219999999E-5</v>
      </c>
      <c r="L1389" s="22">
        <v>1.487506433E-5</v>
      </c>
      <c r="M1389" s="22">
        <v>1.487506433E-5</v>
      </c>
      <c r="N1389" s="22"/>
      <c r="O1389" s="22"/>
      <c r="P1389" s="22"/>
      <c r="Q1389" s="22"/>
      <c r="R1389" s="22"/>
      <c r="S1389" s="22"/>
      <c r="T1389" s="21" t="s">
        <v>18</v>
      </c>
      <c r="U1389" s="27"/>
      <c r="V1389" s="28">
        <f t="shared" si="21"/>
        <v>-5.8965501223170698</v>
      </c>
    </row>
    <row r="1390" spans="1:22">
      <c r="A1390" s="20">
        <v>45029</v>
      </c>
      <c r="B1390" s="22">
        <v>0</v>
      </c>
      <c r="C1390" s="22">
        <v>0</v>
      </c>
      <c r="D1390" s="22">
        <v>4.4333660722200002E-3</v>
      </c>
      <c r="E1390" s="22">
        <v>4.4333660722200002E-3</v>
      </c>
      <c r="F1390" s="22">
        <v>3.63249071052E-3</v>
      </c>
      <c r="G1390" s="22">
        <v>3.63249071052E-3</v>
      </c>
      <c r="H1390" s="22"/>
      <c r="I1390" s="22"/>
      <c r="J1390" s="22">
        <v>2.178558266E-5</v>
      </c>
      <c r="K1390" s="22">
        <v>2.178558266E-5</v>
      </c>
      <c r="L1390" s="22">
        <v>1.7850077200000001E-5</v>
      </c>
      <c r="M1390" s="22">
        <v>1.7850077200000001E-5</v>
      </c>
      <c r="N1390" s="22"/>
      <c r="O1390" s="22"/>
      <c r="P1390" s="22"/>
      <c r="Q1390" s="22"/>
      <c r="R1390" s="22"/>
      <c r="S1390" s="22"/>
      <c r="T1390" s="21" t="s">
        <v>18</v>
      </c>
      <c r="U1390" s="27"/>
      <c r="V1390" s="28">
        <f t="shared" si="21"/>
        <v>-5.6178367198472632</v>
      </c>
    </row>
    <row r="1391" spans="1:22">
      <c r="A1391" s="20">
        <v>45030</v>
      </c>
      <c r="B1391" s="22">
        <v>1.72920629431E-3</v>
      </c>
      <c r="C1391" s="22">
        <v>1.72920629431E-3</v>
      </c>
      <c r="D1391" s="22">
        <v>1.0711244809999999E-3</v>
      </c>
      <c r="E1391" s="22">
        <v>1.0711244809999999E-3</v>
      </c>
      <c r="F1391" s="22">
        <v>1.1900051467700001E-3</v>
      </c>
      <c r="G1391" s="22">
        <v>1.1900051467700001E-3</v>
      </c>
      <c r="H1391" s="22">
        <v>1.6468631369999999E-5</v>
      </c>
      <c r="I1391" s="22">
        <v>1.6468631369999999E-5</v>
      </c>
      <c r="J1391" s="22">
        <v>1.089279133E-5</v>
      </c>
      <c r="K1391" s="22">
        <v>1.089279133E-5</v>
      </c>
      <c r="L1391" s="22">
        <v>1.1900051469999999E-5</v>
      </c>
      <c r="M1391" s="22">
        <v>1.1900051469999999E-5</v>
      </c>
      <c r="N1391" s="22"/>
      <c r="O1391" s="22"/>
      <c r="P1391" s="22">
        <v>6.4557943295800004E-3</v>
      </c>
      <c r="Q1391" s="22">
        <v>6.4557943295800004E-3</v>
      </c>
      <c r="R1391" s="22">
        <v>5.2895728774000001E-3</v>
      </c>
      <c r="S1391" s="22">
        <v>5.2895728774000001E-3</v>
      </c>
      <c r="T1391" s="21" t="s">
        <v>18</v>
      </c>
      <c r="U1391" s="27"/>
      <c r="V1391" s="28">
        <f t="shared" si="21"/>
        <v>-6.7337976468512455</v>
      </c>
    </row>
    <row r="1392" spans="1:22">
      <c r="A1392" s="20">
        <v>45031</v>
      </c>
      <c r="B1392" s="22">
        <v>9.8647101932600005E-3</v>
      </c>
      <c r="C1392" s="22">
        <v>9.8647101932600005E-3</v>
      </c>
      <c r="D1392" s="22">
        <v>1.6702280042799999E-3</v>
      </c>
      <c r="E1392" s="22">
        <v>1.6702280042799999E-3</v>
      </c>
      <c r="F1392" s="22">
        <v>3.1505386260799999E-3</v>
      </c>
      <c r="G1392" s="22">
        <v>3.1505386260799999E-3</v>
      </c>
      <c r="H1392" s="22">
        <v>1.6468631369999999E-5</v>
      </c>
      <c r="I1392" s="22">
        <v>1.6468631369999999E-5</v>
      </c>
      <c r="J1392" s="22">
        <v>1.452372178E-5</v>
      </c>
      <c r="K1392" s="22">
        <v>1.452372178E-5</v>
      </c>
      <c r="L1392" s="22">
        <v>1.487506433E-5</v>
      </c>
      <c r="M1392" s="22">
        <v>1.487506433E-5</v>
      </c>
      <c r="N1392" s="22"/>
      <c r="O1392" s="22"/>
      <c r="P1392" s="22">
        <v>3.9686069753800002E-3</v>
      </c>
      <c r="Q1392" s="22">
        <v>3.9686069753800002E-3</v>
      </c>
      <c r="R1392" s="22">
        <v>3.25168906356E-3</v>
      </c>
      <c r="S1392" s="22">
        <v>3.25168906356E-3</v>
      </c>
      <c r="T1392" s="21" t="s">
        <v>18</v>
      </c>
      <c r="U1392" s="27"/>
      <c r="V1392" s="28">
        <f t="shared" si="21"/>
        <v>-5.7601818483557814</v>
      </c>
    </row>
    <row r="1393" spans="1:22">
      <c r="A1393" s="20">
        <v>45032</v>
      </c>
      <c r="B1393" s="22">
        <v>0</v>
      </c>
      <c r="C1393" s="22">
        <v>0</v>
      </c>
      <c r="D1393" s="22">
        <v>9.0410168058000005E-4</v>
      </c>
      <c r="E1393" s="22">
        <v>9.0410168058000005E-4</v>
      </c>
      <c r="F1393" s="22">
        <v>7.4077820386999997E-4</v>
      </c>
      <c r="G1393" s="22">
        <v>7.4077820386999997E-4</v>
      </c>
      <c r="H1393" s="22"/>
      <c r="I1393" s="22"/>
      <c r="J1393" s="22">
        <v>7.2618608900000001E-6</v>
      </c>
      <c r="K1393" s="22">
        <v>7.2618608900000001E-6</v>
      </c>
      <c r="L1393" s="22">
        <v>5.9500257299999997E-6</v>
      </c>
      <c r="M1393" s="22">
        <v>5.9500257299999997E-6</v>
      </c>
      <c r="N1393" s="22"/>
      <c r="O1393" s="22"/>
      <c r="P1393" s="22"/>
      <c r="Q1393" s="22"/>
      <c r="R1393" s="22"/>
      <c r="S1393" s="22"/>
      <c r="T1393" s="21" t="s">
        <v>18</v>
      </c>
      <c r="U1393" s="27"/>
      <c r="V1393" s="28">
        <f t="shared" si="21"/>
        <v>-7.2078092974868584</v>
      </c>
    </row>
    <row r="1394" spans="1:22">
      <c r="A1394" s="20">
        <v>45033</v>
      </c>
      <c r="B1394" s="22">
        <v>0</v>
      </c>
      <c r="C1394" s="22">
        <v>0</v>
      </c>
      <c r="D1394" s="22">
        <v>9.7672028945999995E-4</v>
      </c>
      <c r="E1394" s="22">
        <v>9.7672028945999995E-4</v>
      </c>
      <c r="F1394" s="22">
        <v>8.0027846120000004E-4</v>
      </c>
      <c r="G1394" s="22">
        <v>8.0027846120000004E-4</v>
      </c>
      <c r="H1394" s="22"/>
      <c r="I1394" s="22"/>
      <c r="J1394" s="22">
        <v>7.2618608900000001E-6</v>
      </c>
      <c r="K1394" s="22">
        <v>7.2618608900000001E-6</v>
      </c>
      <c r="L1394" s="22">
        <v>5.9500257299999997E-6</v>
      </c>
      <c r="M1394" s="22">
        <v>5.9500257299999997E-6</v>
      </c>
      <c r="N1394" s="22"/>
      <c r="O1394" s="22"/>
      <c r="P1394" s="22"/>
      <c r="Q1394" s="22"/>
      <c r="R1394" s="22"/>
      <c r="S1394" s="22"/>
      <c r="T1394" s="21" t="s">
        <v>18</v>
      </c>
      <c r="U1394" s="27"/>
      <c r="V1394" s="28">
        <f t="shared" si="21"/>
        <v>-7.1305508143609178</v>
      </c>
    </row>
    <row r="1395" spans="1:22">
      <c r="A1395" s="20">
        <v>45034</v>
      </c>
      <c r="B1395" s="22">
        <v>0</v>
      </c>
      <c r="C1395" s="22">
        <v>0</v>
      </c>
      <c r="D1395" s="22">
        <v>0.13329871846310001</v>
      </c>
      <c r="E1395" s="22">
        <v>0.13329871846310001</v>
      </c>
      <c r="F1395" s="22">
        <v>0.10921867237075999</v>
      </c>
      <c r="G1395" s="22">
        <v>0.10921867237075999</v>
      </c>
      <c r="H1395" s="22"/>
      <c r="I1395" s="22"/>
      <c r="J1395" s="22">
        <v>1.6048712562799999E-3</v>
      </c>
      <c r="K1395" s="22">
        <v>1.6048712562799999E-3</v>
      </c>
      <c r="L1395" s="22">
        <v>1.31495568718E-3</v>
      </c>
      <c r="M1395" s="22">
        <v>1.31495568718E-3</v>
      </c>
      <c r="N1395" s="22"/>
      <c r="O1395" s="22"/>
      <c r="P1395" s="22">
        <v>1.6705910973219999E-2</v>
      </c>
      <c r="Q1395" s="22">
        <v>1.6705910973219999E-2</v>
      </c>
      <c r="R1395" s="22">
        <v>1.368803420075E-2</v>
      </c>
      <c r="S1395" s="22">
        <v>1.368803420075E-2</v>
      </c>
      <c r="T1395" s="21" t="s">
        <v>18</v>
      </c>
      <c r="U1395" s="27"/>
      <c r="V1395" s="28">
        <f t="shared" si="21"/>
        <v>-2.2144032378826406</v>
      </c>
    </row>
    <row r="1396" spans="1:22">
      <c r="A1396" s="20">
        <v>45035</v>
      </c>
      <c r="B1396" s="22">
        <v>0</v>
      </c>
      <c r="C1396" s="22">
        <v>0</v>
      </c>
      <c r="D1396" s="22">
        <v>1.66659707383E-3</v>
      </c>
      <c r="E1396" s="22">
        <v>1.66659707383E-3</v>
      </c>
      <c r="F1396" s="22">
        <v>1.36553090592E-3</v>
      </c>
      <c r="G1396" s="22">
        <v>1.36553090592E-3</v>
      </c>
      <c r="H1396" s="22"/>
      <c r="I1396" s="22"/>
      <c r="J1396" s="22">
        <v>1.452372178E-5</v>
      </c>
      <c r="K1396" s="22">
        <v>1.452372178E-5</v>
      </c>
      <c r="L1396" s="22">
        <v>1.1900051469999999E-5</v>
      </c>
      <c r="M1396" s="22">
        <v>1.1900051469999999E-5</v>
      </c>
      <c r="N1396" s="22"/>
      <c r="O1396" s="22"/>
      <c r="P1396" s="22"/>
      <c r="Q1396" s="22"/>
      <c r="R1396" s="22"/>
      <c r="S1396" s="22"/>
      <c r="T1396" s="21" t="s">
        <v>18</v>
      </c>
      <c r="U1396" s="27"/>
      <c r="V1396" s="28">
        <f t="shared" si="21"/>
        <v>-6.5962119838976383</v>
      </c>
    </row>
    <row r="1397" spans="1:22">
      <c r="A1397" s="20">
        <v>45036</v>
      </c>
      <c r="B1397" s="22">
        <v>0</v>
      </c>
      <c r="C1397" s="22">
        <v>0</v>
      </c>
      <c r="D1397" s="22">
        <v>3.376765313E-4</v>
      </c>
      <c r="E1397" s="22">
        <v>3.376765313E-4</v>
      </c>
      <c r="F1397" s="22">
        <v>2.7667619662000002E-4</v>
      </c>
      <c r="G1397" s="22">
        <v>2.7667619662000002E-4</v>
      </c>
      <c r="H1397" s="22"/>
      <c r="I1397" s="22"/>
      <c r="J1397" s="22">
        <v>3.6309304400000001E-6</v>
      </c>
      <c r="K1397" s="22">
        <v>3.6309304400000001E-6</v>
      </c>
      <c r="L1397" s="22">
        <v>2.9750128700000002E-6</v>
      </c>
      <c r="M1397" s="22">
        <v>2.9750128700000002E-6</v>
      </c>
      <c r="N1397" s="22"/>
      <c r="O1397" s="22"/>
      <c r="P1397" s="22">
        <v>3.6309304400000001E-6</v>
      </c>
      <c r="Q1397" s="22">
        <v>3.6309304400000001E-6</v>
      </c>
      <c r="R1397" s="22">
        <v>2.9750128700000002E-6</v>
      </c>
      <c r="S1397" s="22">
        <v>2.9750128700000002E-6</v>
      </c>
      <c r="T1397" s="21" t="s">
        <v>18</v>
      </c>
      <c r="U1397" s="27"/>
      <c r="V1397" s="28">
        <f t="shared" si="21"/>
        <v>-8.1926627008205184</v>
      </c>
    </row>
    <row r="1398" spans="1:22">
      <c r="A1398" s="20">
        <v>45037</v>
      </c>
      <c r="B1398" s="22">
        <v>0</v>
      </c>
      <c r="C1398" s="22">
        <v>0</v>
      </c>
      <c r="D1398" s="22">
        <v>9.0047075013E-4</v>
      </c>
      <c r="E1398" s="22">
        <v>9.0047075013E-4</v>
      </c>
      <c r="F1398" s="22">
        <v>7.3780319099999998E-4</v>
      </c>
      <c r="G1398" s="22">
        <v>7.3780319099999998E-4</v>
      </c>
      <c r="H1398" s="22"/>
      <c r="I1398" s="22"/>
      <c r="J1398" s="22">
        <v>7.2618608900000001E-6</v>
      </c>
      <c r="K1398" s="22">
        <v>7.2618608900000001E-6</v>
      </c>
      <c r="L1398" s="22">
        <v>5.9500257299999997E-6</v>
      </c>
      <c r="M1398" s="22">
        <v>5.9500257299999997E-6</v>
      </c>
      <c r="N1398" s="22"/>
      <c r="O1398" s="22"/>
      <c r="P1398" s="22"/>
      <c r="Q1398" s="22"/>
      <c r="R1398" s="22"/>
      <c r="S1398" s="22"/>
      <c r="T1398" s="21" t="s">
        <v>18</v>
      </c>
      <c r="U1398" s="27"/>
      <c r="V1398" s="28">
        <f t="shared" si="21"/>
        <v>-7.2118334477907213</v>
      </c>
    </row>
    <row r="1399" spans="1:22">
      <c r="A1399" s="20">
        <v>45038</v>
      </c>
      <c r="B1399" s="22">
        <v>0</v>
      </c>
      <c r="C1399" s="22">
        <v>0</v>
      </c>
      <c r="D1399" s="22">
        <v>8.4963772390999996E-4</v>
      </c>
      <c r="E1399" s="22">
        <v>8.4963772390999996E-4</v>
      </c>
      <c r="F1399" s="22">
        <v>6.9615301085999999E-4</v>
      </c>
      <c r="G1399" s="22">
        <v>6.9615301085999999E-4</v>
      </c>
      <c r="H1399" s="22"/>
      <c r="I1399" s="22"/>
      <c r="J1399" s="22">
        <v>7.2618608900000001E-6</v>
      </c>
      <c r="K1399" s="22">
        <v>7.2618608900000001E-6</v>
      </c>
      <c r="L1399" s="22">
        <v>5.9500257299999997E-6</v>
      </c>
      <c r="M1399" s="22">
        <v>5.9500257299999997E-6</v>
      </c>
      <c r="N1399" s="22"/>
      <c r="O1399" s="22"/>
      <c r="P1399" s="22"/>
      <c r="Q1399" s="22"/>
      <c r="R1399" s="22"/>
      <c r="S1399" s="22"/>
      <c r="T1399" s="21" t="s">
        <v>18</v>
      </c>
      <c r="U1399" s="27"/>
      <c r="V1399" s="28">
        <f t="shared" si="21"/>
        <v>-7.2699410786021721</v>
      </c>
    </row>
    <row r="1400" spans="1:22">
      <c r="A1400" s="20">
        <v>45039</v>
      </c>
      <c r="B1400" s="22"/>
      <c r="C1400" s="22"/>
      <c r="D1400" s="22">
        <v>1.7029063782700001E-3</v>
      </c>
      <c r="E1400" s="22">
        <v>1.7029063782700001E-3</v>
      </c>
      <c r="F1400" s="22">
        <v>1.3952810345900001E-3</v>
      </c>
      <c r="G1400" s="22">
        <v>1.3952810345900001E-3</v>
      </c>
      <c r="H1400" s="22"/>
      <c r="I1400" s="22"/>
      <c r="J1400" s="22">
        <v>1.089279133E-5</v>
      </c>
      <c r="K1400" s="22">
        <v>1.089279133E-5</v>
      </c>
      <c r="L1400" s="22">
        <v>8.9250386000000004E-6</v>
      </c>
      <c r="M1400" s="22">
        <v>8.9250386000000004E-6</v>
      </c>
      <c r="N1400" s="22"/>
      <c r="O1400" s="22"/>
      <c r="P1400" s="22"/>
      <c r="Q1400" s="22"/>
      <c r="R1400" s="22"/>
      <c r="S1400" s="22"/>
      <c r="T1400" s="21" t="s">
        <v>18</v>
      </c>
      <c r="U1400" s="27"/>
      <c r="V1400" s="28">
        <f t="shared" si="21"/>
        <v>-6.5746594255113893</v>
      </c>
    </row>
    <row r="1401" spans="1:22">
      <c r="A1401" s="20">
        <v>45040</v>
      </c>
      <c r="B1401" s="22">
        <v>1.9103612394300001E-3</v>
      </c>
      <c r="C1401" s="22">
        <v>1.9103612394300001E-3</v>
      </c>
      <c r="D1401" s="22">
        <v>1.165891765594E-2</v>
      </c>
      <c r="E1401" s="22">
        <v>1.165891765594E-2</v>
      </c>
      <c r="F1401" s="22">
        <v>9.8978678082799997E-3</v>
      </c>
      <c r="G1401" s="22">
        <v>9.8978678082799997E-3</v>
      </c>
      <c r="H1401" s="22">
        <v>1.6468631369999999E-5</v>
      </c>
      <c r="I1401" s="22">
        <v>1.6468631369999999E-5</v>
      </c>
      <c r="J1401" s="22">
        <v>5.8094887109999998E-5</v>
      </c>
      <c r="K1401" s="22">
        <v>5.8094887109999998E-5</v>
      </c>
      <c r="L1401" s="22">
        <v>5.057521874E-5</v>
      </c>
      <c r="M1401" s="22">
        <v>5.057521874E-5</v>
      </c>
      <c r="N1401" s="22"/>
      <c r="O1401" s="22"/>
      <c r="P1401" s="22"/>
      <c r="Q1401" s="22"/>
      <c r="R1401" s="22"/>
      <c r="S1401" s="22"/>
      <c r="T1401" s="21" t="s">
        <v>18</v>
      </c>
      <c r="U1401" s="27"/>
      <c r="V1401" s="28">
        <f t="shared" si="21"/>
        <v>-4.6154359179386768</v>
      </c>
    </row>
    <row r="1402" spans="1:22">
      <c r="A1402" s="20">
        <v>45041</v>
      </c>
      <c r="B1402" s="22"/>
      <c r="C1402" s="22"/>
      <c r="D1402" s="22">
        <v>2.2152306639340001E-2</v>
      </c>
      <c r="E1402" s="22">
        <v>2.2152306639340001E-2</v>
      </c>
      <c r="F1402" s="22">
        <v>1.8150553501140001E-2</v>
      </c>
      <c r="G1402" s="22">
        <v>1.8150553501140001E-2</v>
      </c>
      <c r="H1402" s="22"/>
      <c r="I1402" s="22"/>
      <c r="J1402" s="22">
        <v>6.1725817549999998E-5</v>
      </c>
      <c r="K1402" s="22">
        <v>6.1725817549999998E-5</v>
      </c>
      <c r="L1402" s="22">
        <v>5.057521874E-5</v>
      </c>
      <c r="M1402" s="22">
        <v>5.057521874E-5</v>
      </c>
      <c r="N1402" s="22"/>
      <c r="O1402" s="22"/>
      <c r="P1402" s="22"/>
      <c r="Q1402" s="22"/>
      <c r="R1402" s="22"/>
      <c r="S1402" s="22"/>
      <c r="T1402" s="21" t="s">
        <v>18</v>
      </c>
      <c r="U1402" s="27"/>
      <c r="V1402" s="28">
        <f t="shared" si="21"/>
        <v>-4.0090542228056902</v>
      </c>
    </row>
    <row r="1403" spans="1:22">
      <c r="A1403" s="20">
        <v>45042</v>
      </c>
      <c r="B1403" s="22"/>
      <c r="C1403" s="22"/>
      <c r="D1403" s="22">
        <v>4.3752711851200001E-3</v>
      </c>
      <c r="E1403" s="22">
        <v>4.3752711851200001E-3</v>
      </c>
      <c r="F1403" s="22">
        <v>3.58489050465E-3</v>
      </c>
      <c r="G1403" s="22">
        <v>3.58489050465E-3</v>
      </c>
      <c r="H1403" s="22"/>
      <c r="I1403" s="22"/>
      <c r="J1403" s="22">
        <v>1.089279133E-5</v>
      </c>
      <c r="K1403" s="22">
        <v>1.089279133E-5</v>
      </c>
      <c r="L1403" s="22">
        <v>8.9250386000000004E-6</v>
      </c>
      <c r="M1403" s="22">
        <v>8.9250386000000004E-6</v>
      </c>
      <c r="N1403" s="22"/>
      <c r="O1403" s="22"/>
      <c r="P1403" s="22"/>
      <c r="Q1403" s="22"/>
      <c r="R1403" s="22"/>
      <c r="S1403" s="22"/>
      <c r="T1403" s="21" t="s">
        <v>18</v>
      </c>
      <c r="U1403" s="27"/>
      <c r="V1403" s="28">
        <f t="shared" si="21"/>
        <v>-5.6310273480329727</v>
      </c>
    </row>
    <row r="1404" spans="1:22">
      <c r="A1404" s="20">
        <v>45043</v>
      </c>
      <c r="B1404" s="22">
        <v>0</v>
      </c>
      <c r="C1404" s="22">
        <v>0</v>
      </c>
      <c r="D1404" s="22">
        <v>6.6591264344400001E-3</v>
      </c>
      <c r="E1404" s="22">
        <v>6.6591264344400001E-3</v>
      </c>
      <c r="F1404" s="22">
        <v>5.4561735979500002E-3</v>
      </c>
      <c r="G1404" s="22">
        <v>5.4561735979500002E-3</v>
      </c>
      <c r="H1404" s="22"/>
      <c r="I1404" s="22"/>
      <c r="J1404" s="22">
        <v>2.9047443550000001E-5</v>
      </c>
      <c r="K1404" s="22">
        <v>2.9047443550000001E-5</v>
      </c>
      <c r="L1404" s="22">
        <v>2.3800102939999999E-5</v>
      </c>
      <c r="M1404" s="22">
        <v>2.3800102939999999E-5</v>
      </c>
      <c r="N1404" s="22"/>
      <c r="O1404" s="22"/>
      <c r="P1404" s="22"/>
      <c r="Q1404" s="22"/>
      <c r="R1404" s="22"/>
      <c r="S1404" s="22"/>
      <c r="T1404" s="21" t="s">
        <v>18</v>
      </c>
      <c r="U1404" s="27"/>
      <c r="V1404" s="28">
        <f t="shared" si="21"/>
        <v>-5.2110075411410666</v>
      </c>
    </row>
    <row r="1405" spans="1:22">
      <c r="A1405" s="20">
        <v>45044</v>
      </c>
      <c r="B1405" s="22">
        <v>2.050344606112E-2</v>
      </c>
      <c r="C1405" s="22">
        <v>2.050344606112E-2</v>
      </c>
      <c r="D1405" s="22">
        <v>8.7835838372760003E-2</v>
      </c>
      <c r="E1405" s="22">
        <v>8.7835838372760003E-2</v>
      </c>
      <c r="F1405" s="22">
        <v>7.5672427283249993E-2</v>
      </c>
      <c r="G1405" s="22">
        <v>7.5672427283249993E-2</v>
      </c>
      <c r="H1405" s="22">
        <v>1.6468631369999999E-5</v>
      </c>
      <c r="I1405" s="22">
        <v>1.6468631369999999E-5</v>
      </c>
      <c r="J1405" s="22">
        <v>7.6975725415000002E-4</v>
      </c>
      <c r="K1405" s="22">
        <v>7.6975725415000002E-4</v>
      </c>
      <c r="L1405" s="22">
        <v>6.3367774066000004E-4</v>
      </c>
      <c r="M1405" s="22">
        <v>6.3367774066000004E-4</v>
      </c>
      <c r="N1405" s="22"/>
      <c r="O1405" s="22"/>
      <c r="P1405" s="22"/>
      <c r="Q1405" s="22"/>
      <c r="R1405" s="22"/>
      <c r="S1405" s="22"/>
      <c r="T1405" s="21" t="s">
        <v>18</v>
      </c>
      <c r="U1405" s="27"/>
      <c r="V1405" s="28">
        <f t="shared" si="21"/>
        <v>-2.5813414215700035</v>
      </c>
    </row>
    <row r="1406" spans="1:22">
      <c r="A1406" s="20">
        <v>45045</v>
      </c>
      <c r="B1406" s="22"/>
      <c r="C1406" s="22"/>
      <c r="D1406" s="22">
        <v>1.75010847405E-3</v>
      </c>
      <c r="E1406" s="22">
        <v>1.75010847405E-3</v>
      </c>
      <c r="F1406" s="22">
        <v>1.43395620186E-3</v>
      </c>
      <c r="G1406" s="22">
        <v>1.43395620186E-3</v>
      </c>
      <c r="H1406" s="22"/>
      <c r="I1406" s="22"/>
      <c r="J1406" s="22">
        <v>1.089279133E-5</v>
      </c>
      <c r="K1406" s="22">
        <v>1.089279133E-5</v>
      </c>
      <c r="L1406" s="22">
        <v>8.9250386000000004E-6</v>
      </c>
      <c r="M1406" s="22">
        <v>8.9250386000000004E-6</v>
      </c>
      <c r="N1406" s="22"/>
      <c r="O1406" s="22"/>
      <c r="P1406" s="22"/>
      <c r="Q1406" s="22"/>
      <c r="R1406" s="22"/>
      <c r="S1406" s="22"/>
      <c r="T1406" s="21" t="s">
        <v>18</v>
      </c>
      <c r="U1406" s="27"/>
      <c r="V1406" s="28">
        <f t="shared" si="21"/>
        <v>-6.5473180799071278</v>
      </c>
    </row>
    <row r="1407" spans="1:22">
      <c r="A1407" s="20">
        <v>45046</v>
      </c>
      <c r="B1407" s="22">
        <v>0</v>
      </c>
      <c r="C1407" s="22">
        <v>0</v>
      </c>
      <c r="D1407" s="22">
        <v>9.0410168058000005E-4</v>
      </c>
      <c r="E1407" s="22">
        <v>9.0410168058000005E-4</v>
      </c>
      <c r="F1407" s="22">
        <v>7.4077820386999997E-4</v>
      </c>
      <c r="G1407" s="22">
        <v>7.4077820386999997E-4</v>
      </c>
      <c r="H1407" s="22"/>
      <c r="I1407" s="22"/>
      <c r="J1407" s="22">
        <v>7.2618608900000001E-6</v>
      </c>
      <c r="K1407" s="22">
        <v>7.2618608900000001E-6</v>
      </c>
      <c r="L1407" s="22">
        <v>5.9500257299999997E-6</v>
      </c>
      <c r="M1407" s="22">
        <v>5.9500257299999997E-6</v>
      </c>
      <c r="N1407" s="22"/>
      <c r="O1407" s="22"/>
      <c r="P1407" s="22"/>
      <c r="Q1407" s="22"/>
      <c r="R1407" s="22"/>
      <c r="S1407" s="22"/>
      <c r="T1407" s="21" t="s">
        <v>18</v>
      </c>
      <c r="U1407" s="27"/>
      <c r="V1407" s="28">
        <f t="shared" si="21"/>
        <v>-7.2078092974868584</v>
      </c>
    </row>
    <row r="1408" spans="1:22">
      <c r="A1408" s="20">
        <v>45047</v>
      </c>
      <c r="B1408" s="22">
        <v>0</v>
      </c>
      <c r="C1408" s="22">
        <v>0</v>
      </c>
      <c r="D1408" s="22">
        <v>1.36159891653E-3</v>
      </c>
      <c r="E1408" s="22">
        <v>1.36159891653E-3</v>
      </c>
      <c r="F1408" s="22">
        <v>1.1156298251E-3</v>
      </c>
      <c r="G1408" s="22">
        <v>1.1156298251E-3</v>
      </c>
      <c r="H1408" s="22"/>
      <c r="I1408" s="22"/>
      <c r="J1408" s="22">
        <v>1.089279133E-5</v>
      </c>
      <c r="K1408" s="22">
        <v>1.089279133E-5</v>
      </c>
      <c r="L1408" s="22">
        <v>8.9250386000000004E-6</v>
      </c>
      <c r="M1408" s="22">
        <v>8.9250386000000004E-6</v>
      </c>
      <c r="N1408" s="22"/>
      <c r="O1408" s="22"/>
      <c r="P1408" s="22"/>
      <c r="Q1408" s="22"/>
      <c r="R1408" s="22"/>
      <c r="S1408" s="22"/>
      <c r="T1408" s="21" t="s">
        <v>18</v>
      </c>
      <c r="U1408" s="27"/>
      <c r="V1408" s="28">
        <f t="shared" si="21"/>
        <v>-6.7983361679860153</v>
      </c>
    </row>
    <row r="1409" spans="1:22">
      <c r="A1409" s="20">
        <v>45048</v>
      </c>
      <c r="B1409" s="22">
        <v>0.19464275421391</v>
      </c>
      <c r="C1409" s="22">
        <v>0.19464275421391</v>
      </c>
      <c r="D1409" s="22">
        <v>1.5758238127299999E-3</v>
      </c>
      <c r="E1409" s="22">
        <v>1.5758238127299999E-3</v>
      </c>
      <c r="F1409" s="22">
        <v>3.6452832658500002E-2</v>
      </c>
      <c r="G1409" s="22">
        <v>3.6452832658500002E-2</v>
      </c>
      <c r="H1409" s="22">
        <v>2.7996673335999999E-4</v>
      </c>
      <c r="I1409" s="22">
        <v>2.7996673335999999E-4</v>
      </c>
      <c r="J1409" s="22">
        <v>1.452372178E-5</v>
      </c>
      <c r="K1409" s="22">
        <v>1.452372178E-5</v>
      </c>
      <c r="L1409" s="22">
        <v>6.2475270210000006E-5</v>
      </c>
      <c r="M1409" s="22">
        <v>6.2475270210000006E-5</v>
      </c>
      <c r="N1409" s="22"/>
      <c r="O1409" s="22"/>
      <c r="P1409" s="22"/>
      <c r="Q1409" s="22"/>
      <c r="R1409" s="22"/>
      <c r="S1409" s="22"/>
      <c r="T1409" s="21" t="s">
        <v>18</v>
      </c>
      <c r="U1409" s="27"/>
      <c r="V1409" s="28">
        <f t="shared" si="21"/>
        <v>-3.3117361100079159</v>
      </c>
    </row>
    <row r="1410" spans="1:22">
      <c r="A1410" s="20">
        <v>45049</v>
      </c>
      <c r="B1410" s="22">
        <v>0</v>
      </c>
      <c r="C1410" s="22">
        <v>0</v>
      </c>
      <c r="D1410" s="22">
        <v>7.5595971845800001E-3</v>
      </c>
      <c r="E1410" s="22">
        <v>7.5595971845800001E-3</v>
      </c>
      <c r="F1410" s="22">
        <v>6.1939767889500003E-3</v>
      </c>
      <c r="G1410" s="22">
        <v>6.1939767889500003E-3</v>
      </c>
      <c r="H1410" s="22"/>
      <c r="I1410" s="22"/>
      <c r="J1410" s="22">
        <v>1.8154652219999999E-5</v>
      </c>
      <c r="K1410" s="22">
        <v>1.8154652219999999E-5</v>
      </c>
      <c r="L1410" s="22">
        <v>1.487506433E-5</v>
      </c>
      <c r="M1410" s="22">
        <v>1.487506433E-5</v>
      </c>
      <c r="N1410" s="22"/>
      <c r="O1410" s="22"/>
      <c r="P1410" s="22"/>
      <c r="Q1410" s="22"/>
      <c r="R1410" s="22"/>
      <c r="S1410" s="22"/>
      <c r="T1410" s="21" t="s">
        <v>18</v>
      </c>
      <c r="U1410" s="27"/>
      <c r="V1410" s="28">
        <f t="shared" si="21"/>
        <v>-5.0841779447823514</v>
      </c>
    </row>
    <row r="1411" spans="1:22">
      <c r="A1411" s="20">
        <v>45050</v>
      </c>
      <c r="B1411" s="22">
        <v>1.5645199805700001E-3</v>
      </c>
      <c r="C1411" s="22">
        <v>1.5645199805700001E-3</v>
      </c>
      <c r="D1411" s="22">
        <v>3.4032711052369997E-2</v>
      </c>
      <c r="E1411" s="22">
        <v>3.4032711052369997E-2</v>
      </c>
      <c r="F1411" s="22">
        <v>2.8167421824100002E-2</v>
      </c>
      <c r="G1411" s="22">
        <v>2.8167421824100002E-2</v>
      </c>
      <c r="H1411" s="22">
        <v>8.2343156870000003E-5</v>
      </c>
      <c r="I1411" s="22">
        <v>8.2343156870000003E-5</v>
      </c>
      <c r="J1411" s="22">
        <v>1.9970117442E-4</v>
      </c>
      <c r="K1411" s="22">
        <v>1.9970117442E-4</v>
      </c>
      <c r="L1411" s="22">
        <v>1.7850077201999999E-4</v>
      </c>
      <c r="M1411" s="22">
        <v>1.7850077201999999E-4</v>
      </c>
      <c r="N1411" s="22"/>
      <c r="O1411" s="22"/>
      <c r="P1411" s="22"/>
      <c r="Q1411" s="22"/>
      <c r="R1411" s="22"/>
      <c r="S1411" s="22"/>
      <c r="T1411" s="21" t="s">
        <v>18</v>
      </c>
      <c r="U1411" s="27"/>
      <c r="V1411" s="28">
        <f t="shared" si="21"/>
        <v>-3.5695892233234319</v>
      </c>
    </row>
    <row r="1412" spans="1:22">
      <c r="A1412" s="20">
        <v>45051</v>
      </c>
      <c r="B1412" s="22">
        <v>0</v>
      </c>
      <c r="C1412" s="22">
        <v>0</v>
      </c>
      <c r="D1412" s="22">
        <v>2.7231978331000001E-4</v>
      </c>
      <c r="E1412" s="22">
        <v>2.7231978331000001E-4</v>
      </c>
      <c r="F1412" s="22">
        <v>2.2312596501999999E-4</v>
      </c>
      <c r="G1412" s="22">
        <v>2.2312596501999999E-4</v>
      </c>
      <c r="H1412" s="22"/>
      <c r="I1412" s="22"/>
      <c r="J1412" s="22">
        <v>3.6309304400000001E-6</v>
      </c>
      <c r="K1412" s="22">
        <v>3.6309304400000001E-6</v>
      </c>
      <c r="L1412" s="22">
        <v>2.9750128700000002E-6</v>
      </c>
      <c r="M1412" s="22">
        <v>2.9750128700000002E-6</v>
      </c>
      <c r="N1412" s="22"/>
      <c r="O1412" s="22"/>
      <c r="P1412" s="22"/>
      <c r="Q1412" s="22"/>
      <c r="R1412" s="22"/>
      <c r="S1412" s="22"/>
      <c r="T1412" s="21" t="s">
        <v>18</v>
      </c>
      <c r="U1412" s="27"/>
      <c r="V1412" s="28">
        <f t="shared" si="21"/>
        <v>-8.4077740804201149</v>
      </c>
    </row>
    <row r="1413" spans="1:22">
      <c r="A1413" s="20">
        <v>45052</v>
      </c>
      <c r="B1413" s="22">
        <v>0</v>
      </c>
      <c r="C1413" s="22">
        <v>0</v>
      </c>
      <c r="D1413" s="22">
        <v>1.6709541903659999E-2</v>
      </c>
      <c r="E1413" s="22">
        <v>1.6709541903659999E-2</v>
      </c>
      <c r="F1413" s="22">
        <v>1.369100921361E-2</v>
      </c>
      <c r="G1413" s="22">
        <v>1.369100921361E-2</v>
      </c>
      <c r="H1413" s="22"/>
      <c r="I1413" s="22"/>
      <c r="J1413" s="22">
        <v>9.4404191549999996E-5</v>
      </c>
      <c r="K1413" s="22">
        <v>9.4404191549999996E-5</v>
      </c>
      <c r="L1413" s="22">
        <v>7.7350334540000001E-5</v>
      </c>
      <c r="M1413" s="22">
        <v>7.7350334540000001E-5</v>
      </c>
      <c r="N1413" s="22"/>
      <c r="O1413" s="22"/>
      <c r="P1413" s="22"/>
      <c r="Q1413" s="22"/>
      <c r="R1413" s="22"/>
      <c r="S1413" s="22"/>
      <c r="T1413" s="21" t="s">
        <v>18</v>
      </c>
      <c r="U1413" s="27"/>
      <c r="V1413" s="28">
        <f t="shared" si="21"/>
        <v>-4.2910159233623713</v>
      </c>
    </row>
    <row r="1414" spans="1:22">
      <c r="A1414" s="20">
        <v>45053</v>
      </c>
      <c r="B1414" s="22">
        <v>0</v>
      </c>
      <c r="C1414" s="22">
        <v>0</v>
      </c>
      <c r="D1414" s="22">
        <v>0.2601888446924</v>
      </c>
      <c r="E1414" s="22">
        <v>0.2601888446924</v>
      </c>
      <c r="F1414" s="22">
        <v>0.21318644703138001</v>
      </c>
      <c r="G1414" s="22">
        <v>0.21318644703138001</v>
      </c>
      <c r="H1414" s="22"/>
      <c r="I1414" s="22"/>
      <c r="J1414" s="22">
        <v>7.5160260192000004E-4</v>
      </c>
      <c r="K1414" s="22">
        <v>7.5160260192000004E-4</v>
      </c>
      <c r="L1414" s="22">
        <v>6.1582766345000001E-4</v>
      </c>
      <c r="M1414" s="22">
        <v>6.1582766345000001E-4</v>
      </c>
      <c r="N1414" s="22"/>
      <c r="O1414" s="22"/>
      <c r="P1414" s="22"/>
      <c r="Q1414" s="22"/>
      <c r="R1414" s="22"/>
      <c r="S1414" s="22"/>
      <c r="T1414" s="21" t="s">
        <v>18</v>
      </c>
      <c r="U1414" s="27"/>
      <c r="V1414" s="28">
        <f t="shared" si="21"/>
        <v>-1.5455881579822601</v>
      </c>
    </row>
    <row r="1415" spans="1:22">
      <c r="A1415" s="20">
        <v>45054</v>
      </c>
      <c r="B1415" s="22"/>
      <c r="C1415" s="22"/>
      <c r="D1415" s="22">
        <v>9.7853575468000008E-3</v>
      </c>
      <c r="E1415" s="22">
        <v>9.7853575468000008E-3</v>
      </c>
      <c r="F1415" s="22">
        <v>8.0176596763800005E-3</v>
      </c>
      <c r="G1415" s="22">
        <v>8.0176596763800005E-3</v>
      </c>
      <c r="H1415" s="22"/>
      <c r="I1415" s="22"/>
      <c r="J1415" s="22">
        <v>5.4463956660000001E-5</v>
      </c>
      <c r="K1415" s="22">
        <v>5.4463956660000001E-5</v>
      </c>
      <c r="L1415" s="22">
        <v>4.4625193000000002E-5</v>
      </c>
      <c r="M1415" s="22">
        <v>4.4625193000000002E-5</v>
      </c>
      <c r="N1415" s="22"/>
      <c r="O1415" s="22"/>
      <c r="P1415" s="22"/>
      <c r="Q1415" s="22"/>
      <c r="R1415" s="22"/>
      <c r="S1415" s="22"/>
      <c r="T1415" s="21" t="s">
        <v>18</v>
      </c>
      <c r="U1415" s="27"/>
      <c r="V1415" s="28">
        <f t="shared" si="21"/>
        <v>-4.8261087106139939</v>
      </c>
    </row>
    <row r="1416" spans="1:22">
      <c r="A1416" s="20">
        <v>45055</v>
      </c>
      <c r="B1416" s="22"/>
      <c r="C1416" s="22"/>
      <c r="D1416" s="22">
        <v>7.0004338961900002E-3</v>
      </c>
      <c r="E1416" s="22">
        <v>7.0004338961900002E-3</v>
      </c>
      <c r="F1416" s="22">
        <v>5.7358248074399999E-3</v>
      </c>
      <c r="G1416" s="22">
        <v>5.7358248074399999E-3</v>
      </c>
      <c r="H1416" s="22"/>
      <c r="I1416" s="22"/>
      <c r="J1416" s="22">
        <v>1.8154652219999999E-5</v>
      </c>
      <c r="K1416" s="22">
        <v>1.8154652219999999E-5</v>
      </c>
      <c r="L1416" s="22">
        <v>1.487506433E-5</v>
      </c>
      <c r="M1416" s="22">
        <v>1.487506433E-5</v>
      </c>
      <c r="N1416" s="22"/>
      <c r="O1416" s="22"/>
      <c r="P1416" s="22"/>
      <c r="Q1416" s="22"/>
      <c r="R1416" s="22"/>
      <c r="S1416" s="22"/>
      <c r="T1416" s="21" t="s">
        <v>18</v>
      </c>
      <c r="U1416" s="27"/>
      <c r="V1416" s="28">
        <f t="shared" si="21"/>
        <v>-5.161023718787237</v>
      </c>
    </row>
    <row r="1417" spans="1:22">
      <c r="A1417" s="20">
        <v>45056</v>
      </c>
      <c r="B1417" s="22">
        <v>0</v>
      </c>
      <c r="C1417" s="22">
        <v>0</v>
      </c>
      <c r="D1417" s="22">
        <v>0.80929808668119996</v>
      </c>
      <c r="E1417" s="22">
        <v>0.80929808668119996</v>
      </c>
      <c r="F1417" s="22">
        <v>0.66310061791017005</v>
      </c>
      <c r="G1417" s="22">
        <v>0.66310061791017005</v>
      </c>
      <c r="H1417" s="22"/>
      <c r="I1417" s="22"/>
      <c r="J1417" s="22">
        <v>8.6779237613499993E-3</v>
      </c>
      <c r="K1417" s="22">
        <v>8.6779237613499993E-3</v>
      </c>
      <c r="L1417" s="22">
        <v>7.1102807519600004E-3</v>
      </c>
      <c r="M1417" s="22">
        <v>7.1102807519600004E-3</v>
      </c>
      <c r="N1417" s="22"/>
      <c r="O1417" s="22"/>
      <c r="P1417" s="22">
        <v>8.01346349009E-3</v>
      </c>
      <c r="Q1417" s="22">
        <v>8.01346349009E-3</v>
      </c>
      <c r="R1417" s="22">
        <v>6.5658533973199998E-3</v>
      </c>
      <c r="S1417" s="22">
        <v>6.5658533973199998E-3</v>
      </c>
      <c r="T1417" s="21" t="s">
        <v>18</v>
      </c>
      <c r="U1417" s="27"/>
      <c r="V1417" s="28">
        <f t="shared" ref="V1417:V1480" si="22">IF(G1417&gt;0,LN(G1417),"")</f>
        <v>-0.41082853875709319</v>
      </c>
    </row>
    <row r="1418" spans="1:22">
      <c r="A1418" s="20">
        <v>45057</v>
      </c>
      <c r="B1418" s="22"/>
      <c r="C1418" s="22"/>
      <c r="D1418" s="22">
        <v>1.7573703349400001E-3</v>
      </c>
      <c r="E1418" s="22">
        <v>1.7573703349400001E-3</v>
      </c>
      <c r="F1418" s="22">
        <v>1.4399062275899999E-3</v>
      </c>
      <c r="G1418" s="22">
        <v>1.4399062275899999E-3</v>
      </c>
      <c r="H1418" s="22"/>
      <c r="I1418" s="22"/>
      <c r="J1418" s="22">
        <v>7.2618608900000001E-6</v>
      </c>
      <c r="K1418" s="22">
        <v>7.2618608900000001E-6</v>
      </c>
      <c r="L1418" s="22">
        <v>5.9500257299999997E-6</v>
      </c>
      <c r="M1418" s="22">
        <v>5.9500257299999997E-6</v>
      </c>
      <c r="N1418" s="22"/>
      <c r="O1418" s="22"/>
      <c r="P1418" s="22"/>
      <c r="Q1418" s="22"/>
      <c r="R1418" s="22"/>
      <c r="S1418" s="22"/>
      <c r="T1418" s="21" t="s">
        <v>18</v>
      </c>
      <c r="U1418" s="27"/>
      <c r="V1418" s="28">
        <f t="shared" si="22"/>
        <v>-6.5431772872437763</v>
      </c>
    </row>
    <row r="1419" spans="1:22">
      <c r="A1419" s="20">
        <v>45058</v>
      </c>
      <c r="B1419" s="22"/>
      <c r="C1419" s="22"/>
      <c r="D1419" s="22">
        <v>2.863714841247E-2</v>
      </c>
      <c r="E1419" s="22">
        <v>2.863714841247E-2</v>
      </c>
      <c r="F1419" s="22">
        <v>2.3463926481480001E-2</v>
      </c>
      <c r="G1419" s="22">
        <v>2.3463926481480001E-2</v>
      </c>
      <c r="H1419" s="22"/>
      <c r="I1419" s="22"/>
      <c r="J1419" s="22">
        <v>4.2844979240000002E-4</v>
      </c>
      <c r="K1419" s="22">
        <v>4.2844979240000002E-4</v>
      </c>
      <c r="L1419" s="22">
        <v>3.5105151829999999E-4</v>
      </c>
      <c r="M1419" s="22">
        <v>3.5105151829999999E-4</v>
      </c>
      <c r="N1419" s="22"/>
      <c r="O1419" s="22"/>
      <c r="P1419" s="22"/>
      <c r="Q1419" s="22"/>
      <c r="R1419" s="22"/>
      <c r="S1419" s="22"/>
      <c r="T1419" s="21" t="s">
        <v>18</v>
      </c>
      <c r="U1419" s="27"/>
      <c r="V1419" s="28">
        <f t="shared" si="22"/>
        <v>-3.7522910805594241</v>
      </c>
    </row>
    <row r="1420" spans="1:22">
      <c r="A1420" s="20">
        <v>45059</v>
      </c>
      <c r="B1420" s="22"/>
      <c r="C1420" s="22"/>
      <c r="D1420" s="22">
        <v>1.697096889563E-2</v>
      </c>
      <c r="E1420" s="22">
        <v>1.697096889563E-2</v>
      </c>
      <c r="F1420" s="22">
        <v>1.3905210140029999E-2</v>
      </c>
      <c r="G1420" s="22">
        <v>1.3905210140029999E-2</v>
      </c>
      <c r="H1420" s="22"/>
      <c r="I1420" s="22"/>
      <c r="J1420" s="22">
        <v>7.2618608879999996E-5</v>
      </c>
      <c r="K1420" s="22">
        <v>7.2618608879999996E-5</v>
      </c>
      <c r="L1420" s="22">
        <v>5.950025734E-5</v>
      </c>
      <c r="M1420" s="22">
        <v>5.950025734E-5</v>
      </c>
      <c r="N1420" s="22"/>
      <c r="O1420" s="22"/>
      <c r="P1420" s="22"/>
      <c r="Q1420" s="22"/>
      <c r="R1420" s="22"/>
      <c r="S1420" s="22"/>
      <c r="T1420" s="21" t="s">
        <v>18</v>
      </c>
      <c r="U1420" s="27"/>
      <c r="V1420" s="28">
        <f t="shared" si="22"/>
        <v>-4.2754916788588027</v>
      </c>
    </row>
    <row r="1421" spans="1:22">
      <c r="A1421" s="20">
        <v>45060</v>
      </c>
      <c r="B1421" s="22">
        <v>4.8911835181899999E-3</v>
      </c>
      <c r="C1421" s="22">
        <v>4.8911835181899999E-3</v>
      </c>
      <c r="D1421" s="22">
        <v>8.3725625110060001E-2</v>
      </c>
      <c r="E1421" s="22">
        <v>8.3725625110060001E-2</v>
      </c>
      <c r="F1421" s="22">
        <v>6.9484400520030007E-2</v>
      </c>
      <c r="G1421" s="22">
        <v>6.9484400520030007E-2</v>
      </c>
      <c r="H1421" s="22">
        <v>3.293726275E-5</v>
      </c>
      <c r="I1421" s="22">
        <v>3.293726275E-5</v>
      </c>
      <c r="J1421" s="22">
        <v>5.4827049706000005E-4</v>
      </c>
      <c r="K1421" s="22">
        <v>5.4827049706000005E-4</v>
      </c>
      <c r="L1421" s="22">
        <v>4.5517696863999998E-4</v>
      </c>
      <c r="M1421" s="22">
        <v>4.5517696863999998E-4</v>
      </c>
      <c r="N1421" s="22"/>
      <c r="O1421" s="22"/>
      <c r="P1421" s="22"/>
      <c r="Q1421" s="22"/>
      <c r="R1421" s="22"/>
      <c r="S1421" s="22"/>
      <c r="T1421" s="21" t="s">
        <v>18</v>
      </c>
      <c r="U1421" s="27"/>
      <c r="V1421" s="28">
        <f t="shared" si="22"/>
        <v>-2.6666530045539321</v>
      </c>
    </row>
    <row r="1422" spans="1:22">
      <c r="A1422" s="20">
        <v>45061</v>
      </c>
      <c r="B1422" s="22">
        <v>5.2534934084299996E-3</v>
      </c>
      <c r="C1422" s="22">
        <v>5.2534934084299996E-3</v>
      </c>
      <c r="D1422" s="22">
        <v>1.7000016339189999E-2</v>
      </c>
      <c r="E1422" s="22">
        <v>1.7000016339189999E-2</v>
      </c>
      <c r="F1422" s="22">
        <v>1.487803934752E-2</v>
      </c>
      <c r="G1422" s="22">
        <v>1.487803934752E-2</v>
      </c>
      <c r="H1422" s="22">
        <v>3.293726275E-5</v>
      </c>
      <c r="I1422" s="22">
        <v>3.293726275E-5</v>
      </c>
      <c r="J1422" s="22">
        <v>4.7202095770000003E-5</v>
      </c>
      <c r="K1422" s="22">
        <v>4.7202095770000003E-5</v>
      </c>
      <c r="L1422" s="22">
        <v>4.4625193000000002E-5</v>
      </c>
      <c r="M1422" s="22">
        <v>4.4625193000000002E-5</v>
      </c>
      <c r="N1422" s="22"/>
      <c r="O1422" s="22"/>
      <c r="P1422" s="22"/>
      <c r="Q1422" s="22"/>
      <c r="R1422" s="22"/>
      <c r="S1422" s="22"/>
      <c r="T1422" s="21" t="s">
        <v>18</v>
      </c>
      <c r="U1422" s="27"/>
      <c r="V1422" s="28">
        <f t="shared" si="22"/>
        <v>-4.2078690225384365</v>
      </c>
    </row>
    <row r="1423" spans="1:22">
      <c r="A1423" s="20">
        <v>45062</v>
      </c>
      <c r="B1423" s="22"/>
      <c r="C1423" s="22"/>
      <c r="D1423" s="22">
        <v>2.0652732365930002E-2</v>
      </c>
      <c r="E1423" s="22">
        <v>2.0652732365930002E-2</v>
      </c>
      <c r="F1423" s="22">
        <v>1.6921873187099999E-2</v>
      </c>
      <c r="G1423" s="22">
        <v>1.6921873187099999E-2</v>
      </c>
      <c r="H1423" s="22"/>
      <c r="I1423" s="22"/>
      <c r="J1423" s="22">
        <v>1.4886814820999999E-4</v>
      </c>
      <c r="K1423" s="22">
        <v>1.4886814820999999E-4</v>
      </c>
      <c r="L1423" s="22">
        <v>1.2197552754E-4</v>
      </c>
      <c r="M1423" s="22">
        <v>1.2197552754E-4</v>
      </c>
      <c r="N1423" s="22"/>
      <c r="O1423" s="22"/>
      <c r="P1423" s="22"/>
      <c r="Q1423" s="22"/>
      <c r="R1423" s="22"/>
      <c r="S1423" s="22"/>
      <c r="T1423" s="21" t="s">
        <v>18</v>
      </c>
      <c r="U1423" s="27"/>
      <c r="V1423" s="28">
        <f t="shared" si="22"/>
        <v>-4.0791482224743421</v>
      </c>
    </row>
    <row r="1424" spans="1:22">
      <c r="A1424" s="20">
        <v>45063</v>
      </c>
      <c r="B1424" s="22">
        <v>0</v>
      </c>
      <c r="C1424" s="22">
        <v>0</v>
      </c>
      <c r="D1424" s="22">
        <v>5.4681812487899998E-3</v>
      </c>
      <c r="E1424" s="22">
        <v>5.4681812487899998E-3</v>
      </c>
      <c r="F1424" s="22">
        <v>4.4803693776000004E-3</v>
      </c>
      <c r="G1424" s="22">
        <v>4.4803693776000004E-3</v>
      </c>
      <c r="H1424" s="22"/>
      <c r="I1424" s="22"/>
      <c r="J1424" s="22">
        <v>1.8154652219999999E-5</v>
      </c>
      <c r="K1424" s="22">
        <v>1.8154652219999999E-5</v>
      </c>
      <c r="L1424" s="22">
        <v>1.487506433E-5</v>
      </c>
      <c r="M1424" s="22">
        <v>1.487506433E-5</v>
      </c>
      <c r="N1424" s="22"/>
      <c r="O1424" s="22"/>
      <c r="P1424" s="22">
        <v>3.6309304400000001E-6</v>
      </c>
      <c r="Q1424" s="22">
        <v>3.6309304400000001E-6</v>
      </c>
      <c r="R1424" s="22">
        <v>2.9750128700000002E-6</v>
      </c>
      <c r="S1424" s="22">
        <v>2.9750128700000002E-6</v>
      </c>
      <c r="T1424" s="21" t="s">
        <v>18</v>
      </c>
      <c r="U1424" s="27"/>
      <c r="V1424" s="28">
        <f t="shared" si="22"/>
        <v>-5.408049785596944</v>
      </c>
    </row>
    <row r="1425" spans="1:22">
      <c r="A1425" s="20">
        <v>45064</v>
      </c>
      <c r="B1425" s="22">
        <v>0</v>
      </c>
      <c r="C1425" s="22">
        <v>0</v>
      </c>
      <c r="D1425" s="22">
        <v>3.3346465198439999E-2</v>
      </c>
      <c r="E1425" s="22">
        <v>3.3346465198439999E-2</v>
      </c>
      <c r="F1425" s="22">
        <v>2.7322518169889998E-2</v>
      </c>
      <c r="G1425" s="22">
        <v>2.7322518169889998E-2</v>
      </c>
      <c r="H1425" s="22"/>
      <c r="I1425" s="22"/>
      <c r="J1425" s="22">
        <v>3.7398583574000001E-4</v>
      </c>
      <c r="K1425" s="22">
        <v>3.7398583574000001E-4</v>
      </c>
      <c r="L1425" s="22">
        <v>3.0642632529000001E-4</v>
      </c>
      <c r="M1425" s="22">
        <v>3.0642632529000001E-4</v>
      </c>
      <c r="N1425" s="22"/>
      <c r="O1425" s="22"/>
      <c r="P1425" s="22"/>
      <c r="Q1425" s="22"/>
      <c r="R1425" s="22"/>
      <c r="S1425" s="22"/>
      <c r="T1425" s="21" t="s">
        <v>18</v>
      </c>
      <c r="U1425" s="27"/>
      <c r="V1425" s="28">
        <f t="shared" si="22"/>
        <v>-3.6000440753980203</v>
      </c>
    </row>
    <row r="1426" spans="1:22">
      <c r="A1426" s="20">
        <v>45065</v>
      </c>
      <c r="B1426" s="22">
        <v>0</v>
      </c>
      <c r="C1426" s="22">
        <v>0</v>
      </c>
      <c r="D1426" s="22">
        <v>0.45495195371289998</v>
      </c>
      <c r="E1426" s="22">
        <v>0.45495195371289998</v>
      </c>
      <c r="F1426" s="22">
        <v>0.37276613721354002</v>
      </c>
      <c r="G1426" s="22">
        <v>0.37276613721354002</v>
      </c>
      <c r="H1426" s="22"/>
      <c r="I1426" s="22"/>
      <c r="J1426" s="22">
        <v>1.011577221721E-2</v>
      </c>
      <c r="K1426" s="22">
        <v>1.011577221721E-2</v>
      </c>
      <c r="L1426" s="22">
        <v>8.2883858472699995E-3</v>
      </c>
      <c r="M1426" s="22">
        <v>8.2883858472699995E-3</v>
      </c>
      <c r="N1426" s="22"/>
      <c r="O1426" s="22"/>
      <c r="P1426" s="22"/>
      <c r="Q1426" s="22"/>
      <c r="R1426" s="22"/>
      <c r="S1426" s="22"/>
      <c r="T1426" s="21" t="s">
        <v>18</v>
      </c>
      <c r="U1426" s="27"/>
      <c r="V1426" s="28">
        <f t="shared" si="22"/>
        <v>-0.98680403395099447</v>
      </c>
    </row>
    <row r="1427" spans="1:22">
      <c r="A1427" s="20">
        <v>45066</v>
      </c>
      <c r="B1427" s="22"/>
      <c r="C1427" s="22"/>
      <c r="D1427" s="22">
        <v>1.86266731781E-3</v>
      </c>
      <c r="E1427" s="22">
        <v>1.86266731781E-3</v>
      </c>
      <c r="F1427" s="22">
        <v>1.52618160074E-3</v>
      </c>
      <c r="G1427" s="22">
        <v>1.52618160074E-3</v>
      </c>
      <c r="H1427" s="22"/>
      <c r="I1427" s="22"/>
      <c r="J1427" s="22">
        <v>1.452372178E-5</v>
      </c>
      <c r="K1427" s="22">
        <v>1.452372178E-5</v>
      </c>
      <c r="L1427" s="22">
        <v>1.1900051469999999E-5</v>
      </c>
      <c r="M1427" s="22">
        <v>1.1900051469999999E-5</v>
      </c>
      <c r="N1427" s="22"/>
      <c r="O1427" s="22"/>
      <c r="P1427" s="22"/>
      <c r="Q1427" s="22"/>
      <c r="R1427" s="22"/>
      <c r="S1427" s="22"/>
      <c r="T1427" s="21" t="s">
        <v>18</v>
      </c>
      <c r="U1427" s="27"/>
      <c r="V1427" s="28">
        <f t="shared" si="22"/>
        <v>-6.4849863487835595</v>
      </c>
    </row>
    <row r="1428" spans="1:22">
      <c r="A1428" s="20">
        <v>45067</v>
      </c>
      <c r="B1428" s="22"/>
      <c r="C1428" s="22"/>
      <c r="D1428" s="22">
        <v>2.386610580894E-2</v>
      </c>
      <c r="E1428" s="22">
        <v>2.386610580894E-2</v>
      </c>
      <c r="F1428" s="22">
        <v>1.9554759574340001E-2</v>
      </c>
      <c r="G1428" s="22">
        <v>1.9554759574340001E-2</v>
      </c>
      <c r="H1428" s="22"/>
      <c r="I1428" s="22"/>
      <c r="J1428" s="22">
        <v>1.4523721775999999E-4</v>
      </c>
      <c r="K1428" s="22">
        <v>1.4523721775999999E-4</v>
      </c>
      <c r="L1428" s="22">
        <v>1.1900051468E-4</v>
      </c>
      <c r="M1428" s="22">
        <v>1.1900051468E-4</v>
      </c>
      <c r="N1428" s="22"/>
      <c r="O1428" s="22"/>
      <c r="P1428" s="22"/>
      <c r="Q1428" s="22"/>
      <c r="R1428" s="22"/>
      <c r="S1428" s="22"/>
      <c r="T1428" s="21" t="s">
        <v>18</v>
      </c>
      <c r="U1428" s="27"/>
      <c r="V1428" s="28">
        <f t="shared" si="22"/>
        <v>-3.9345365656935045</v>
      </c>
    </row>
    <row r="1429" spans="1:22">
      <c r="A1429" s="20">
        <v>45068</v>
      </c>
      <c r="B1429" s="22"/>
      <c r="C1429" s="22"/>
      <c r="D1429" s="22">
        <v>7.9771541856500008E-3</v>
      </c>
      <c r="E1429" s="22">
        <v>7.9771541856500008E-3</v>
      </c>
      <c r="F1429" s="22">
        <v>6.5361032686500004E-3</v>
      </c>
      <c r="G1429" s="22">
        <v>6.5361032686500004E-3</v>
      </c>
      <c r="H1429" s="22"/>
      <c r="I1429" s="22"/>
      <c r="J1429" s="22">
        <v>3.2678373999999998E-5</v>
      </c>
      <c r="K1429" s="22">
        <v>3.2678373999999998E-5</v>
      </c>
      <c r="L1429" s="22">
        <v>2.6775115800000001E-5</v>
      </c>
      <c r="M1429" s="22">
        <v>2.6775115800000001E-5</v>
      </c>
      <c r="N1429" s="22"/>
      <c r="O1429" s="22"/>
      <c r="P1429" s="22"/>
      <c r="Q1429" s="22"/>
      <c r="R1429" s="22"/>
      <c r="S1429" s="22"/>
      <c r="T1429" s="21" t="s">
        <v>18</v>
      </c>
      <c r="U1429" s="27"/>
      <c r="V1429" s="28">
        <f t="shared" si="22"/>
        <v>-5.0304141215722034</v>
      </c>
    </row>
    <row r="1430" spans="1:22">
      <c r="A1430" s="20">
        <v>45069</v>
      </c>
      <c r="B1430" s="22">
        <v>2.0256416590499998E-3</v>
      </c>
      <c r="C1430" s="22">
        <v>2.0256416590499998E-3</v>
      </c>
      <c r="D1430" s="22">
        <v>1.0743923184039999E-2</v>
      </c>
      <c r="E1430" s="22">
        <v>1.0743923184039999E-2</v>
      </c>
      <c r="F1430" s="22">
        <v>9.1689896558800003E-3</v>
      </c>
      <c r="G1430" s="22">
        <v>9.1689896558800003E-3</v>
      </c>
      <c r="H1430" s="22">
        <v>1.6468631369999999E-5</v>
      </c>
      <c r="I1430" s="22">
        <v>1.6468631369999999E-5</v>
      </c>
      <c r="J1430" s="22">
        <v>2.9047443550000001E-5</v>
      </c>
      <c r="K1430" s="22">
        <v>2.9047443550000001E-5</v>
      </c>
      <c r="L1430" s="22">
        <v>2.6775115800000001E-5</v>
      </c>
      <c r="M1430" s="22">
        <v>2.6775115800000001E-5</v>
      </c>
      <c r="N1430" s="22"/>
      <c r="O1430" s="22"/>
      <c r="P1430" s="22"/>
      <c r="Q1430" s="22"/>
      <c r="R1430" s="22"/>
      <c r="S1430" s="22"/>
      <c r="T1430" s="21" t="s">
        <v>18</v>
      </c>
      <c r="U1430" s="27"/>
      <c r="V1430" s="28">
        <f t="shared" si="22"/>
        <v>-4.6919281780772959</v>
      </c>
    </row>
    <row r="1431" spans="1:22">
      <c r="A1431" s="20">
        <v>45070</v>
      </c>
      <c r="B1431" s="22">
        <v>0</v>
      </c>
      <c r="C1431" s="22">
        <v>0</v>
      </c>
      <c r="D1431" s="22">
        <v>6.0636538416000002E-4</v>
      </c>
      <c r="E1431" s="22">
        <v>6.0636538416000002E-4</v>
      </c>
      <c r="F1431" s="22">
        <v>4.9682714877999996E-4</v>
      </c>
      <c r="G1431" s="22">
        <v>4.9682714877999996E-4</v>
      </c>
      <c r="H1431" s="22"/>
      <c r="I1431" s="22"/>
      <c r="J1431" s="22">
        <v>3.6309304400000001E-6</v>
      </c>
      <c r="K1431" s="22">
        <v>3.6309304400000001E-6</v>
      </c>
      <c r="L1431" s="22">
        <v>2.9750128700000002E-6</v>
      </c>
      <c r="M1431" s="22">
        <v>2.9750128700000002E-6</v>
      </c>
      <c r="N1431" s="22"/>
      <c r="O1431" s="22"/>
      <c r="P1431" s="22"/>
      <c r="Q1431" s="22"/>
      <c r="R1431" s="22"/>
      <c r="S1431" s="22"/>
      <c r="T1431" s="21" t="s">
        <v>18</v>
      </c>
      <c r="U1431" s="27"/>
      <c r="V1431" s="28">
        <f t="shared" si="22"/>
        <v>-7.607268381535377</v>
      </c>
    </row>
    <row r="1432" spans="1:22">
      <c r="A1432" s="20">
        <v>45071</v>
      </c>
      <c r="B1432" s="22">
        <v>0</v>
      </c>
      <c r="C1432" s="22">
        <v>0</v>
      </c>
      <c r="D1432" s="22">
        <v>0.25372578850193001</v>
      </c>
      <c r="E1432" s="22">
        <v>0.25372578850193001</v>
      </c>
      <c r="F1432" s="22">
        <v>0.20789092412825</v>
      </c>
      <c r="G1432" s="22">
        <v>0.20789092412825</v>
      </c>
      <c r="H1432" s="22"/>
      <c r="I1432" s="22"/>
      <c r="J1432" s="22">
        <v>7.2037660010599996E-3</v>
      </c>
      <c r="K1432" s="22">
        <v>7.2037660010599996E-3</v>
      </c>
      <c r="L1432" s="22">
        <v>5.90242552799E-3</v>
      </c>
      <c r="M1432" s="22">
        <v>5.90242552799E-3</v>
      </c>
      <c r="N1432" s="22"/>
      <c r="O1432" s="22"/>
      <c r="P1432" s="22"/>
      <c r="Q1432" s="22"/>
      <c r="R1432" s="22"/>
      <c r="S1432" s="22"/>
      <c r="T1432" s="21" t="s">
        <v>18</v>
      </c>
      <c r="U1432" s="27"/>
      <c r="V1432" s="28">
        <f t="shared" si="22"/>
        <v>-1.5707417400578489</v>
      </c>
    </row>
    <row r="1433" spans="1:22">
      <c r="A1433" s="20">
        <v>45072</v>
      </c>
      <c r="B1433" s="22">
        <v>2.8161359650200001E-3</v>
      </c>
      <c r="C1433" s="22">
        <v>2.8161359650200001E-3</v>
      </c>
      <c r="D1433" s="22">
        <v>3.1080764601300001E-3</v>
      </c>
      <c r="E1433" s="22">
        <v>3.1080764601300001E-3</v>
      </c>
      <c r="F1433" s="22">
        <v>3.0553382143400001E-3</v>
      </c>
      <c r="G1433" s="22">
        <v>3.0553382143400001E-3</v>
      </c>
      <c r="H1433" s="22">
        <v>1.6468631369999999E-5</v>
      </c>
      <c r="I1433" s="22">
        <v>1.6468631369999999E-5</v>
      </c>
      <c r="J1433" s="22">
        <v>1.452372178E-5</v>
      </c>
      <c r="K1433" s="22">
        <v>1.452372178E-5</v>
      </c>
      <c r="L1433" s="22">
        <v>1.487506433E-5</v>
      </c>
      <c r="M1433" s="22">
        <v>1.487506433E-5</v>
      </c>
      <c r="N1433" s="22"/>
      <c r="O1433" s="22"/>
      <c r="P1433" s="22"/>
      <c r="Q1433" s="22"/>
      <c r="R1433" s="22"/>
      <c r="S1433" s="22"/>
      <c r="T1433" s="21" t="s">
        <v>18</v>
      </c>
      <c r="U1433" s="27"/>
      <c r="V1433" s="28">
        <f t="shared" si="22"/>
        <v>-5.7908649840280422</v>
      </c>
    </row>
    <row r="1434" spans="1:22">
      <c r="A1434" s="20">
        <v>45073</v>
      </c>
      <c r="B1434" s="22">
        <v>0</v>
      </c>
      <c r="C1434" s="22">
        <v>0</v>
      </c>
      <c r="D1434" s="22">
        <v>1.4269556645199999E-3</v>
      </c>
      <c r="E1434" s="22">
        <v>1.4269556645199999E-3</v>
      </c>
      <c r="F1434" s="22">
        <v>1.1691800567000001E-3</v>
      </c>
      <c r="G1434" s="22">
        <v>1.1691800567000001E-3</v>
      </c>
      <c r="H1434" s="22"/>
      <c r="I1434" s="22"/>
      <c r="J1434" s="22">
        <v>1.089279133E-5</v>
      </c>
      <c r="K1434" s="22">
        <v>1.089279133E-5</v>
      </c>
      <c r="L1434" s="22">
        <v>8.9250386000000004E-6</v>
      </c>
      <c r="M1434" s="22">
        <v>8.9250386000000004E-6</v>
      </c>
      <c r="N1434" s="22"/>
      <c r="O1434" s="22"/>
      <c r="P1434" s="22"/>
      <c r="Q1434" s="22"/>
      <c r="R1434" s="22"/>
      <c r="S1434" s="22"/>
      <c r="T1434" s="21" t="s">
        <v>18</v>
      </c>
      <c r="U1434" s="27"/>
      <c r="V1434" s="28">
        <f t="shared" si="22"/>
        <v>-6.7514525820912699</v>
      </c>
    </row>
    <row r="1435" spans="1:22">
      <c r="A1435" s="20">
        <v>45074</v>
      </c>
      <c r="B1435" s="22">
        <v>1.7917870935339999E-2</v>
      </c>
      <c r="C1435" s="22">
        <v>1.7917870935339999E-2</v>
      </c>
      <c r="D1435" s="22">
        <v>0.11344842172531</v>
      </c>
      <c r="E1435" s="22">
        <v>0.11344842172531</v>
      </c>
      <c r="F1435" s="22">
        <v>9.6191091026469999E-2</v>
      </c>
      <c r="G1435" s="22">
        <v>9.6191091026469999E-2</v>
      </c>
      <c r="H1435" s="22">
        <v>2.6349810199000003E-4</v>
      </c>
      <c r="I1435" s="22">
        <v>2.6349810199000003E-4</v>
      </c>
      <c r="J1435" s="22">
        <v>1.49594334296E-3</v>
      </c>
      <c r="K1435" s="22">
        <v>1.49594334296E-3</v>
      </c>
      <c r="L1435" s="22">
        <v>1.27330550705E-3</v>
      </c>
      <c r="M1435" s="22">
        <v>1.27330550705E-3</v>
      </c>
      <c r="N1435" s="22"/>
      <c r="O1435" s="22"/>
      <c r="P1435" s="22"/>
      <c r="Q1435" s="22"/>
      <c r="R1435" s="22"/>
      <c r="S1435" s="22"/>
      <c r="T1435" s="21" t="s">
        <v>18</v>
      </c>
      <c r="U1435" s="27"/>
      <c r="V1435" s="28">
        <f t="shared" si="22"/>
        <v>-2.341418534471396</v>
      </c>
    </row>
    <row r="1436" spans="1:22">
      <c r="A1436" s="20">
        <v>45075</v>
      </c>
      <c r="B1436" s="22">
        <v>0.57533163706430002</v>
      </c>
      <c r="C1436" s="22">
        <v>0.57533163706430002</v>
      </c>
      <c r="D1436" s="22">
        <v>0.15626072259147</v>
      </c>
      <c r="E1436" s="22">
        <v>0.15626072259147</v>
      </c>
      <c r="F1436" s="22">
        <v>0.23196472824745001</v>
      </c>
      <c r="G1436" s="22">
        <v>0.23196472824745001</v>
      </c>
      <c r="H1436" s="22">
        <v>1.9120081025670001E-2</v>
      </c>
      <c r="I1436" s="22">
        <v>1.9120081025670001E-2</v>
      </c>
      <c r="J1436" s="22">
        <v>1.76100126538E-3</v>
      </c>
      <c r="K1436" s="22">
        <v>1.76100126538E-3</v>
      </c>
      <c r="L1436" s="22">
        <v>4.89687117897E-3</v>
      </c>
      <c r="M1436" s="22">
        <v>4.89687117897E-3</v>
      </c>
      <c r="N1436" s="22"/>
      <c r="O1436" s="22"/>
      <c r="P1436" s="22"/>
      <c r="Q1436" s="22"/>
      <c r="R1436" s="22"/>
      <c r="S1436" s="22"/>
      <c r="T1436" s="21" t="s">
        <v>18</v>
      </c>
      <c r="U1436" s="27"/>
      <c r="V1436" s="28">
        <f t="shared" si="22"/>
        <v>-1.4611699522902422</v>
      </c>
    </row>
    <row r="1437" spans="1:22">
      <c r="A1437" s="20">
        <v>45076</v>
      </c>
      <c r="B1437" s="22"/>
      <c r="C1437" s="22"/>
      <c r="D1437" s="22">
        <v>3.31867042589E-3</v>
      </c>
      <c r="E1437" s="22">
        <v>3.31867042589E-3</v>
      </c>
      <c r="F1437" s="22">
        <v>2.7191617603699999E-3</v>
      </c>
      <c r="G1437" s="22">
        <v>2.7191617603699999E-3</v>
      </c>
      <c r="H1437" s="22"/>
      <c r="I1437" s="22"/>
      <c r="J1437" s="22">
        <v>1.089279133E-5</v>
      </c>
      <c r="K1437" s="22">
        <v>1.089279133E-5</v>
      </c>
      <c r="L1437" s="22">
        <v>8.9250386000000004E-6</v>
      </c>
      <c r="M1437" s="22">
        <v>8.9250386000000004E-6</v>
      </c>
      <c r="N1437" s="22"/>
      <c r="O1437" s="22"/>
      <c r="P1437" s="22"/>
      <c r="Q1437" s="22"/>
      <c r="R1437" s="22"/>
      <c r="S1437" s="22"/>
      <c r="T1437" s="21" t="s">
        <v>18</v>
      </c>
      <c r="U1437" s="27"/>
      <c r="V1437" s="28">
        <f t="shared" si="22"/>
        <v>-5.9074316225048751</v>
      </c>
    </row>
    <row r="1438" spans="1:22">
      <c r="A1438" s="20">
        <v>45077</v>
      </c>
      <c r="B1438" s="22">
        <v>1.20221009033E-2</v>
      </c>
      <c r="C1438" s="22">
        <v>1.20221009033E-2</v>
      </c>
      <c r="D1438" s="22">
        <v>1.001410616478E-2</v>
      </c>
      <c r="E1438" s="22">
        <v>1.001410616478E-2</v>
      </c>
      <c r="F1438" s="22">
        <v>1.037684487985E-2</v>
      </c>
      <c r="G1438" s="22">
        <v>1.037684487985E-2</v>
      </c>
      <c r="H1438" s="22">
        <v>3.293726275E-5</v>
      </c>
      <c r="I1438" s="22">
        <v>3.293726275E-5</v>
      </c>
      <c r="J1438" s="22">
        <v>6.5356747990000005E-5</v>
      </c>
      <c r="K1438" s="22">
        <v>6.5356747990000005E-5</v>
      </c>
      <c r="L1438" s="22">
        <v>5.950025734E-5</v>
      </c>
      <c r="M1438" s="22">
        <v>5.950025734E-5</v>
      </c>
      <c r="N1438" s="22"/>
      <c r="O1438" s="22"/>
      <c r="P1438" s="22"/>
      <c r="Q1438" s="22"/>
      <c r="R1438" s="22"/>
      <c r="S1438" s="22"/>
      <c r="T1438" s="21" t="s">
        <v>18</v>
      </c>
      <c r="U1438" s="27"/>
      <c r="V1438" s="28">
        <f t="shared" si="22"/>
        <v>-4.568178408928854</v>
      </c>
    </row>
    <row r="1439" spans="1:22">
      <c r="A1439" s="20">
        <v>45078</v>
      </c>
      <c r="B1439" s="22">
        <v>1.2186787217000001E-3</v>
      </c>
      <c r="C1439" s="22">
        <v>1.2186787217000001E-3</v>
      </c>
      <c r="D1439" s="22">
        <v>2.5877641274970001E-2</v>
      </c>
      <c r="E1439" s="22">
        <v>2.5877641274970001E-2</v>
      </c>
      <c r="F1439" s="22">
        <v>2.1423067654769999E-2</v>
      </c>
      <c r="G1439" s="22">
        <v>2.1423067654769999E-2</v>
      </c>
      <c r="H1439" s="22">
        <v>1.6468631369999999E-5</v>
      </c>
      <c r="I1439" s="22">
        <v>1.6468631369999999E-5</v>
      </c>
      <c r="J1439" s="22">
        <v>1.4886814820999999E-4</v>
      </c>
      <c r="K1439" s="22">
        <v>1.4886814820999999E-4</v>
      </c>
      <c r="L1439" s="22">
        <v>1.2495054041000001E-4</v>
      </c>
      <c r="M1439" s="22">
        <v>1.2495054041000001E-4</v>
      </c>
      <c r="N1439" s="22"/>
      <c r="O1439" s="22"/>
      <c r="P1439" s="22"/>
      <c r="Q1439" s="22"/>
      <c r="R1439" s="22"/>
      <c r="S1439" s="22"/>
      <c r="T1439" s="21" t="s">
        <v>18</v>
      </c>
      <c r="U1439" s="27"/>
      <c r="V1439" s="28">
        <f t="shared" si="22"/>
        <v>-3.8432870097083498</v>
      </c>
    </row>
    <row r="1440" spans="1:22">
      <c r="A1440" s="20">
        <v>45079</v>
      </c>
      <c r="B1440" s="22">
        <v>0</v>
      </c>
      <c r="C1440" s="22">
        <v>0</v>
      </c>
      <c r="D1440" s="22">
        <v>6.35775920759E-3</v>
      </c>
      <c r="E1440" s="22">
        <v>6.35775920759E-3</v>
      </c>
      <c r="F1440" s="22">
        <v>5.2092475299999998E-3</v>
      </c>
      <c r="G1440" s="22">
        <v>5.2092475299999998E-3</v>
      </c>
      <c r="H1440" s="22"/>
      <c r="I1440" s="22"/>
      <c r="J1440" s="22">
        <v>2.9047443550000001E-5</v>
      </c>
      <c r="K1440" s="22">
        <v>2.9047443550000001E-5</v>
      </c>
      <c r="L1440" s="22">
        <v>2.3800102939999999E-5</v>
      </c>
      <c r="M1440" s="22">
        <v>2.3800102939999999E-5</v>
      </c>
      <c r="N1440" s="22">
        <v>1.07046103934E-3</v>
      </c>
      <c r="O1440" s="22">
        <v>1.07046103934E-3</v>
      </c>
      <c r="P1440" s="22"/>
      <c r="Q1440" s="22"/>
      <c r="R1440" s="22">
        <v>1.9337583635E-4</v>
      </c>
      <c r="S1440" s="22">
        <v>1.9337583635E-4</v>
      </c>
      <c r="T1440" s="21" t="s">
        <v>18</v>
      </c>
      <c r="U1440" s="27"/>
      <c r="V1440" s="28">
        <f t="shared" si="22"/>
        <v>-5.2573198616706254</v>
      </c>
    </row>
    <row r="1441" spans="1:22">
      <c r="A1441" s="20">
        <v>45080</v>
      </c>
      <c r="B1441" s="22">
        <v>0</v>
      </c>
      <c r="C1441" s="22">
        <v>0</v>
      </c>
      <c r="D1441" s="22">
        <v>3.0285590834080001E-2</v>
      </c>
      <c r="E1441" s="22">
        <v>3.0285590834080001E-2</v>
      </c>
      <c r="F1441" s="22">
        <v>2.481458232307E-2</v>
      </c>
      <c r="G1441" s="22">
        <v>2.481458232307E-2</v>
      </c>
      <c r="H1441" s="22"/>
      <c r="I1441" s="22"/>
      <c r="J1441" s="22">
        <v>2.5416513109000001E-4</v>
      </c>
      <c r="K1441" s="22">
        <v>2.5416513109000001E-4</v>
      </c>
      <c r="L1441" s="22">
        <v>2.0825090069000001E-4</v>
      </c>
      <c r="M1441" s="22">
        <v>2.0825090069000001E-4</v>
      </c>
      <c r="N1441" s="22"/>
      <c r="O1441" s="22"/>
      <c r="P1441" s="22"/>
      <c r="Q1441" s="22"/>
      <c r="R1441" s="22"/>
      <c r="S1441" s="22"/>
      <c r="T1441" s="21" t="s">
        <v>18</v>
      </c>
      <c r="U1441" s="27"/>
      <c r="V1441" s="28">
        <f t="shared" si="22"/>
        <v>-3.6963238017156579</v>
      </c>
    </row>
    <row r="1442" spans="1:22">
      <c r="A1442" s="20">
        <v>45081</v>
      </c>
      <c r="B1442" s="22"/>
      <c r="C1442" s="22"/>
      <c r="D1442" s="22">
        <v>4.6548528293100001E-3</v>
      </c>
      <c r="E1442" s="22">
        <v>4.6548528293100001E-3</v>
      </c>
      <c r="F1442" s="22">
        <v>3.8139664954100001E-3</v>
      </c>
      <c r="G1442" s="22">
        <v>3.8139664954100001E-3</v>
      </c>
      <c r="H1442" s="22"/>
      <c r="I1442" s="22"/>
      <c r="J1442" s="22">
        <v>2.541651311E-5</v>
      </c>
      <c r="K1442" s="22">
        <v>2.541651311E-5</v>
      </c>
      <c r="L1442" s="22">
        <v>2.082509007E-5</v>
      </c>
      <c r="M1442" s="22">
        <v>2.082509007E-5</v>
      </c>
      <c r="N1442" s="22"/>
      <c r="O1442" s="22"/>
      <c r="P1442" s="22"/>
      <c r="Q1442" s="22"/>
      <c r="R1442" s="22"/>
      <c r="S1442" s="22"/>
      <c r="T1442" s="21" t="s">
        <v>18</v>
      </c>
      <c r="U1442" s="27"/>
      <c r="V1442" s="28">
        <f t="shared" si="22"/>
        <v>-5.569085556475426</v>
      </c>
    </row>
    <row r="1443" spans="1:22">
      <c r="A1443" s="20">
        <v>45082</v>
      </c>
      <c r="B1443" s="22">
        <v>0</v>
      </c>
      <c r="C1443" s="22">
        <v>0</v>
      </c>
      <c r="D1443" s="22">
        <v>1.888810017011E-2</v>
      </c>
      <c r="E1443" s="22">
        <v>1.888810017011E-2</v>
      </c>
      <c r="F1443" s="22">
        <v>1.5476016933769999E-2</v>
      </c>
      <c r="G1443" s="22">
        <v>1.5476016933769999E-2</v>
      </c>
      <c r="H1443" s="22"/>
      <c r="I1443" s="22"/>
      <c r="J1443" s="22">
        <v>2.2511768752999999E-4</v>
      </c>
      <c r="K1443" s="22">
        <v>2.2511768752999999E-4</v>
      </c>
      <c r="L1443" s="22">
        <v>1.8445079774999999E-4</v>
      </c>
      <c r="M1443" s="22">
        <v>1.8445079774999999E-4</v>
      </c>
      <c r="N1443" s="22"/>
      <c r="O1443" s="22"/>
      <c r="P1443" s="22"/>
      <c r="Q1443" s="22"/>
      <c r="R1443" s="22"/>
      <c r="S1443" s="22"/>
      <c r="T1443" s="21" t="s">
        <v>18</v>
      </c>
      <c r="U1443" s="27"/>
      <c r="V1443" s="28">
        <f t="shared" si="22"/>
        <v>-4.168463747948941</v>
      </c>
    </row>
    <row r="1444" spans="1:22">
      <c r="A1444" s="20">
        <v>45083</v>
      </c>
      <c r="B1444" s="22"/>
      <c r="C1444" s="22"/>
      <c r="D1444" s="22">
        <v>9.7672028945999995E-4</v>
      </c>
      <c r="E1444" s="22">
        <v>9.7672028945999995E-4</v>
      </c>
      <c r="F1444" s="22">
        <v>8.0027846120000004E-4</v>
      </c>
      <c r="G1444" s="22">
        <v>8.0027846120000004E-4</v>
      </c>
      <c r="H1444" s="22"/>
      <c r="I1444" s="22"/>
      <c r="J1444" s="22">
        <v>1.452372178E-5</v>
      </c>
      <c r="K1444" s="22">
        <v>1.452372178E-5</v>
      </c>
      <c r="L1444" s="22">
        <v>1.1900051469999999E-5</v>
      </c>
      <c r="M1444" s="22">
        <v>1.1900051469999999E-5</v>
      </c>
      <c r="N1444" s="22"/>
      <c r="O1444" s="22"/>
      <c r="P1444" s="22"/>
      <c r="Q1444" s="22"/>
      <c r="R1444" s="22"/>
      <c r="S1444" s="22"/>
      <c r="T1444" s="21" t="s">
        <v>18</v>
      </c>
      <c r="U1444" s="27"/>
      <c r="V1444" s="28">
        <f t="shared" si="22"/>
        <v>-7.1305508143609178</v>
      </c>
    </row>
    <row r="1445" spans="1:22">
      <c r="A1445" s="20">
        <v>45084</v>
      </c>
      <c r="B1445" s="22"/>
      <c r="C1445" s="22"/>
      <c r="D1445" s="22">
        <v>7.1572900913719997E-2</v>
      </c>
      <c r="E1445" s="22">
        <v>7.1572900913719997E-2</v>
      </c>
      <c r="F1445" s="22">
        <v>5.8643453632939997E-2</v>
      </c>
      <c r="G1445" s="22">
        <v>5.8643453632939997E-2</v>
      </c>
      <c r="H1445" s="22"/>
      <c r="I1445" s="22"/>
      <c r="J1445" s="22">
        <v>2.0551066313500002E-3</v>
      </c>
      <c r="K1445" s="22">
        <v>2.0551066313500002E-3</v>
      </c>
      <c r="L1445" s="22">
        <v>1.68385728268E-3</v>
      </c>
      <c r="M1445" s="22">
        <v>1.68385728268E-3</v>
      </c>
      <c r="N1445" s="22"/>
      <c r="O1445" s="22"/>
      <c r="P1445" s="22"/>
      <c r="Q1445" s="22"/>
      <c r="R1445" s="22"/>
      <c r="S1445" s="22"/>
      <c r="T1445" s="21" t="s">
        <v>18</v>
      </c>
      <c r="U1445" s="27"/>
      <c r="V1445" s="28">
        <f t="shared" si="22"/>
        <v>-2.8362793276240299</v>
      </c>
    </row>
    <row r="1446" spans="1:22">
      <c r="A1446" s="20">
        <v>45085</v>
      </c>
      <c r="B1446" s="22">
        <v>6.8015447576200002E-3</v>
      </c>
      <c r="C1446" s="22">
        <v>6.8015447576200002E-3</v>
      </c>
      <c r="D1446" s="22">
        <v>1.5032052038500001E-2</v>
      </c>
      <c r="E1446" s="22">
        <v>1.5032052038500001E-2</v>
      </c>
      <c r="F1446" s="22">
        <v>1.354523358314E-2</v>
      </c>
      <c r="G1446" s="22">
        <v>1.354523358314E-2</v>
      </c>
      <c r="H1446" s="22">
        <v>1.6468631369999999E-5</v>
      </c>
      <c r="I1446" s="22">
        <v>1.6468631369999999E-5</v>
      </c>
      <c r="J1446" s="22">
        <v>8.7142330660000005E-5</v>
      </c>
      <c r="K1446" s="22">
        <v>8.7142330660000005E-5</v>
      </c>
      <c r="L1446" s="22">
        <v>7.4375321669999995E-5</v>
      </c>
      <c r="M1446" s="22">
        <v>7.4375321669999995E-5</v>
      </c>
      <c r="N1446" s="22"/>
      <c r="O1446" s="22"/>
      <c r="P1446" s="22"/>
      <c r="Q1446" s="22"/>
      <c r="R1446" s="22"/>
      <c r="S1446" s="22"/>
      <c r="T1446" s="21" t="s">
        <v>18</v>
      </c>
      <c r="U1446" s="27"/>
      <c r="V1446" s="28">
        <f t="shared" si="22"/>
        <v>-4.3017205586221952</v>
      </c>
    </row>
    <row r="1447" spans="1:22">
      <c r="A1447" s="20">
        <v>45086</v>
      </c>
      <c r="B1447" s="22">
        <v>0</v>
      </c>
      <c r="C1447" s="22">
        <v>0</v>
      </c>
      <c r="D1447" s="22">
        <v>3.4599136201649998E-2</v>
      </c>
      <c r="E1447" s="22">
        <v>3.4599136201649998E-2</v>
      </c>
      <c r="F1447" s="22">
        <v>2.834889760898E-2</v>
      </c>
      <c r="G1447" s="22">
        <v>2.834889760898E-2</v>
      </c>
      <c r="H1447" s="22"/>
      <c r="I1447" s="22"/>
      <c r="J1447" s="22">
        <v>2.5416513109000001E-4</v>
      </c>
      <c r="K1447" s="22">
        <v>2.5416513109000001E-4</v>
      </c>
      <c r="L1447" s="22">
        <v>2.0825090069000001E-4</v>
      </c>
      <c r="M1447" s="22">
        <v>2.0825090069000001E-4</v>
      </c>
      <c r="N1447" s="22"/>
      <c r="O1447" s="22"/>
      <c r="P1447" s="22"/>
      <c r="Q1447" s="22"/>
      <c r="R1447" s="22"/>
      <c r="S1447" s="22"/>
      <c r="T1447" s="21" t="s">
        <v>18</v>
      </c>
      <c r="U1447" s="27"/>
      <c r="V1447" s="28">
        <f t="shared" si="22"/>
        <v>-3.5631671346092162</v>
      </c>
    </row>
    <row r="1448" spans="1:22">
      <c r="A1448" s="20">
        <v>45087</v>
      </c>
      <c r="B1448" s="22">
        <v>1.3504277727000001E-3</v>
      </c>
      <c r="C1448" s="22">
        <v>1.3504277727000001E-3</v>
      </c>
      <c r="D1448" s="22">
        <v>2.8430185377200001E-3</v>
      </c>
      <c r="E1448" s="22">
        <v>2.8430185377200001E-3</v>
      </c>
      <c r="F1448" s="22">
        <v>2.5733861299E-3</v>
      </c>
      <c r="G1448" s="22">
        <v>2.5733861299E-3</v>
      </c>
      <c r="H1448" s="22">
        <v>1.6468631369999999E-5</v>
      </c>
      <c r="I1448" s="22">
        <v>1.6468631369999999E-5</v>
      </c>
      <c r="J1448" s="22">
        <v>1.452372178E-5</v>
      </c>
      <c r="K1448" s="22">
        <v>1.452372178E-5</v>
      </c>
      <c r="L1448" s="22">
        <v>1.487506433E-5</v>
      </c>
      <c r="M1448" s="22">
        <v>1.487506433E-5</v>
      </c>
      <c r="N1448" s="22"/>
      <c r="O1448" s="22"/>
      <c r="P1448" s="22"/>
      <c r="Q1448" s="22"/>
      <c r="R1448" s="22"/>
      <c r="S1448" s="22"/>
      <c r="T1448" s="21" t="s">
        <v>18</v>
      </c>
      <c r="U1448" s="27"/>
      <c r="V1448" s="28">
        <f t="shared" si="22"/>
        <v>-5.9625326870235105</v>
      </c>
    </row>
    <row r="1449" spans="1:22">
      <c r="A1449" s="20">
        <v>45088</v>
      </c>
      <c r="B1449" s="22"/>
      <c r="C1449" s="22"/>
      <c r="D1449" s="22">
        <v>4.6766384119799999E-3</v>
      </c>
      <c r="E1449" s="22">
        <v>4.6766384119799999E-3</v>
      </c>
      <c r="F1449" s="22">
        <v>3.8318165726099998E-3</v>
      </c>
      <c r="G1449" s="22">
        <v>3.8318165726099998E-3</v>
      </c>
      <c r="H1449" s="22"/>
      <c r="I1449" s="22"/>
      <c r="J1449" s="22">
        <v>2.178558266E-5</v>
      </c>
      <c r="K1449" s="22">
        <v>2.178558266E-5</v>
      </c>
      <c r="L1449" s="22">
        <v>1.7850077200000001E-5</v>
      </c>
      <c r="M1449" s="22">
        <v>1.7850077200000001E-5</v>
      </c>
      <c r="N1449" s="22"/>
      <c r="O1449" s="22"/>
      <c r="P1449" s="22"/>
      <c r="Q1449" s="22"/>
      <c r="R1449" s="22"/>
      <c r="S1449" s="22"/>
      <c r="T1449" s="21" t="s">
        <v>18</v>
      </c>
      <c r="U1449" s="27"/>
      <c r="V1449" s="28">
        <f t="shared" si="22"/>
        <v>-5.5644162872921621</v>
      </c>
    </row>
    <row r="1450" spans="1:22">
      <c r="A1450" s="20">
        <v>45089</v>
      </c>
      <c r="B1450" s="22"/>
      <c r="C1450" s="22"/>
      <c r="D1450" s="22">
        <v>7.8791190636999997E-4</v>
      </c>
      <c r="E1450" s="22">
        <v>7.8791190636999997E-4</v>
      </c>
      <c r="F1450" s="22">
        <v>6.4557779211999995E-4</v>
      </c>
      <c r="G1450" s="22">
        <v>6.4557779211999995E-4</v>
      </c>
      <c r="H1450" s="22"/>
      <c r="I1450" s="22"/>
      <c r="J1450" s="22">
        <v>1.089279133E-5</v>
      </c>
      <c r="K1450" s="22">
        <v>1.089279133E-5</v>
      </c>
      <c r="L1450" s="22">
        <v>8.9250386000000004E-6</v>
      </c>
      <c r="M1450" s="22">
        <v>8.9250386000000004E-6</v>
      </c>
      <c r="N1450" s="22"/>
      <c r="O1450" s="22"/>
      <c r="P1450" s="22"/>
      <c r="Q1450" s="22"/>
      <c r="R1450" s="22"/>
      <c r="S1450" s="22"/>
      <c r="T1450" s="21" t="s">
        <v>18</v>
      </c>
      <c r="U1450" s="27"/>
      <c r="V1450" s="28">
        <f t="shared" si="22"/>
        <v>-7.345364840422989</v>
      </c>
    </row>
    <row r="1451" spans="1:22">
      <c r="A1451" s="20">
        <v>45090</v>
      </c>
      <c r="B1451" s="22"/>
      <c r="C1451" s="22"/>
      <c r="D1451" s="22">
        <v>4.9780056388299999E-3</v>
      </c>
      <c r="E1451" s="22">
        <v>4.9780056388299999E-3</v>
      </c>
      <c r="F1451" s="22">
        <v>4.0787426405599998E-3</v>
      </c>
      <c r="G1451" s="22">
        <v>4.0787426405599998E-3</v>
      </c>
      <c r="H1451" s="22"/>
      <c r="I1451" s="22"/>
      <c r="J1451" s="22">
        <v>2.9047443550000001E-5</v>
      </c>
      <c r="K1451" s="22">
        <v>2.9047443550000001E-5</v>
      </c>
      <c r="L1451" s="22">
        <v>2.3800102939999999E-5</v>
      </c>
      <c r="M1451" s="22">
        <v>2.3800102939999999E-5</v>
      </c>
      <c r="N1451" s="22"/>
      <c r="O1451" s="22"/>
      <c r="P1451" s="22"/>
      <c r="Q1451" s="22"/>
      <c r="R1451" s="22"/>
      <c r="S1451" s="22"/>
      <c r="T1451" s="21" t="s">
        <v>18</v>
      </c>
      <c r="U1451" s="27"/>
      <c r="V1451" s="28">
        <f t="shared" si="22"/>
        <v>-5.5019665143954848</v>
      </c>
    </row>
    <row r="1452" spans="1:22">
      <c r="A1452" s="20">
        <v>45091</v>
      </c>
      <c r="B1452" s="22"/>
      <c r="C1452" s="22"/>
      <c r="D1452" s="22">
        <v>6.0149993736649997E-2</v>
      </c>
      <c r="E1452" s="22">
        <v>6.0149993736649997E-2</v>
      </c>
      <c r="F1452" s="22">
        <v>4.928406315357E-2</v>
      </c>
      <c r="G1452" s="22">
        <v>4.928406315357E-2</v>
      </c>
      <c r="H1452" s="22"/>
      <c r="I1452" s="22"/>
      <c r="J1452" s="22">
        <v>2.6505792241999999E-4</v>
      </c>
      <c r="K1452" s="22">
        <v>2.6505792241999999E-4</v>
      </c>
      <c r="L1452" s="22">
        <v>2.1717593929000001E-4</v>
      </c>
      <c r="M1452" s="22">
        <v>2.1717593929000001E-4</v>
      </c>
      <c r="N1452" s="22"/>
      <c r="O1452" s="22"/>
      <c r="P1452" s="22">
        <v>2.3237954842099998E-3</v>
      </c>
      <c r="Q1452" s="22">
        <v>2.3237954842099998E-3</v>
      </c>
      <c r="R1452" s="22">
        <v>1.9040082348400001E-3</v>
      </c>
      <c r="S1452" s="22">
        <v>1.9040082348400001E-3</v>
      </c>
      <c r="T1452" s="21" t="s">
        <v>18</v>
      </c>
      <c r="U1452" s="27"/>
      <c r="V1452" s="28">
        <f t="shared" si="22"/>
        <v>-3.0101545127991827</v>
      </c>
    </row>
    <row r="1453" spans="1:22">
      <c r="A1453" s="20">
        <v>45092</v>
      </c>
      <c r="B1453" s="22">
        <v>0</v>
      </c>
      <c r="C1453" s="22">
        <v>0</v>
      </c>
      <c r="D1453" s="22">
        <v>3.9214048796000001E-4</v>
      </c>
      <c r="E1453" s="22">
        <v>3.9214048796000001E-4</v>
      </c>
      <c r="F1453" s="22">
        <v>3.2130138963E-4</v>
      </c>
      <c r="G1453" s="22">
        <v>3.2130138963E-4</v>
      </c>
      <c r="H1453" s="22"/>
      <c r="I1453" s="22"/>
      <c r="J1453" s="22">
        <v>3.6309304400000001E-6</v>
      </c>
      <c r="K1453" s="22">
        <v>3.6309304400000001E-6</v>
      </c>
      <c r="L1453" s="22">
        <v>2.9750128700000002E-6</v>
      </c>
      <c r="M1453" s="22">
        <v>2.9750128700000002E-6</v>
      </c>
      <c r="N1453" s="22"/>
      <c r="O1453" s="22"/>
      <c r="P1453" s="22"/>
      <c r="Q1453" s="22"/>
      <c r="R1453" s="22"/>
      <c r="S1453" s="22"/>
      <c r="T1453" s="21" t="s">
        <v>18</v>
      </c>
      <c r="U1453" s="27"/>
      <c r="V1453" s="28">
        <f t="shared" si="22"/>
        <v>-8.0431309668284712</v>
      </c>
    </row>
    <row r="1454" spans="1:22">
      <c r="A1454" s="20">
        <v>45093</v>
      </c>
      <c r="B1454" s="22">
        <v>0</v>
      </c>
      <c r="C1454" s="22">
        <v>0</v>
      </c>
      <c r="D1454" s="22">
        <v>1.5827225805749998E-2</v>
      </c>
      <c r="E1454" s="22">
        <v>1.5827225805749998E-2</v>
      </c>
      <c r="F1454" s="22">
        <v>1.296808108695E-2</v>
      </c>
      <c r="G1454" s="22">
        <v>1.296808108695E-2</v>
      </c>
      <c r="H1454" s="22"/>
      <c r="I1454" s="22"/>
      <c r="J1454" s="22">
        <v>3.9577141839999998E-4</v>
      </c>
      <c r="K1454" s="22">
        <v>3.9577141839999998E-4</v>
      </c>
      <c r="L1454" s="22">
        <v>3.2427640249999999E-4</v>
      </c>
      <c r="M1454" s="22">
        <v>3.2427640249999999E-4</v>
      </c>
      <c r="N1454" s="22"/>
      <c r="O1454" s="22"/>
      <c r="P1454" s="22"/>
      <c r="Q1454" s="22"/>
      <c r="R1454" s="22"/>
      <c r="S1454" s="22"/>
      <c r="T1454" s="21" t="s">
        <v>18</v>
      </c>
      <c r="U1454" s="27"/>
      <c r="V1454" s="28">
        <f t="shared" si="22"/>
        <v>-4.34526424171899</v>
      </c>
    </row>
    <row r="1455" spans="1:22">
      <c r="A1455" s="20">
        <v>45094</v>
      </c>
      <c r="B1455" s="22">
        <v>1.7950808198099999E-3</v>
      </c>
      <c r="C1455" s="22">
        <v>1.7950808198099999E-3</v>
      </c>
      <c r="D1455" s="22">
        <v>3.6309304440799999E-3</v>
      </c>
      <c r="E1455" s="22">
        <v>3.6309304440799999E-3</v>
      </c>
      <c r="F1455" s="22">
        <v>3.29928926943E-3</v>
      </c>
      <c r="G1455" s="22">
        <v>3.29928926943E-3</v>
      </c>
      <c r="H1455" s="22">
        <v>1.6468631369999999E-5</v>
      </c>
      <c r="I1455" s="22">
        <v>1.6468631369999999E-5</v>
      </c>
      <c r="J1455" s="22">
        <v>2.178558266E-5</v>
      </c>
      <c r="K1455" s="22">
        <v>2.178558266E-5</v>
      </c>
      <c r="L1455" s="22">
        <v>2.082509007E-5</v>
      </c>
      <c r="M1455" s="22">
        <v>2.082509007E-5</v>
      </c>
      <c r="N1455" s="22"/>
      <c r="O1455" s="22"/>
      <c r="P1455" s="22"/>
      <c r="Q1455" s="22"/>
      <c r="R1455" s="22"/>
      <c r="S1455" s="22"/>
      <c r="T1455" s="21" t="s">
        <v>18</v>
      </c>
      <c r="U1455" s="27"/>
      <c r="V1455" s="28">
        <f t="shared" si="22"/>
        <v>-5.7140482066057761</v>
      </c>
    </row>
    <row r="1456" spans="1:22">
      <c r="A1456" s="20">
        <v>45095</v>
      </c>
      <c r="B1456" s="22">
        <v>0</v>
      </c>
      <c r="C1456" s="22">
        <v>0</v>
      </c>
      <c r="D1456" s="22">
        <v>1.875375574368E-2</v>
      </c>
      <c r="E1456" s="22">
        <v>1.875375574368E-2</v>
      </c>
      <c r="F1456" s="22">
        <v>1.53659414577E-2</v>
      </c>
      <c r="G1456" s="22">
        <v>1.53659414577E-2</v>
      </c>
      <c r="H1456" s="22"/>
      <c r="I1456" s="22"/>
      <c r="J1456" s="22">
        <v>1.7791559176E-4</v>
      </c>
      <c r="K1456" s="22">
        <v>1.7791559176E-4</v>
      </c>
      <c r="L1456" s="22">
        <v>1.4577563048E-4</v>
      </c>
      <c r="M1456" s="22">
        <v>1.4577563048E-4</v>
      </c>
      <c r="N1456" s="22"/>
      <c r="O1456" s="22"/>
      <c r="P1456" s="22"/>
      <c r="Q1456" s="22"/>
      <c r="R1456" s="22"/>
      <c r="S1456" s="22"/>
      <c r="T1456" s="21" t="s">
        <v>18</v>
      </c>
      <c r="U1456" s="27"/>
      <c r="V1456" s="28">
        <f t="shared" si="22"/>
        <v>-4.1756018124033814</v>
      </c>
    </row>
    <row r="1457" spans="1:22">
      <c r="A1457" s="20">
        <v>45096</v>
      </c>
      <c r="B1457" s="22">
        <v>5.4511169849200004E-3</v>
      </c>
      <c r="C1457" s="22">
        <v>5.4511169849200004E-3</v>
      </c>
      <c r="D1457" s="22">
        <v>2.146242985496E-2</v>
      </c>
      <c r="E1457" s="22">
        <v>2.146242985496E-2</v>
      </c>
      <c r="F1457" s="22">
        <v>1.8570030315380001E-2</v>
      </c>
      <c r="G1457" s="22">
        <v>1.8570030315380001E-2</v>
      </c>
      <c r="H1457" s="22">
        <v>1.6468631369999999E-5</v>
      </c>
      <c r="I1457" s="22">
        <v>1.6468631369999999E-5</v>
      </c>
      <c r="J1457" s="22">
        <v>1.9243931354000001E-4</v>
      </c>
      <c r="K1457" s="22">
        <v>1.9243931354000001E-4</v>
      </c>
      <c r="L1457" s="22">
        <v>1.6065069481000001E-4</v>
      </c>
      <c r="M1457" s="22">
        <v>1.6065069481000001E-4</v>
      </c>
      <c r="N1457" s="22"/>
      <c r="O1457" s="22"/>
      <c r="P1457" s="22"/>
      <c r="Q1457" s="22"/>
      <c r="R1457" s="22"/>
      <c r="S1457" s="22"/>
      <c r="T1457" s="21" t="s">
        <v>18</v>
      </c>
      <c r="U1457" s="27"/>
      <c r="V1457" s="28">
        <f t="shared" si="22"/>
        <v>-3.9862062711266635</v>
      </c>
    </row>
    <row r="1458" spans="1:22">
      <c r="A1458" s="20">
        <v>45097</v>
      </c>
      <c r="B1458" s="22">
        <v>4.0842205808500004E-3</v>
      </c>
      <c r="C1458" s="22">
        <v>4.0842205808500004E-3</v>
      </c>
      <c r="D1458" s="22">
        <v>3.5779188595969999E-2</v>
      </c>
      <c r="E1458" s="22">
        <v>3.5779188595969999E-2</v>
      </c>
      <c r="F1458" s="22">
        <v>3.005357998173E-2</v>
      </c>
      <c r="G1458" s="22">
        <v>3.005357998173E-2</v>
      </c>
      <c r="H1458" s="22">
        <v>1.6468631369999999E-5</v>
      </c>
      <c r="I1458" s="22">
        <v>1.6468631369999999E-5</v>
      </c>
      <c r="J1458" s="22">
        <v>2.8684350508000002E-4</v>
      </c>
      <c r="K1458" s="22">
        <v>2.8684350508000002E-4</v>
      </c>
      <c r="L1458" s="22">
        <v>2.3800102935E-4</v>
      </c>
      <c r="M1458" s="22">
        <v>2.3800102935E-4</v>
      </c>
      <c r="N1458" s="22"/>
      <c r="O1458" s="22"/>
      <c r="P1458" s="22"/>
      <c r="Q1458" s="22"/>
      <c r="R1458" s="22"/>
      <c r="S1458" s="22"/>
      <c r="T1458" s="21" t="s">
        <v>18</v>
      </c>
      <c r="U1458" s="27"/>
      <c r="V1458" s="28">
        <f t="shared" si="22"/>
        <v>-3.5047734909294443</v>
      </c>
    </row>
    <row r="1459" spans="1:22">
      <c r="A1459" s="20">
        <v>45098</v>
      </c>
      <c r="B1459" s="22">
        <v>2.1557438469079999E-2</v>
      </c>
      <c r="C1459" s="22">
        <v>2.1557438469079999E-2</v>
      </c>
      <c r="D1459" s="22">
        <v>8.7614351615700001E-3</v>
      </c>
      <c r="E1459" s="22">
        <v>8.7614351615700001E-3</v>
      </c>
      <c r="F1459" s="22">
        <v>1.1072997890720001E-2</v>
      </c>
      <c r="G1459" s="22">
        <v>1.1072997890720001E-2</v>
      </c>
      <c r="H1459" s="22">
        <v>1.1528041962E-4</v>
      </c>
      <c r="I1459" s="22">
        <v>1.1528041962E-4</v>
      </c>
      <c r="J1459" s="22">
        <v>5.8094887109999998E-5</v>
      </c>
      <c r="K1459" s="22">
        <v>5.8094887109999998E-5</v>
      </c>
      <c r="L1459" s="22">
        <v>6.842529594E-5</v>
      </c>
      <c r="M1459" s="22">
        <v>6.842529594E-5</v>
      </c>
      <c r="N1459" s="22"/>
      <c r="O1459" s="22"/>
      <c r="P1459" s="22"/>
      <c r="Q1459" s="22"/>
      <c r="R1459" s="22"/>
      <c r="S1459" s="22"/>
      <c r="T1459" s="21" t="s">
        <v>18</v>
      </c>
      <c r="U1459" s="27"/>
      <c r="V1459" s="28">
        <f t="shared" si="22"/>
        <v>-4.5032457567547599</v>
      </c>
    </row>
    <row r="1460" spans="1:22">
      <c r="A1460" s="20">
        <v>45099</v>
      </c>
      <c r="B1460" s="22"/>
      <c r="C1460" s="22"/>
      <c r="D1460" s="22">
        <v>6.2270457115999999E-3</v>
      </c>
      <c r="E1460" s="22">
        <v>6.2270457115999999E-3</v>
      </c>
      <c r="F1460" s="22">
        <v>5.1021470667900002E-3</v>
      </c>
      <c r="G1460" s="22">
        <v>5.1021470667900002E-3</v>
      </c>
      <c r="H1460" s="22"/>
      <c r="I1460" s="22"/>
      <c r="J1460" s="22">
        <v>5.4463956660000001E-5</v>
      </c>
      <c r="K1460" s="22">
        <v>5.4463956660000001E-5</v>
      </c>
      <c r="L1460" s="22">
        <v>4.4625193000000002E-5</v>
      </c>
      <c r="M1460" s="22">
        <v>4.4625193000000002E-5</v>
      </c>
      <c r="N1460" s="22"/>
      <c r="O1460" s="22"/>
      <c r="P1460" s="22"/>
      <c r="Q1460" s="22"/>
      <c r="R1460" s="22"/>
      <c r="S1460" s="22"/>
      <c r="T1460" s="21" t="s">
        <v>18</v>
      </c>
      <c r="U1460" s="27"/>
      <c r="V1460" s="28">
        <f t="shared" si="22"/>
        <v>-5.2780938343565165</v>
      </c>
    </row>
    <row r="1461" spans="1:22">
      <c r="A1461" s="20">
        <v>45100</v>
      </c>
      <c r="B1461" s="22">
        <v>2.23973386692E-3</v>
      </c>
      <c r="C1461" s="22">
        <v>2.23973386692E-3</v>
      </c>
      <c r="D1461" s="22">
        <v>4.6875312033099999E-3</v>
      </c>
      <c r="E1461" s="22">
        <v>4.6875312033099999E-3</v>
      </c>
      <c r="F1461" s="22">
        <v>4.2453433611099999E-3</v>
      </c>
      <c r="G1461" s="22">
        <v>4.2453433611099999E-3</v>
      </c>
      <c r="H1461" s="22">
        <v>1.6468631369999999E-5</v>
      </c>
      <c r="I1461" s="22">
        <v>1.6468631369999999E-5</v>
      </c>
      <c r="J1461" s="22">
        <v>3.9940234879999999E-5</v>
      </c>
      <c r="K1461" s="22">
        <v>3.9940234879999999E-5</v>
      </c>
      <c r="L1461" s="22">
        <v>3.5700154400000001E-5</v>
      </c>
      <c r="M1461" s="22">
        <v>3.5700154400000001E-5</v>
      </c>
      <c r="N1461" s="22"/>
      <c r="O1461" s="22"/>
      <c r="P1461" s="22"/>
      <c r="Q1461" s="22"/>
      <c r="R1461" s="22"/>
      <c r="S1461" s="22"/>
      <c r="T1461" s="21" t="s">
        <v>18</v>
      </c>
      <c r="U1461" s="27"/>
      <c r="V1461" s="28">
        <f t="shared" si="22"/>
        <v>-5.4619325764805007</v>
      </c>
    </row>
    <row r="1462" spans="1:22">
      <c r="A1462" s="20">
        <v>45101</v>
      </c>
      <c r="B1462" s="22">
        <v>8.2343156872000003E-4</v>
      </c>
      <c r="C1462" s="22">
        <v>8.2343156872000003E-4</v>
      </c>
      <c r="D1462" s="22">
        <v>3.04998157303E-3</v>
      </c>
      <c r="E1462" s="22">
        <v>3.04998157303E-3</v>
      </c>
      <c r="F1462" s="22">
        <v>2.6477614515699999E-3</v>
      </c>
      <c r="G1462" s="22">
        <v>2.6477614515699999E-3</v>
      </c>
      <c r="H1462" s="22">
        <v>1.6468631369999999E-5</v>
      </c>
      <c r="I1462" s="22">
        <v>1.6468631369999999E-5</v>
      </c>
      <c r="J1462" s="22">
        <v>2.178558266E-5</v>
      </c>
      <c r="K1462" s="22">
        <v>2.178558266E-5</v>
      </c>
      <c r="L1462" s="22">
        <v>2.082509007E-5</v>
      </c>
      <c r="M1462" s="22">
        <v>2.082509007E-5</v>
      </c>
      <c r="N1462" s="22"/>
      <c r="O1462" s="22"/>
      <c r="P1462" s="22"/>
      <c r="Q1462" s="22"/>
      <c r="R1462" s="22"/>
      <c r="S1462" s="22"/>
      <c r="T1462" s="21" t="s">
        <v>18</v>
      </c>
      <c r="U1462" s="27"/>
      <c r="V1462" s="28">
        <f t="shared" si="22"/>
        <v>-5.9340407312304926</v>
      </c>
    </row>
    <row r="1463" spans="1:22">
      <c r="A1463" s="20">
        <v>45102</v>
      </c>
      <c r="B1463" s="22">
        <v>5.7475523496600001E-3</v>
      </c>
      <c r="C1463" s="22">
        <v>5.7475523496600001E-3</v>
      </c>
      <c r="D1463" s="22">
        <v>1.111427808933E-2</v>
      </c>
      <c r="E1463" s="22">
        <v>1.111427808933E-2</v>
      </c>
      <c r="F1463" s="22">
        <v>1.0144793876229999E-2</v>
      </c>
      <c r="G1463" s="22">
        <v>1.0144793876229999E-2</v>
      </c>
      <c r="H1463" s="22">
        <v>1.6468631369999999E-5</v>
      </c>
      <c r="I1463" s="22">
        <v>1.6468631369999999E-5</v>
      </c>
      <c r="J1463" s="22">
        <v>1.8517745264999999E-4</v>
      </c>
      <c r="K1463" s="22">
        <v>1.8517745264999999E-4</v>
      </c>
      <c r="L1463" s="22">
        <v>1.5470066908E-4</v>
      </c>
      <c r="M1463" s="22">
        <v>1.5470066908E-4</v>
      </c>
      <c r="N1463" s="22"/>
      <c r="O1463" s="22"/>
      <c r="P1463" s="22"/>
      <c r="Q1463" s="22"/>
      <c r="R1463" s="22"/>
      <c r="S1463" s="22"/>
      <c r="T1463" s="21" t="s">
        <v>18</v>
      </c>
      <c r="U1463" s="27"/>
      <c r="V1463" s="28">
        <f t="shared" si="22"/>
        <v>-4.5907946236801118</v>
      </c>
    </row>
    <row r="1464" spans="1:22">
      <c r="A1464" s="20">
        <v>45103</v>
      </c>
      <c r="B1464" s="22">
        <v>2.0552851955239999E-2</v>
      </c>
      <c r="C1464" s="22">
        <v>2.0552851955239999E-2</v>
      </c>
      <c r="D1464" s="22">
        <v>0.10263551086283999</v>
      </c>
      <c r="E1464" s="22">
        <v>0.10263551086283999</v>
      </c>
      <c r="F1464" s="22">
        <v>8.7807504767460007E-2</v>
      </c>
      <c r="G1464" s="22">
        <v>8.7807504767460007E-2</v>
      </c>
      <c r="H1464" s="22">
        <v>3.293726275E-5</v>
      </c>
      <c r="I1464" s="22">
        <v>3.293726275E-5</v>
      </c>
      <c r="J1464" s="22">
        <v>9.2951819368000004E-4</v>
      </c>
      <c r="K1464" s="22">
        <v>9.2951819368000004E-4</v>
      </c>
      <c r="L1464" s="22">
        <v>7.6755331967000003E-4</v>
      </c>
      <c r="M1464" s="22">
        <v>7.6755331967000003E-4</v>
      </c>
      <c r="N1464" s="22"/>
      <c r="O1464" s="22"/>
      <c r="P1464" s="22"/>
      <c r="Q1464" s="22"/>
      <c r="R1464" s="22"/>
      <c r="S1464" s="22"/>
      <c r="T1464" s="21" t="s">
        <v>18</v>
      </c>
      <c r="U1464" s="27"/>
      <c r="V1464" s="28">
        <f t="shared" si="22"/>
        <v>-2.4326083062825168</v>
      </c>
    </row>
    <row r="1465" spans="1:22">
      <c r="A1465" s="20">
        <v>45104</v>
      </c>
      <c r="B1465" s="22">
        <v>6.0604563457799998E-3</v>
      </c>
      <c r="C1465" s="22">
        <v>6.0604563457799998E-3</v>
      </c>
      <c r="D1465" s="22">
        <v>9.4077407806099998E-3</v>
      </c>
      <c r="E1465" s="22">
        <v>9.4077407806099998E-3</v>
      </c>
      <c r="F1465" s="22">
        <v>8.8030630732499997E-3</v>
      </c>
      <c r="G1465" s="22">
        <v>8.8030630732499997E-3</v>
      </c>
      <c r="H1465" s="22">
        <v>3.293726275E-5</v>
      </c>
      <c r="I1465" s="22">
        <v>3.293726275E-5</v>
      </c>
      <c r="J1465" s="22">
        <v>6.1725817549999998E-5</v>
      </c>
      <c r="K1465" s="22">
        <v>6.1725817549999998E-5</v>
      </c>
      <c r="L1465" s="22">
        <v>5.6525244470000001E-5</v>
      </c>
      <c r="M1465" s="22">
        <v>5.6525244470000001E-5</v>
      </c>
      <c r="N1465" s="22"/>
      <c r="O1465" s="22"/>
      <c r="P1465" s="22"/>
      <c r="Q1465" s="22"/>
      <c r="R1465" s="22"/>
      <c r="S1465" s="22"/>
      <c r="T1465" s="21" t="s">
        <v>18</v>
      </c>
      <c r="U1465" s="27"/>
      <c r="V1465" s="28">
        <f t="shared" si="22"/>
        <v>-4.7326555415568681</v>
      </c>
    </row>
    <row r="1466" spans="1:22">
      <c r="A1466" s="20">
        <v>45105</v>
      </c>
      <c r="B1466" s="22">
        <v>0</v>
      </c>
      <c r="C1466" s="22">
        <v>0</v>
      </c>
      <c r="D1466" s="22">
        <v>5.3737770572399998E-3</v>
      </c>
      <c r="E1466" s="22">
        <v>5.3737770572399998E-3</v>
      </c>
      <c r="F1466" s="22">
        <v>4.4030190430600002E-3</v>
      </c>
      <c r="G1466" s="22">
        <v>4.4030190430600002E-3</v>
      </c>
      <c r="H1466" s="22"/>
      <c r="I1466" s="22"/>
      <c r="J1466" s="22">
        <v>1.8154652219999999E-5</v>
      </c>
      <c r="K1466" s="22">
        <v>1.8154652219999999E-5</v>
      </c>
      <c r="L1466" s="22">
        <v>1.487506433E-5</v>
      </c>
      <c r="M1466" s="22">
        <v>1.487506433E-5</v>
      </c>
      <c r="N1466" s="22"/>
      <c r="O1466" s="22"/>
      <c r="P1466" s="22"/>
      <c r="Q1466" s="22"/>
      <c r="R1466" s="22"/>
      <c r="S1466" s="22"/>
      <c r="T1466" s="21" t="s">
        <v>18</v>
      </c>
      <c r="U1466" s="27"/>
      <c r="V1466" s="28">
        <f t="shared" si="22"/>
        <v>-5.4254648271985682</v>
      </c>
    </row>
    <row r="1467" spans="1:22">
      <c r="A1467" s="20">
        <v>45106</v>
      </c>
      <c r="B1467" s="22"/>
      <c r="C1467" s="22"/>
      <c r="D1467" s="22">
        <v>1.9454525319390001E-2</v>
      </c>
      <c r="E1467" s="22">
        <v>1.9454525319390001E-2</v>
      </c>
      <c r="F1467" s="22">
        <v>1.5940118941009999E-2</v>
      </c>
      <c r="G1467" s="22">
        <v>1.5940118941009999E-2</v>
      </c>
      <c r="H1467" s="22"/>
      <c r="I1467" s="22"/>
      <c r="J1467" s="22">
        <v>1.6339186997999999E-4</v>
      </c>
      <c r="K1467" s="22">
        <v>1.6339186997999999E-4</v>
      </c>
      <c r="L1467" s="22">
        <v>1.3387557901000001E-4</v>
      </c>
      <c r="M1467" s="22">
        <v>1.3387557901000001E-4</v>
      </c>
      <c r="N1467" s="22"/>
      <c r="O1467" s="22"/>
      <c r="P1467" s="22"/>
      <c r="Q1467" s="22"/>
      <c r="R1467" s="22"/>
      <c r="S1467" s="22"/>
      <c r="T1467" s="21" t="s">
        <v>18</v>
      </c>
      <c r="U1467" s="27"/>
      <c r="V1467" s="28">
        <f t="shared" si="22"/>
        <v>-4.1389161438530513</v>
      </c>
    </row>
    <row r="1468" spans="1:22">
      <c r="A1468" s="20">
        <v>45107</v>
      </c>
      <c r="B1468" s="22">
        <v>0.13754600923890001</v>
      </c>
      <c r="C1468" s="22">
        <v>0.13754600923890001</v>
      </c>
      <c r="D1468" s="22">
        <v>1.088189854091E-2</v>
      </c>
      <c r="E1468" s="22">
        <v>1.088189854091E-2</v>
      </c>
      <c r="F1468" s="22">
        <v>3.3763421026800002E-2</v>
      </c>
      <c r="G1468" s="22">
        <v>3.3763421026800002E-2</v>
      </c>
      <c r="H1468" s="22">
        <v>6.5874525500000001E-5</v>
      </c>
      <c r="I1468" s="22">
        <v>6.5874525500000001E-5</v>
      </c>
      <c r="J1468" s="22">
        <v>6.5356747990000005E-5</v>
      </c>
      <c r="K1468" s="22">
        <v>6.5356747990000005E-5</v>
      </c>
      <c r="L1468" s="22">
        <v>6.5450283069999995E-5</v>
      </c>
      <c r="M1468" s="22">
        <v>6.5450283069999995E-5</v>
      </c>
      <c r="N1468" s="22"/>
      <c r="O1468" s="22"/>
      <c r="P1468" s="22"/>
      <c r="Q1468" s="22"/>
      <c r="R1468" s="22"/>
      <c r="S1468" s="22"/>
      <c r="T1468" s="23" t="s">
        <v>18</v>
      </c>
      <c r="U1468" s="27"/>
      <c r="V1468" s="28">
        <f t="shared" si="22"/>
        <v>-3.3883772806560688</v>
      </c>
    </row>
    <row r="1469" spans="1:22">
      <c r="A1469" s="20">
        <v>45108</v>
      </c>
      <c r="B1469" s="22">
        <v>0</v>
      </c>
      <c r="C1469" s="22">
        <v>0</v>
      </c>
      <c r="D1469" s="22">
        <v>7.0177338567800002E-3</v>
      </c>
      <c r="E1469" s="22">
        <v>7.0177338567800002E-3</v>
      </c>
      <c r="F1469" s="22">
        <v>5.7420253340300003E-3</v>
      </c>
      <c r="G1469" s="22">
        <v>5.7420253340300003E-3</v>
      </c>
      <c r="H1469" s="22"/>
      <c r="I1469" s="22"/>
      <c r="J1469" s="22">
        <v>6.4979017189999996E-5</v>
      </c>
      <c r="K1469" s="22">
        <v>6.4979017189999996E-5</v>
      </c>
      <c r="L1469" s="22">
        <v>5.3166901239999999E-5</v>
      </c>
      <c r="M1469" s="22">
        <v>5.3166901239999999E-5</v>
      </c>
      <c r="N1469" s="22"/>
      <c r="O1469" s="22"/>
      <c r="P1469" s="22">
        <v>6.3174044492600003E-3</v>
      </c>
      <c r="Q1469" s="22">
        <v>6.3174044492600003E-3</v>
      </c>
      <c r="R1469" s="22">
        <v>5.1690042873199999E-3</v>
      </c>
      <c r="S1469" s="22">
        <v>5.1690042873199999E-3</v>
      </c>
      <c r="T1469" s="4" t="s">
        <v>18</v>
      </c>
      <c r="V1469" s="28">
        <f t="shared" si="22"/>
        <v>-5.1599432852362233</v>
      </c>
    </row>
    <row r="1470" spans="1:22">
      <c r="A1470" s="20">
        <v>45109</v>
      </c>
      <c r="B1470" s="22">
        <v>1.23488886E-3</v>
      </c>
      <c r="C1470" s="22">
        <v>1.23488886E-3</v>
      </c>
      <c r="D1470" s="22">
        <v>1.8338522629799999E-3</v>
      </c>
      <c r="E1470" s="22">
        <v>1.8338522629799999E-3</v>
      </c>
      <c r="F1470" s="22">
        <v>1.7249705735999999E-3</v>
      </c>
      <c r="G1470" s="22">
        <v>1.7249705735999999E-3</v>
      </c>
      <c r="H1470" s="22">
        <v>1.6248537629999999E-5</v>
      </c>
      <c r="I1470" s="22">
        <v>1.6248537629999999E-5</v>
      </c>
      <c r="J1470" s="22">
        <v>7.2198907999999998E-6</v>
      </c>
      <c r="K1470" s="22">
        <v>7.2198907999999998E-6</v>
      </c>
      <c r="L1470" s="22">
        <v>8.8611502100000004E-6</v>
      </c>
      <c r="M1470" s="22">
        <v>8.8611502100000004E-6</v>
      </c>
      <c r="N1470" s="22"/>
      <c r="O1470" s="22"/>
      <c r="P1470" s="22">
        <v>1.7183340102000001E-3</v>
      </c>
      <c r="Q1470" s="22">
        <v>1.7183340102000001E-3</v>
      </c>
      <c r="R1470" s="22">
        <v>1.40596916615E-3</v>
      </c>
      <c r="S1470" s="22">
        <v>1.40596916615E-3</v>
      </c>
      <c r="T1470" s="4" t="s">
        <v>18</v>
      </c>
      <c r="V1470" s="28">
        <f t="shared" si="22"/>
        <v>-6.3625452874269257</v>
      </c>
    </row>
    <row r="1471" spans="1:22">
      <c r="A1471" s="20">
        <v>45110</v>
      </c>
      <c r="B1471" s="22">
        <v>3.15221630053E-3</v>
      </c>
      <c r="C1471" s="22">
        <v>3.15221630053E-3</v>
      </c>
      <c r="D1471" s="22">
        <v>1.2833355895489999E-2</v>
      </c>
      <c r="E1471" s="22">
        <v>1.2833355895489999E-2</v>
      </c>
      <c r="F1471" s="22">
        <v>1.107348404181E-2</v>
      </c>
      <c r="G1471" s="22">
        <v>1.107348404181E-2</v>
      </c>
      <c r="H1471" s="22">
        <v>1.6248537629999999E-5</v>
      </c>
      <c r="I1471" s="22">
        <v>1.6248537629999999E-5</v>
      </c>
      <c r="J1471" s="22">
        <v>3.2489508599999999E-5</v>
      </c>
      <c r="K1471" s="22">
        <v>3.2489508599999999E-5</v>
      </c>
      <c r="L1471" s="22">
        <v>2.9537167359999999E-5</v>
      </c>
      <c r="M1471" s="22">
        <v>2.9537167359999999E-5</v>
      </c>
      <c r="N1471" s="22"/>
      <c r="O1471" s="22"/>
      <c r="P1471" s="22"/>
      <c r="Q1471" s="22"/>
      <c r="R1471" s="22"/>
      <c r="S1471" s="22"/>
      <c r="T1471" s="4" t="s">
        <v>18</v>
      </c>
      <c r="V1471" s="28">
        <f t="shared" si="22"/>
        <v>-4.5032018535206877</v>
      </c>
    </row>
    <row r="1472" spans="1:22">
      <c r="A1472" s="20">
        <v>45111</v>
      </c>
      <c r="B1472" s="22">
        <v>0</v>
      </c>
      <c r="C1472" s="22">
        <v>0</v>
      </c>
      <c r="D1472" s="22">
        <v>1.434231307251E-2</v>
      </c>
      <c r="E1472" s="22">
        <v>1.434231307251E-2</v>
      </c>
      <c r="F1472" s="22">
        <v>1.173511659058E-2</v>
      </c>
      <c r="G1472" s="22">
        <v>1.173511659058E-2</v>
      </c>
      <c r="H1472" s="22"/>
      <c r="I1472" s="22"/>
      <c r="J1472" s="22">
        <v>6.1369071789999999E-5</v>
      </c>
      <c r="K1472" s="22">
        <v>6.1369071789999999E-5</v>
      </c>
      <c r="L1472" s="22">
        <v>5.021318451E-5</v>
      </c>
      <c r="M1472" s="22">
        <v>5.021318451E-5</v>
      </c>
      <c r="N1472" s="22"/>
      <c r="O1472" s="22"/>
      <c r="P1472" s="22"/>
      <c r="Q1472" s="22"/>
      <c r="R1472" s="22"/>
      <c r="S1472" s="22"/>
      <c r="T1472" s="4" t="s">
        <v>18</v>
      </c>
      <c r="V1472" s="28">
        <f t="shared" si="22"/>
        <v>-4.4451695144426076</v>
      </c>
    </row>
    <row r="1473" spans="1:22">
      <c r="A1473" s="20">
        <v>45112</v>
      </c>
      <c r="B1473" s="22"/>
      <c r="C1473" s="22"/>
      <c r="D1473" s="22">
        <v>1.7277198682370001E-2</v>
      </c>
      <c r="E1473" s="22">
        <v>1.7277198682370001E-2</v>
      </c>
      <c r="F1473" s="22">
        <v>1.413648829664E-2</v>
      </c>
      <c r="G1473" s="22">
        <v>1.413648829664E-2</v>
      </c>
      <c r="H1473" s="22"/>
      <c r="I1473" s="22"/>
      <c r="J1473" s="22">
        <v>2.1298677857E-4</v>
      </c>
      <c r="K1473" s="22">
        <v>2.1298677857E-4</v>
      </c>
      <c r="L1473" s="22">
        <v>1.7426928739999999E-4</v>
      </c>
      <c r="M1473" s="22">
        <v>1.7426928739999999E-4</v>
      </c>
      <c r="N1473" s="22"/>
      <c r="O1473" s="22"/>
      <c r="P1473" s="22"/>
      <c r="Q1473" s="22"/>
      <c r="R1473" s="22"/>
      <c r="S1473" s="22"/>
      <c r="T1473" s="4" t="s">
        <v>18</v>
      </c>
      <c r="V1473" s="28">
        <f t="shared" si="22"/>
        <v>-4.258996001788268</v>
      </c>
    </row>
    <row r="1474" spans="1:22">
      <c r="A1474" s="20">
        <v>45113</v>
      </c>
      <c r="B1474" s="22">
        <v>0</v>
      </c>
      <c r="C1474" s="22">
        <v>0</v>
      </c>
      <c r="D1474" s="22">
        <v>6.4004331934499996E-3</v>
      </c>
      <c r="E1474" s="22">
        <v>6.4004331934499996E-3</v>
      </c>
      <c r="F1474" s="22">
        <v>5.2369397722399997E-3</v>
      </c>
      <c r="G1474" s="22">
        <v>5.2369397722399997E-3</v>
      </c>
      <c r="H1474" s="22"/>
      <c r="I1474" s="22"/>
      <c r="J1474" s="22">
        <v>2.1659672399999998E-5</v>
      </c>
      <c r="K1474" s="22">
        <v>2.1659672399999998E-5</v>
      </c>
      <c r="L1474" s="22">
        <v>1.7722300410000001E-5</v>
      </c>
      <c r="M1474" s="22">
        <v>1.7722300410000001E-5</v>
      </c>
      <c r="N1474" s="22"/>
      <c r="O1474" s="22"/>
      <c r="P1474" s="22"/>
      <c r="Q1474" s="22"/>
      <c r="R1474" s="22"/>
      <c r="S1474" s="22"/>
      <c r="T1474" s="4" t="s">
        <v>18</v>
      </c>
      <c r="V1474" s="28">
        <f t="shared" si="22"/>
        <v>-5.2520179641824614</v>
      </c>
    </row>
    <row r="1475" spans="1:22">
      <c r="A1475" s="20">
        <v>45114</v>
      </c>
      <c r="B1475" s="22">
        <v>3.89964903159E-3</v>
      </c>
      <c r="C1475" s="22">
        <v>3.89964903159E-3</v>
      </c>
      <c r="D1475" s="22">
        <v>1.4259284328300001E-3</v>
      </c>
      <c r="E1475" s="22">
        <v>1.4259284328300001E-3</v>
      </c>
      <c r="F1475" s="22">
        <v>1.87561012711E-3</v>
      </c>
      <c r="G1475" s="22">
        <v>1.87561012711E-3</v>
      </c>
      <c r="H1475" s="22">
        <v>3.2497075259999998E-5</v>
      </c>
      <c r="I1475" s="22">
        <v>3.2497075259999998E-5</v>
      </c>
      <c r="J1475" s="22">
        <v>7.2198907999999998E-6</v>
      </c>
      <c r="K1475" s="22">
        <v>7.2198907999999998E-6</v>
      </c>
      <c r="L1475" s="22">
        <v>1.181486694E-5</v>
      </c>
      <c r="M1475" s="22">
        <v>1.181486694E-5</v>
      </c>
      <c r="N1475" s="22"/>
      <c r="O1475" s="22"/>
      <c r="P1475" s="22"/>
      <c r="Q1475" s="22"/>
      <c r="R1475" s="22"/>
      <c r="S1475" s="22"/>
      <c r="T1475" s="4" t="s">
        <v>18</v>
      </c>
      <c r="V1475" s="28">
        <f t="shared" si="22"/>
        <v>-6.2788212713658931</v>
      </c>
    </row>
    <row r="1476" spans="1:22">
      <c r="A1476" s="20">
        <v>45115</v>
      </c>
      <c r="B1476" s="22"/>
      <c r="C1476" s="22"/>
      <c r="D1476" s="22">
        <v>6.2452055412700004E-3</v>
      </c>
      <c r="E1476" s="22">
        <v>6.2452055412700004E-3</v>
      </c>
      <c r="F1476" s="22">
        <v>5.1099299526099996E-3</v>
      </c>
      <c r="G1476" s="22">
        <v>5.1099299526099996E-3</v>
      </c>
      <c r="H1476" s="22"/>
      <c r="I1476" s="22"/>
      <c r="J1476" s="22">
        <v>6.4979017189999996E-5</v>
      </c>
      <c r="K1476" s="22">
        <v>6.4979017189999996E-5</v>
      </c>
      <c r="L1476" s="22">
        <v>5.3166901239999999E-5</v>
      </c>
      <c r="M1476" s="22">
        <v>5.3166901239999999E-5</v>
      </c>
      <c r="N1476" s="22"/>
      <c r="O1476" s="22"/>
      <c r="P1476" s="22"/>
      <c r="Q1476" s="22"/>
      <c r="R1476" s="22"/>
      <c r="S1476" s="22"/>
      <c r="T1476" s="4" t="s">
        <v>18</v>
      </c>
      <c r="V1476" s="28">
        <f t="shared" si="22"/>
        <v>-5.276569582764588</v>
      </c>
    </row>
    <row r="1477" spans="1:22">
      <c r="A1477" s="20">
        <v>45116</v>
      </c>
      <c r="B1477" s="22">
        <v>1.2673859352699999E-3</v>
      </c>
      <c r="C1477" s="22">
        <v>1.2673859352699999E-3</v>
      </c>
      <c r="D1477" s="22">
        <v>1.95298046117E-3</v>
      </c>
      <c r="E1477" s="22">
        <v>1.95298046117E-3</v>
      </c>
      <c r="F1477" s="22">
        <v>1.82835065934E-3</v>
      </c>
      <c r="G1477" s="22">
        <v>1.82835065934E-3</v>
      </c>
      <c r="H1477" s="22">
        <v>1.6248537629999999E-5</v>
      </c>
      <c r="I1477" s="22">
        <v>1.6248537629999999E-5</v>
      </c>
      <c r="J1477" s="22">
        <v>1.0829836199999999E-5</v>
      </c>
      <c r="K1477" s="22">
        <v>1.0829836199999999E-5</v>
      </c>
      <c r="L1477" s="22">
        <v>1.181486694E-5</v>
      </c>
      <c r="M1477" s="22">
        <v>1.181486694E-5</v>
      </c>
      <c r="N1477" s="22"/>
      <c r="O1477" s="22"/>
      <c r="P1477" s="22"/>
      <c r="Q1477" s="22"/>
      <c r="R1477" s="22"/>
      <c r="S1477" s="22"/>
      <c r="T1477" s="4" t="s">
        <v>18</v>
      </c>
      <c r="V1477" s="28">
        <f t="shared" si="22"/>
        <v>-6.3043409975741529</v>
      </c>
    </row>
    <row r="1478" spans="1:22">
      <c r="A1478" s="20">
        <v>45117</v>
      </c>
      <c r="B1478" s="22">
        <v>2.6160145586899999E-3</v>
      </c>
      <c r="C1478" s="22">
        <v>2.6160145586899999E-3</v>
      </c>
      <c r="D1478" s="22">
        <v>1.92410089797E-3</v>
      </c>
      <c r="E1478" s="22">
        <v>1.92410089797E-3</v>
      </c>
      <c r="F1478" s="22">
        <v>2.0498794145099998E-3</v>
      </c>
      <c r="G1478" s="22">
        <v>2.0498794145099998E-3</v>
      </c>
      <c r="H1478" s="22">
        <v>1.6248537629999999E-5</v>
      </c>
      <c r="I1478" s="22">
        <v>1.6248537629999999E-5</v>
      </c>
      <c r="J1478" s="22">
        <v>1.44397816E-5</v>
      </c>
      <c r="K1478" s="22">
        <v>1.44397816E-5</v>
      </c>
      <c r="L1478" s="22">
        <v>1.476858368E-5</v>
      </c>
      <c r="M1478" s="22">
        <v>1.476858368E-5</v>
      </c>
      <c r="N1478" s="22"/>
      <c r="O1478" s="22"/>
      <c r="P1478" s="22"/>
      <c r="Q1478" s="22"/>
      <c r="R1478" s="22"/>
      <c r="S1478" s="22"/>
      <c r="T1478" s="4" t="s">
        <v>18</v>
      </c>
      <c r="V1478" s="28">
        <f t="shared" si="22"/>
        <v>-6.1899743097521576</v>
      </c>
    </row>
    <row r="1479" spans="1:22">
      <c r="A1479" s="20">
        <v>45118</v>
      </c>
      <c r="B1479" s="22">
        <v>0</v>
      </c>
      <c r="C1479" s="22">
        <v>0</v>
      </c>
      <c r="D1479" s="22">
        <v>1.2382112720500001E-3</v>
      </c>
      <c r="E1479" s="22">
        <v>1.2382112720500001E-3</v>
      </c>
      <c r="F1479" s="22">
        <v>1.01312484031E-3</v>
      </c>
      <c r="G1479" s="22">
        <v>1.01312484031E-3</v>
      </c>
      <c r="H1479" s="22"/>
      <c r="I1479" s="22"/>
      <c r="J1479" s="22">
        <v>3.6099453999999999E-6</v>
      </c>
      <c r="K1479" s="22">
        <v>3.6099453999999999E-6</v>
      </c>
      <c r="L1479" s="22">
        <v>2.9537167399999999E-6</v>
      </c>
      <c r="M1479" s="22">
        <v>2.9537167399999999E-6</v>
      </c>
      <c r="N1479" s="22"/>
      <c r="O1479" s="22"/>
      <c r="P1479" s="22"/>
      <c r="Q1479" s="22"/>
      <c r="R1479" s="22"/>
      <c r="S1479" s="22"/>
      <c r="T1479" s="4" t="s">
        <v>18</v>
      </c>
      <c r="V1479" s="28">
        <f t="shared" si="22"/>
        <v>-6.8947158230955674</v>
      </c>
    </row>
    <row r="1480" spans="1:22">
      <c r="A1480" s="20">
        <v>45119</v>
      </c>
      <c r="B1480" s="22">
        <v>0</v>
      </c>
      <c r="C1480" s="22">
        <v>0</v>
      </c>
      <c r="D1480" s="22">
        <v>1.8230224267899999E-3</v>
      </c>
      <c r="E1480" s="22">
        <v>1.8230224267899999E-3</v>
      </c>
      <c r="F1480" s="22">
        <v>1.4916269514800001E-3</v>
      </c>
      <c r="G1480" s="22">
        <v>1.4916269514800001E-3</v>
      </c>
      <c r="H1480" s="22"/>
      <c r="I1480" s="22"/>
      <c r="J1480" s="22">
        <v>1.0829836199999999E-5</v>
      </c>
      <c r="K1480" s="22">
        <v>1.0829836199999999E-5</v>
      </c>
      <c r="L1480" s="22">
        <v>8.8611502100000004E-6</v>
      </c>
      <c r="M1480" s="22">
        <v>8.8611502100000004E-6</v>
      </c>
      <c r="N1480" s="22"/>
      <c r="O1480" s="22"/>
      <c r="P1480" s="22"/>
      <c r="Q1480" s="22"/>
      <c r="R1480" s="22"/>
      <c r="S1480" s="22"/>
      <c r="T1480" s="4" t="s">
        <v>18</v>
      </c>
      <c r="V1480" s="28">
        <f t="shared" si="22"/>
        <v>-6.5078878409840168</v>
      </c>
    </row>
    <row r="1481" spans="1:22">
      <c r="A1481" s="20">
        <v>45120</v>
      </c>
      <c r="B1481" s="22">
        <v>0.38361172494474999</v>
      </c>
      <c r="C1481" s="22">
        <v>0.38361172494474999</v>
      </c>
      <c r="D1481" s="22">
        <v>2.2995352195300002E-3</v>
      </c>
      <c r="E1481" s="22">
        <v>2.2995352195300002E-3</v>
      </c>
      <c r="F1481" s="22">
        <v>7.1615815971629998E-2</v>
      </c>
      <c r="G1481" s="22">
        <v>7.1615815971629998E-2</v>
      </c>
      <c r="H1481" s="22">
        <v>2.6403873651370001E-2</v>
      </c>
      <c r="I1481" s="22">
        <v>2.6403873651370001E-2</v>
      </c>
      <c r="J1481" s="22">
        <v>7.2198907999999998E-6</v>
      </c>
      <c r="K1481" s="22">
        <v>7.2198907999999998E-6</v>
      </c>
      <c r="L1481" s="22">
        <v>4.8056971288399997E-3</v>
      </c>
      <c r="M1481" s="22">
        <v>4.8056971288399997E-3</v>
      </c>
      <c r="N1481" s="22">
        <v>3.4121929025999998E-4</v>
      </c>
      <c r="O1481" s="22">
        <v>3.4121929025999998E-4</v>
      </c>
      <c r="P1481" s="22">
        <v>8.0790578042500005E-3</v>
      </c>
      <c r="Q1481" s="22">
        <v>8.0790578042500005E-3</v>
      </c>
      <c r="R1481" s="22">
        <v>6.6724461057500002E-3</v>
      </c>
      <c r="S1481" s="22">
        <v>6.6724461057500002E-3</v>
      </c>
      <c r="T1481" s="4" t="s">
        <v>18</v>
      </c>
      <c r="V1481" s="28">
        <f t="shared" ref="V1481:V1544" si="23">IF(G1481&gt;0,LN(G1481),"")</f>
        <v>-2.6364393359503855</v>
      </c>
    </row>
    <row r="1482" spans="1:22">
      <c r="A1482" s="20">
        <v>45121</v>
      </c>
      <c r="B1482" s="22">
        <v>9.0829325360699993E-3</v>
      </c>
      <c r="C1482" s="22">
        <v>9.0829325360699993E-3</v>
      </c>
      <c r="D1482" s="22">
        <v>3.104553043635E-2</v>
      </c>
      <c r="E1482" s="22">
        <v>3.104553043635E-2</v>
      </c>
      <c r="F1482" s="22">
        <v>2.705309158146E-2</v>
      </c>
      <c r="G1482" s="22">
        <v>2.705309158146E-2</v>
      </c>
      <c r="H1482" s="22">
        <v>1.6248537629999999E-5</v>
      </c>
      <c r="I1482" s="22">
        <v>1.6248537629999999E-5</v>
      </c>
      <c r="J1482" s="22">
        <v>1.9132710617999999E-4</v>
      </c>
      <c r="K1482" s="22">
        <v>1.9132710617999999E-4</v>
      </c>
      <c r="L1482" s="22">
        <v>1.5950070372E-4</v>
      </c>
      <c r="M1482" s="22">
        <v>1.5950070372E-4</v>
      </c>
      <c r="N1482" s="22"/>
      <c r="O1482" s="22"/>
      <c r="P1482" s="22"/>
      <c r="Q1482" s="22"/>
      <c r="R1482" s="22"/>
      <c r="S1482" s="22"/>
      <c r="T1482" s="4" t="s">
        <v>18</v>
      </c>
      <c r="V1482" s="28">
        <f t="shared" si="23"/>
        <v>-3.6099539888540484</v>
      </c>
    </row>
    <row r="1483" spans="1:22">
      <c r="A1483" s="20">
        <v>45122</v>
      </c>
      <c r="B1483" s="22"/>
      <c r="C1483" s="22"/>
      <c r="D1483" s="22">
        <v>4.4763322955000001E-4</v>
      </c>
      <c r="E1483" s="22">
        <v>4.4763322955000001E-4</v>
      </c>
      <c r="F1483" s="22">
        <v>3.6626087522000002E-4</v>
      </c>
      <c r="G1483" s="22">
        <v>3.6626087522000002E-4</v>
      </c>
      <c r="H1483" s="22"/>
      <c r="I1483" s="22"/>
      <c r="J1483" s="22">
        <v>3.6099453999999999E-6</v>
      </c>
      <c r="K1483" s="22">
        <v>3.6099453999999999E-6</v>
      </c>
      <c r="L1483" s="22">
        <v>2.9537167399999999E-6</v>
      </c>
      <c r="M1483" s="22">
        <v>2.9537167399999999E-6</v>
      </c>
      <c r="N1483" s="22"/>
      <c r="O1483" s="22"/>
      <c r="P1483" s="22"/>
      <c r="Q1483" s="22"/>
      <c r="R1483" s="22"/>
      <c r="S1483" s="22"/>
      <c r="T1483" s="4" t="s">
        <v>18</v>
      </c>
      <c r="V1483" s="28">
        <f t="shared" si="23"/>
        <v>-7.9121647046403911</v>
      </c>
    </row>
    <row r="1484" spans="1:22">
      <c r="A1484" s="20">
        <v>45123</v>
      </c>
      <c r="B1484" s="22">
        <v>1.9010789029E-3</v>
      </c>
      <c r="C1484" s="22">
        <v>1.9010789029E-3</v>
      </c>
      <c r="D1484" s="22">
        <v>5.7037137312999995E-4</v>
      </c>
      <c r="E1484" s="22">
        <v>5.7037137312999995E-4</v>
      </c>
      <c r="F1484" s="22">
        <v>8.1227210228999999E-4</v>
      </c>
      <c r="G1484" s="22">
        <v>8.1227210228999999E-4</v>
      </c>
      <c r="H1484" s="22">
        <v>1.6248537629999999E-5</v>
      </c>
      <c r="I1484" s="22">
        <v>1.6248537629999999E-5</v>
      </c>
      <c r="J1484" s="22">
        <v>3.6099453999999999E-6</v>
      </c>
      <c r="K1484" s="22">
        <v>3.6099453999999999E-6</v>
      </c>
      <c r="L1484" s="22">
        <v>5.90743347E-6</v>
      </c>
      <c r="M1484" s="22">
        <v>5.90743347E-6</v>
      </c>
      <c r="N1484" s="22"/>
      <c r="O1484" s="22"/>
      <c r="P1484" s="22"/>
      <c r="Q1484" s="22"/>
      <c r="R1484" s="22"/>
      <c r="S1484" s="22"/>
      <c r="T1484" s="4" t="s">
        <v>18</v>
      </c>
      <c r="V1484" s="28">
        <f t="shared" si="23"/>
        <v>-7.1156751725941465</v>
      </c>
    </row>
    <row r="1485" spans="1:22">
      <c r="A1485" s="20">
        <v>45124</v>
      </c>
      <c r="B1485" s="22">
        <v>0</v>
      </c>
      <c r="C1485" s="22">
        <v>0</v>
      </c>
      <c r="D1485" s="22">
        <v>1.18911601462E-2</v>
      </c>
      <c r="E1485" s="22">
        <v>1.18911601462E-2</v>
      </c>
      <c r="F1485" s="22">
        <v>9.7295429270999999E-3</v>
      </c>
      <c r="G1485" s="22">
        <v>9.7295429270999999E-3</v>
      </c>
      <c r="H1485" s="22"/>
      <c r="I1485" s="22"/>
      <c r="J1485" s="22">
        <v>7.580885339E-5</v>
      </c>
      <c r="K1485" s="22">
        <v>7.580885339E-5</v>
      </c>
      <c r="L1485" s="22">
        <v>6.2028051450000005E-5</v>
      </c>
      <c r="M1485" s="22">
        <v>6.2028051450000005E-5</v>
      </c>
      <c r="N1485" s="22"/>
      <c r="O1485" s="22"/>
      <c r="P1485" s="22"/>
      <c r="Q1485" s="22"/>
      <c r="R1485" s="22"/>
      <c r="S1485" s="22"/>
      <c r="T1485" s="4" t="s">
        <v>18</v>
      </c>
      <c r="V1485" s="28">
        <f t="shared" si="23"/>
        <v>-4.6325883595196791</v>
      </c>
    </row>
    <row r="1486" spans="1:22">
      <c r="A1486" s="20">
        <v>45125</v>
      </c>
      <c r="B1486" s="22">
        <v>2.4372806447400001E-3</v>
      </c>
      <c r="C1486" s="22">
        <v>2.4372806447400001E-3</v>
      </c>
      <c r="D1486" s="22">
        <v>1.416903569334E-2</v>
      </c>
      <c r="E1486" s="22">
        <v>1.416903569334E-2</v>
      </c>
      <c r="F1486" s="22">
        <v>1.203639569762E-2</v>
      </c>
      <c r="G1486" s="22">
        <v>1.203639569762E-2</v>
      </c>
      <c r="H1486" s="22">
        <v>1.6248537629999999E-5</v>
      </c>
      <c r="I1486" s="22">
        <v>1.6248537629999999E-5</v>
      </c>
      <c r="J1486" s="22">
        <v>5.4149180989999998E-5</v>
      </c>
      <c r="K1486" s="22">
        <v>5.4149180989999998E-5</v>
      </c>
      <c r="L1486" s="22">
        <v>4.7259467769999997E-5</v>
      </c>
      <c r="M1486" s="22">
        <v>4.7259467769999997E-5</v>
      </c>
      <c r="N1486" s="22"/>
      <c r="O1486" s="22"/>
      <c r="P1486" s="22"/>
      <c r="Q1486" s="22"/>
      <c r="R1486" s="22"/>
      <c r="S1486" s="22"/>
      <c r="T1486" s="4" t="s">
        <v>18</v>
      </c>
      <c r="V1486" s="28">
        <f t="shared" si="23"/>
        <v>-4.4198202445816008</v>
      </c>
    </row>
    <row r="1487" spans="1:22">
      <c r="A1487" s="20">
        <v>45126</v>
      </c>
      <c r="B1487" s="22">
        <v>0</v>
      </c>
      <c r="C1487" s="22">
        <v>0</v>
      </c>
      <c r="D1487" s="22">
        <v>2.242859076756E-2</v>
      </c>
      <c r="E1487" s="22">
        <v>2.242859076756E-2</v>
      </c>
      <c r="F1487" s="22">
        <v>1.8351442078349999E-2</v>
      </c>
      <c r="G1487" s="22">
        <v>1.8351442078349999E-2</v>
      </c>
      <c r="H1487" s="22"/>
      <c r="I1487" s="22"/>
      <c r="J1487" s="22">
        <v>1.5161770678E-4</v>
      </c>
      <c r="K1487" s="22">
        <v>1.5161770678E-4</v>
      </c>
      <c r="L1487" s="22">
        <v>1.2405610290000001E-4</v>
      </c>
      <c r="M1487" s="22">
        <v>1.2405610290000001E-4</v>
      </c>
      <c r="N1487" s="22"/>
      <c r="O1487" s="22"/>
      <c r="P1487" s="22"/>
      <c r="Q1487" s="22"/>
      <c r="R1487" s="22"/>
      <c r="S1487" s="22"/>
      <c r="T1487" s="4" t="s">
        <v>18</v>
      </c>
      <c r="V1487" s="28">
        <f t="shared" si="23"/>
        <v>-3.9980471201933621</v>
      </c>
    </row>
    <row r="1488" spans="1:22">
      <c r="A1488" s="20">
        <v>45127</v>
      </c>
      <c r="B1488" s="22"/>
      <c r="C1488" s="22"/>
      <c r="D1488" s="22">
        <v>5.1297324127999996E-3</v>
      </c>
      <c r="E1488" s="22">
        <v>5.1297324127999996E-3</v>
      </c>
      <c r="F1488" s="22">
        <v>4.1972314812999999E-3</v>
      </c>
      <c r="G1488" s="22">
        <v>4.1972314812999999E-3</v>
      </c>
      <c r="H1488" s="22"/>
      <c r="I1488" s="22"/>
      <c r="J1488" s="22">
        <v>3.2489508599999999E-5</v>
      </c>
      <c r="K1488" s="22">
        <v>3.2489508599999999E-5</v>
      </c>
      <c r="L1488" s="22">
        <v>2.658345062E-5</v>
      </c>
      <c r="M1488" s="22">
        <v>2.658345062E-5</v>
      </c>
      <c r="N1488" s="22"/>
      <c r="O1488" s="22"/>
      <c r="P1488" s="22"/>
      <c r="Q1488" s="22"/>
      <c r="R1488" s="22"/>
      <c r="S1488" s="22"/>
      <c r="T1488" s="4" t="s">
        <v>18</v>
      </c>
      <c r="V1488" s="28">
        <f t="shared" si="23"/>
        <v>-5.4733301421606626</v>
      </c>
    </row>
    <row r="1489" spans="1:22">
      <c r="A1489" s="20">
        <v>45128</v>
      </c>
      <c r="B1489" s="22">
        <v>2.0798128168499999E-3</v>
      </c>
      <c r="C1489" s="22">
        <v>2.0798128168499999E-3</v>
      </c>
      <c r="D1489" s="22">
        <v>1.7111141194E-3</v>
      </c>
      <c r="E1489" s="22">
        <v>1.7111141194E-3</v>
      </c>
      <c r="F1489" s="22">
        <v>1.7781374748399999E-3</v>
      </c>
      <c r="G1489" s="22">
        <v>1.7781374748399999E-3</v>
      </c>
      <c r="H1489" s="22">
        <v>1.6248537629999999E-5</v>
      </c>
      <c r="I1489" s="22">
        <v>1.6248537629999999E-5</v>
      </c>
      <c r="J1489" s="22">
        <v>1.44397816E-5</v>
      </c>
      <c r="K1489" s="22">
        <v>1.44397816E-5</v>
      </c>
      <c r="L1489" s="22">
        <v>1.476858368E-5</v>
      </c>
      <c r="M1489" s="22">
        <v>1.476858368E-5</v>
      </c>
      <c r="N1489" s="22"/>
      <c r="O1489" s="22"/>
      <c r="P1489" s="22"/>
      <c r="Q1489" s="22"/>
      <c r="R1489" s="22"/>
      <c r="S1489" s="22"/>
      <c r="T1489" s="4" t="s">
        <v>18</v>
      </c>
      <c r="V1489" s="28">
        <f t="shared" si="23"/>
        <v>-6.3321888249469476</v>
      </c>
    </row>
    <row r="1490" spans="1:22">
      <c r="A1490" s="20">
        <v>45129</v>
      </c>
      <c r="B1490" s="22"/>
      <c r="C1490" s="22"/>
      <c r="D1490" s="22">
        <v>1.1804521456599999E-3</v>
      </c>
      <c r="E1490" s="22">
        <v>1.1804521456599999E-3</v>
      </c>
      <c r="F1490" s="22">
        <v>9.6586537254000004E-4</v>
      </c>
      <c r="G1490" s="22">
        <v>9.6586537254000004E-4</v>
      </c>
      <c r="H1490" s="22"/>
      <c r="I1490" s="22"/>
      <c r="J1490" s="22">
        <v>7.2198907999999998E-6</v>
      </c>
      <c r="K1490" s="22">
        <v>7.2198907999999998E-6</v>
      </c>
      <c r="L1490" s="22">
        <v>5.90743347E-6</v>
      </c>
      <c r="M1490" s="22">
        <v>5.90743347E-6</v>
      </c>
      <c r="N1490" s="22"/>
      <c r="O1490" s="22"/>
      <c r="P1490" s="22"/>
      <c r="Q1490" s="22"/>
      <c r="R1490" s="22"/>
      <c r="S1490" s="22"/>
      <c r="T1490" s="4" t="s">
        <v>18</v>
      </c>
      <c r="V1490" s="28">
        <f t="shared" si="23"/>
        <v>-6.9424860993647064</v>
      </c>
    </row>
    <row r="1491" spans="1:22">
      <c r="A1491" s="20">
        <v>45130</v>
      </c>
      <c r="B1491" s="22"/>
      <c r="C1491" s="22"/>
      <c r="D1491" s="22">
        <v>2.9601552276999998E-4</v>
      </c>
      <c r="E1491" s="22">
        <v>2.9601552276999998E-4</v>
      </c>
      <c r="F1491" s="22">
        <v>2.4220477231999999E-4</v>
      </c>
      <c r="G1491" s="22">
        <v>2.4220477231999999E-4</v>
      </c>
      <c r="H1491" s="22"/>
      <c r="I1491" s="22"/>
      <c r="J1491" s="22">
        <v>3.6099453999999999E-6</v>
      </c>
      <c r="K1491" s="22">
        <v>3.6099453999999999E-6</v>
      </c>
      <c r="L1491" s="22">
        <v>2.9537167399999999E-6</v>
      </c>
      <c r="M1491" s="22">
        <v>2.9537167399999999E-6</v>
      </c>
      <c r="N1491" s="22"/>
      <c r="O1491" s="22"/>
      <c r="P1491" s="22"/>
      <c r="Q1491" s="22"/>
      <c r="R1491" s="22"/>
      <c r="S1491" s="22"/>
      <c r="T1491" s="4" t="s">
        <v>18</v>
      </c>
      <c r="V1491" s="28">
        <f t="shared" si="23"/>
        <v>-8.3257270229931617</v>
      </c>
    </row>
    <row r="1492" spans="1:22">
      <c r="A1492" s="20">
        <v>45131</v>
      </c>
      <c r="B1492" s="22">
        <v>0</v>
      </c>
      <c r="C1492" s="22">
        <v>0</v>
      </c>
      <c r="D1492" s="22">
        <v>3.0110554577860001E-2</v>
      </c>
      <c r="E1492" s="22">
        <v>3.0110554577860001E-2</v>
      </c>
      <c r="F1492" s="22">
        <v>2.4636951291729998E-2</v>
      </c>
      <c r="G1492" s="22">
        <v>2.4636951291729998E-2</v>
      </c>
      <c r="H1492" s="22"/>
      <c r="I1492" s="22"/>
      <c r="J1492" s="22">
        <v>2.9240557736999998E-4</v>
      </c>
      <c r="K1492" s="22">
        <v>2.9240557736999998E-4</v>
      </c>
      <c r="L1492" s="22">
        <v>2.3925105558E-4</v>
      </c>
      <c r="M1492" s="22">
        <v>2.3925105558E-4</v>
      </c>
      <c r="N1492" s="22"/>
      <c r="O1492" s="22"/>
      <c r="P1492" s="22"/>
      <c r="Q1492" s="22"/>
      <c r="R1492" s="22"/>
      <c r="S1492" s="22"/>
      <c r="T1492" s="4" t="s">
        <v>18</v>
      </c>
      <c r="V1492" s="28">
        <f t="shared" si="23"/>
        <v>-3.7035078780154369</v>
      </c>
    </row>
    <row r="1493" spans="1:22">
      <c r="A1493" s="20">
        <v>45132</v>
      </c>
      <c r="B1493" s="22">
        <v>1.291758741713E-2</v>
      </c>
      <c r="C1493" s="22">
        <v>1.291758741713E-2</v>
      </c>
      <c r="D1493" s="22">
        <v>9.0533820675959997E-2</v>
      </c>
      <c r="E1493" s="22">
        <v>9.0533820675959997E-2</v>
      </c>
      <c r="F1493" s="22">
        <v>7.6424466817210004E-2</v>
      </c>
      <c r="G1493" s="22">
        <v>7.6424466817210004E-2</v>
      </c>
      <c r="H1493" s="22">
        <v>4.8745612889999997E-5</v>
      </c>
      <c r="I1493" s="22">
        <v>4.8745612889999997E-5</v>
      </c>
      <c r="J1493" s="22">
        <v>9.4941564009E-4</v>
      </c>
      <c r="K1493" s="22">
        <v>9.4941564009E-4</v>
      </c>
      <c r="L1493" s="22">
        <v>7.8568865166999996E-4</v>
      </c>
      <c r="M1493" s="22">
        <v>7.8568865166999996E-4</v>
      </c>
      <c r="N1493" s="22"/>
      <c r="O1493" s="22"/>
      <c r="P1493" s="22"/>
      <c r="Q1493" s="22"/>
      <c r="R1493" s="22"/>
      <c r="S1493" s="22"/>
      <c r="T1493" s="4" t="s">
        <v>18</v>
      </c>
      <c r="V1493" s="28">
        <f t="shared" si="23"/>
        <v>-2.5714523877790025</v>
      </c>
    </row>
    <row r="1494" spans="1:22">
      <c r="A1494" s="20">
        <v>45133</v>
      </c>
      <c r="B1494" s="22">
        <v>0</v>
      </c>
      <c r="C1494" s="22">
        <v>0</v>
      </c>
      <c r="D1494" s="22">
        <v>0.10979287938270001</v>
      </c>
      <c r="E1494" s="22">
        <v>0.10979287938270001</v>
      </c>
      <c r="F1494" s="22">
        <v>8.9834340796880005E-2</v>
      </c>
      <c r="G1494" s="22">
        <v>8.9834340796880005E-2</v>
      </c>
      <c r="H1494" s="22"/>
      <c r="I1494" s="22"/>
      <c r="J1494" s="22">
        <v>2.3464645097000001E-4</v>
      </c>
      <c r="K1494" s="22">
        <v>2.3464645097000001E-4</v>
      </c>
      <c r="L1494" s="22">
        <v>1.9199158781E-4</v>
      </c>
      <c r="M1494" s="22">
        <v>1.9199158781E-4</v>
      </c>
      <c r="N1494" s="22"/>
      <c r="O1494" s="22"/>
      <c r="P1494" s="22"/>
      <c r="Q1494" s="22"/>
      <c r="R1494" s="22"/>
      <c r="S1494" s="22"/>
      <c r="T1494" s="4" t="s">
        <v>18</v>
      </c>
      <c r="V1494" s="28">
        <f t="shared" si="23"/>
        <v>-2.4097879625565106</v>
      </c>
    </row>
    <row r="1495" spans="1:22">
      <c r="A1495" s="20">
        <v>45134</v>
      </c>
      <c r="B1495" s="22">
        <v>0</v>
      </c>
      <c r="C1495" s="22">
        <v>0</v>
      </c>
      <c r="D1495" s="22">
        <v>0</v>
      </c>
      <c r="E1495" s="22">
        <v>0</v>
      </c>
      <c r="F1495" s="22">
        <v>0</v>
      </c>
      <c r="G1495" s="22">
        <v>0</v>
      </c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4" t="s">
        <v>18</v>
      </c>
      <c r="V1495" s="28" t="str">
        <f t="shared" si="23"/>
        <v/>
      </c>
    </row>
    <row r="1496" spans="1:22">
      <c r="A1496" s="20">
        <v>45135</v>
      </c>
      <c r="B1496" s="22">
        <v>0</v>
      </c>
      <c r="C1496" s="22">
        <v>0</v>
      </c>
      <c r="D1496" s="22">
        <v>2.8951762104599999E-3</v>
      </c>
      <c r="E1496" s="22">
        <v>2.8951762104599999E-3</v>
      </c>
      <c r="F1496" s="22">
        <v>2.3688808219599999E-3</v>
      </c>
      <c r="G1496" s="22">
        <v>2.3688808219599999E-3</v>
      </c>
      <c r="H1496" s="22"/>
      <c r="I1496" s="22"/>
      <c r="J1496" s="22">
        <v>1.44397816E-5</v>
      </c>
      <c r="K1496" s="22">
        <v>1.44397816E-5</v>
      </c>
      <c r="L1496" s="22">
        <v>1.181486694E-5</v>
      </c>
      <c r="M1496" s="22">
        <v>1.181486694E-5</v>
      </c>
      <c r="N1496" s="22"/>
      <c r="O1496" s="22"/>
      <c r="P1496" s="22"/>
      <c r="Q1496" s="22"/>
      <c r="R1496" s="22"/>
      <c r="S1496" s="22"/>
      <c r="T1496" s="4" t="s">
        <v>18</v>
      </c>
      <c r="V1496" s="28">
        <f t="shared" si="23"/>
        <v>-6.0453376623904882</v>
      </c>
    </row>
    <row r="1497" spans="1:22">
      <c r="A1497" s="20">
        <v>45136</v>
      </c>
      <c r="B1497" s="22"/>
      <c r="C1497" s="22"/>
      <c r="D1497" s="22">
        <v>3.3572492216000003E-4</v>
      </c>
      <c r="E1497" s="22">
        <v>3.3572492216000003E-4</v>
      </c>
      <c r="F1497" s="22">
        <v>2.7469565641000002E-4</v>
      </c>
      <c r="G1497" s="22">
        <v>2.7469565641000002E-4</v>
      </c>
      <c r="H1497" s="22"/>
      <c r="I1497" s="22"/>
      <c r="J1497" s="22">
        <v>3.6099453999999999E-6</v>
      </c>
      <c r="K1497" s="22">
        <v>3.6099453999999999E-6</v>
      </c>
      <c r="L1497" s="22">
        <v>2.9537167399999999E-6</v>
      </c>
      <c r="M1497" s="22">
        <v>2.9537167399999999E-6</v>
      </c>
      <c r="N1497" s="22"/>
      <c r="O1497" s="22"/>
      <c r="P1497" s="22"/>
      <c r="Q1497" s="22"/>
      <c r="R1497" s="22"/>
      <c r="S1497" s="22"/>
      <c r="T1497" s="4" t="s">
        <v>18</v>
      </c>
      <c r="V1497" s="28">
        <f t="shared" si="23"/>
        <v>-8.1998467771103734</v>
      </c>
    </row>
    <row r="1498" spans="1:22">
      <c r="A1498" s="20">
        <v>45137</v>
      </c>
      <c r="B1498" s="22"/>
      <c r="C1498" s="22"/>
      <c r="D1498" s="22">
        <v>4.9095257434000005E-4</v>
      </c>
      <c r="E1498" s="22">
        <v>4.9095257434000005E-4</v>
      </c>
      <c r="F1498" s="22">
        <v>4.0170547603999998E-4</v>
      </c>
      <c r="G1498" s="22">
        <v>4.0170547603999998E-4</v>
      </c>
      <c r="H1498" s="22"/>
      <c r="I1498" s="22"/>
      <c r="J1498" s="22">
        <v>3.6099453999999999E-6</v>
      </c>
      <c r="K1498" s="22">
        <v>3.6099453999999999E-6</v>
      </c>
      <c r="L1498" s="22">
        <v>2.9537167399999999E-6</v>
      </c>
      <c r="M1498" s="22">
        <v>2.9537167399999999E-6</v>
      </c>
      <c r="N1498" s="22"/>
      <c r="O1498" s="22"/>
      <c r="P1498" s="22"/>
      <c r="Q1498" s="22"/>
      <c r="R1498" s="22"/>
      <c r="S1498" s="22"/>
      <c r="T1498" s="4" t="s">
        <v>18</v>
      </c>
      <c r="V1498" s="28">
        <f t="shared" si="23"/>
        <v>-7.8197913845286484</v>
      </c>
    </row>
    <row r="1499" spans="1:22">
      <c r="A1499" s="20">
        <v>45138</v>
      </c>
      <c r="B1499" s="22">
        <v>6.8243858052999999E-4</v>
      </c>
      <c r="C1499" s="22">
        <v>6.8243858052999999E-4</v>
      </c>
      <c r="D1499" s="22">
        <v>7.3281891611000002E-4</v>
      </c>
      <c r="E1499" s="22">
        <v>7.3281891611000002E-4</v>
      </c>
      <c r="F1499" s="22">
        <v>7.2366060022E-4</v>
      </c>
      <c r="G1499" s="22">
        <v>7.2366060022E-4</v>
      </c>
      <c r="H1499" s="22">
        <v>1.6248537629999999E-5</v>
      </c>
      <c r="I1499" s="22">
        <v>1.6248537629999999E-5</v>
      </c>
      <c r="J1499" s="22">
        <v>7.2198907999999998E-6</v>
      </c>
      <c r="K1499" s="22">
        <v>7.2198907999999998E-6</v>
      </c>
      <c r="L1499" s="22">
        <v>8.8611502100000004E-6</v>
      </c>
      <c r="M1499" s="22">
        <v>8.8611502100000004E-6</v>
      </c>
      <c r="N1499" s="22"/>
      <c r="O1499" s="22"/>
      <c r="P1499" s="22"/>
      <c r="Q1499" s="22"/>
      <c r="R1499" s="22"/>
      <c r="S1499" s="22"/>
      <c r="T1499" s="4" t="s">
        <v>18</v>
      </c>
      <c r="V1499" s="28">
        <f t="shared" si="23"/>
        <v>-7.2311880597187548</v>
      </c>
    </row>
    <row r="1500" spans="1:22">
      <c r="A1500" s="20">
        <v>45139</v>
      </c>
      <c r="B1500" s="22">
        <v>0</v>
      </c>
      <c r="C1500" s="22">
        <v>0</v>
      </c>
      <c r="D1500" s="22">
        <v>4.8759532512069999E-2</v>
      </c>
      <c r="E1500" s="22">
        <v>4.8759532512069999E-2</v>
      </c>
      <c r="F1500" s="22">
        <v>3.9895851947899998E-2</v>
      </c>
      <c r="G1500" s="22">
        <v>3.9895851947899998E-2</v>
      </c>
      <c r="H1500" s="22"/>
      <c r="I1500" s="22"/>
      <c r="J1500" s="22">
        <v>2.5269617797000002E-4</v>
      </c>
      <c r="K1500" s="22">
        <v>2.5269617797000002E-4</v>
      </c>
      <c r="L1500" s="22">
        <v>2.0676017148999999E-4</v>
      </c>
      <c r="M1500" s="22">
        <v>2.0676017148999999E-4</v>
      </c>
      <c r="N1500" s="22"/>
      <c r="O1500" s="22"/>
      <c r="P1500" s="22"/>
      <c r="Q1500" s="22"/>
      <c r="R1500" s="22"/>
      <c r="S1500" s="22"/>
      <c r="T1500" s="4" t="s">
        <v>18</v>
      </c>
      <c r="V1500" s="28">
        <f t="shared" si="23"/>
        <v>-3.221482921696174</v>
      </c>
    </row>
    <row r="1501" spans="1:22">
      <c r="A1501" s="20">
        <v>45140</v>
      </c>
      <c r="B1501" s="22">
        <v>0</v>
      </c>
      <c r="C1501" s="22">
        <v>0</v>
      </c>
      <c r="D1501" s="22">
        <v>8.7360678670000004E-4</v>
      </c>
      <c r="E1501" s="22">
        <v>8.7360678670000004E-4</v>
      </c>
      <c r="F1501" s="22">
        <v>7.1479945002000001E-4</v>
      </c>
      <c r="G1501" s="22">
        <v>7.1479945002000001E-4</v>
      </c>
      <c r="H1501" s="22"/>
      <c r="I1501" s="22"/>
      <c r="J1501" s="22">
        <v>7.2198907999999998E-6</v>
      </c>
      <c r="K1501" s="22">
        <v>7.2198907999999998E-6</v>
      </c>
      <c r="L1501" s="22">
        <v>5.90743347E-6</v>
      </c>
      <c r="M1501" s="22">
        <v>5.90743347E-6</v>
      </c>
      <c r="N1501" s="22"/>
      <c r="O1501" s="22"/>
      <c r="P1501" s="22"/>
      <c r="Q1501" s="22"/>
      <c r="R1501" s="22"/>
      <c r="S1501" s="22"/>
      <c r="T1501" s="4" t="s">
        <v>18</v>
      </c>
      <c r="V1501" s="28">
        <f t="shared" si="23"/>
        <v>-7.2435085440973159</v>
      </c>
    </row>
    <row r="1502" spans="1:22">
      <c r="A1502" s="20">
        <v>45141</v>
      </c>
      <c r="B1502" s="22">
        <v>0</v>
      </c>
      <c r="C1502" s="22">
        <v>0</v>
      </c>
      <c r="D1502" s="22">
        <v>0.17869951716980001</v>
      </c>
      <c r="E1502" s="22">
        <v>0.17869951716980001</v>
      </c>
      <c r="F1502" s="22">
        <v>0.14621488584622999</v>
      </c>
      <c r="G1502" s="22">
        <v>0.14621488584622999</v>
      </c>
      <c r="H1502" s="22"/>
      <c r="I1502" s="22"/>
      <c r="J1502" s="22">
        <v>5.1261224674000003E-4</v>
      </c>
      <c r="K1502" s="22">
        <v>5.1261224674000003E-4</v>
      </c>
      <c r="L1502" s="22">
        <v>4.1942777646000002E-4</v>
      </c>
      <c r="M1502" s="22">
        <v>4.1942777646000002E-4</v>
      </c>
      <c r="N1502" s="22"/>
      <c r="O1502" s="22"/>
      <c r="P1502" s="22"/>
      <c r="Q1502" s="22"/>
      <c r="R1502" s="22"/>
      <c r="S1502" s="22"/>
      <c r="T1502" s="4" t="s">
        <v>18</v>
      </c>
      <c r="V1502" s="28">
        <f t="shared" si="23"/>
        <v>-1.9226779184759315</v>
      </c>
    </row>
    <row r="1503" spans="1:22">
      <c r="A1503" s="20">
        <v>45142</v>
      </c>
      <c r="B1503" s="22">
        <v>0</v>
      </c>
      <c r="C1503" s="22">
        <v>0</v>
      </c>
      <c r="D1503" s="22">
        <v>0.86343757050674996</v>
      </c>
      <c r="E1503" s="22">
        <v>0.86343757050674996</v>
      </c>
      <c r="F1503" s="22">
        <v>0.70647882997373002</v>
      </c>
      <c r="G1503" s="22">
        <v>0.70647882997373002</v>
      </c>
      <c r="H1503" s="22"/>
      <c r="I1503" s="22"/>
      <c r="J1503" s="22">
        <v>7.7469428274899998E-3</v>
      </c>
      <c r="K1503" s="22">
        <v>7.7469428274899998E-3</v>
      </c>
      <c r="L1503" s="22">
        <v>6.3386761146199998E-3</v>
      </c>
      <c r="M1503" s="22">
        <v>6.3386761146199998E-3</v>
      </c>
      <c r="N1503" s="22"/>
      <c r="O1503" s="22"/>
      <c r="P1503" s="22">
        <v>9.3858580388999999E-3</v>
      </c>
      <c r="Q1503" s="22">
        <v>9.3858580388999999E-3</v>
      </c>
      <c r="R1503" s="22">
        <v>7.6796635125899997E-3</v>
      </c>
      <c r="S1503" s="22">
        <v>7.6796635125899997E-3</v>
      </c>
      <c r="T1503" s="4" t="s">
        <v>18</v>
      </c>
      <c r="V1503" s="28">
        <f t="shared" si="23"/>
        <v>-0.34746204195798314</v>
      </c>
    </row>
    <row r="1504" spans="1:22">
      <c r="A1504" s="20">
        <v>45143</v>
      </c>
      <c r="B1504" s="22">
        <v>1.5598596126299999E-3</v>
      </c>
      <c r="C1504" s="22">
        <v>1.5598596126299999E-3</v>
      </c>
      <c r="D1504" s="22">
        <v>1.1299129100700001E-3</v>
      </c>
      <c r="E1504" s="22">
        <v>1.1299129100700001E-3</v>
      </c>
      <c r="F1504" s="22">
        <v>1.20807014487E-3</v>
      </c>
      <c r="G1504" s="22">
        <v>1.20807014487E-3</v>
      </c>
      <c r="H1504" s="22">
        <v>1.6248537629999999E-5</v>
      </c>
      <c r="I1504" s="22">
        <v>1.6248537629999999E-5</v>
      </c>
      <c r="J1504" s="22">
        <v>1.0829836199999999E-5</v>
      </c>
      <c r="K1504" s="22">
        <v>1.0829836199999999E-5</v>
      </c>
      <c r="L1504" s="22">
        <v>1.181486694E-5</v>
      </c>
      <c r="M1504" s="22">
        <v>1.181486694E-5</v>
      </c>
      <c r="N1504" s="22"/>
      <c r="O1504" s="22"/>
      <c r="P1504" s="22"/>
      <c r="Q1504" s="22"/>
      <c r="R1504" s="22"/>
      <c r="S1504" s="22"/>
      <c r="T1504" s="4" t="s">
        <v>18</v>
      </c>
      <c r="V1504" s="28">
        <f t="shared" si="23"/>
        <v>-6.7187311142099695</v>
      </c>
    </row>
    <row r="1505" spans="1:22">
      <c r="A1505" s="20">
        <v>45144</v>
      </c>
      <c r="B1505" s="22">
        <v>0</v>
      </c>
      <c r="C1505" s="22">
        <v>0</v>
      </c>
      <c r="D1505" s="22">
        <v>6.7758675149999998E-3</v>
      </c>
      <c r="E1505" s="22">
        <v>6.7758675149999998E-3</v>
      </c>
      <c r="F1505" s="22">
        <v>5.5441263127399996E-3</v>
      </c>
      <c r="G1505" s="22">
        <v>5.5441263127399996E-3</v>
      </c>
      <c r="H1505" s="22"/>
      <c r="I1505" s="22"/>
      <c r="J1505" s="22">
        <v>1.0468841659E-4</v>
      </c>
      <c r="K1505" s="22">
        <v>1.0468841659E-4</v>
      </c>
      <c r="L1505" s="22">
        <v>8.5657785330000002E-5</v>
      </c>
      <c r="M1505" s="22">
        <v>8.5657785330000002E-5</v>
      </c>
      <c r="N1505" s="22"/>
      <c r="O1505" s="22"/>
      <c r="P1505" s="22"/>
      <c r="Q1505" s="22"/>
      <c r="R1505" s="22"/>
      <c r="S1505" s="22"/>
      <c r="T1505" s="4" t="s">
        <v>18</v>
      </c>
      <c r="V1505" s="28">
        <f t="shared" si="23"/>
        <v>-5.1950162336708177</v>
      </c>
    </row>
    <row r="1506" spans="1:22">
      <c r="A1506" s="20">
        <v>45145</v>
      </c>
      <c r="B1506" s="22">
        <v>0</v>
      </c>
      <c r="C1506" s="22">
        <v>0</v>
      </c>
      <c r="D1506" s="22">
        <v>4.4149632236799999E-3</v>
      </c>
      <c r="E1506" s="22">
        <v>4.4149632236799999E-3</v>
      </c>
      <c r="F1506" s="22">
        <v>3.6123955676499999E-3</v>
      </c>
      <c r="G1506" s="22">
        <v>3.6123955676499999E-3</v>
      </c>
      <c r="H1506" s="22"/>
      <c r="I1506" s="22"/>
      <c r="J1506" s="22">
        <v>2.5269617799999999E-5</v>
      </c>
      <c r="K1506" s="22">
        <v>2.5269617799999999E-5</v>
      </c>
      <c r="L1506" s="22">
        <v>2.067601715E-5</v>
      </c>
      <c r="M1506" s="22">
        <v>2.067601715E-5</v>
      </c>
      <c r="N1506" s="22"/>
      <c r="O1506" s="22"/>
      <c r="P1506" s="22"/>
      <c r="Q1506" s="22"/>
      <c r="R1506" s="22"/>
      <c r="S1506" s="22"/>
      <c r="T1506" s="4" t="s">
        <v>18</v>
      </c>
      <c r="V1506" s="28">
        <f t="shared" si="23"/>
        <v>-5.6233841345704452</v>
      </c>
    </row>
    <row r="1507" spans="1:22">
      <c r="A1507" s="20">
        <v>45146</v>
      </c>
      <c r="B1507" s="22">
        <v>0</v>
      </c>
      <c r="C1507" s="22">
        <v>0</v>
      </c>
      <c r="D1507" s="22">
        <v>0</v>
      </c>
      <c r="E1507" s="22">
        <v>0</v>
      </c>
      <c r="F1507" s="22">
        <v>0</v>
      </c>
      <c r="G1507" s="22">
        <v>0</v>
      </c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4" t="s">
        <v>18</v>
      </c>
      <c r="V1507" s="28" t="str">
        <f t="shared" si="23"/>
        <v/>
      </c>
    </row>
    <row r="1508" spans="1:22">
      <c r="A1508" s="20">
        <v>45147</v>
      </c>
      <c r="B1508" s="22">
        <v>0</v>
      </c>
      <c r="C1508" s="22">
        <v>0</v>
      </c>
      <c r="D1508" s="22">
        <v>1.0468841659E-4</v>
      </c>
      <c r="E1508" s="22">
        <v>1.0468841659E-4</v>
      </c>
      <c r="F1508" s="22">
        <v>8.5657785330000002E-5</v>
      </c>
      <c r="G1508" s="22">
        <v>8.5657785330000002E-5</v>
      </c>
      <c r="H1508" s="22"/>
      <c r="I1508" s="22"/>
      <c r="J1508" s="22">
        <v>3.6099453999999999E-6</v>
      </c>
      <c r="K1508" s="22">
        <v>3.6099453999999999E-6</v>
      </c>
      <c r="L1508" s="22">
        <v>2.9537167399999999E-6</v>
      </c>
      <c r="M1508" s="22">
        <v>2.9537167399999999E-6</v>
      </c>
      <c r="N1508" s="22"/>
      <c r="O1508" s="22"/>
      <c r="P1508" s="22"/>
      <c r="Q1508" s="22"/>
      <c r="R1508" s="22"/>
      <c r="S1508" s="22"/>
      <c r="T1508" s="4" t="s">
        <v>18</v>
      </c>
      <c r="V1508" s="28">
        <f t="shared" si="23"/>
        <v>-9.3651504403022621</v>
      </c>
    </row>
    <row r="1509" spans="1:22">
      <c r="A1509" s="20">
        <v>45148</v>
      </c>
      <c r="B1509" s="22">
        <v>0</v>
      </c>
      <c r="C1509" s="22">
        <v>0</v>
      </c>
      <c r="D1509" s="22">
        <v>2.8915662650599999E-3</v>
      </c>
      <c r="E1509" s="22">
        <v>2.8915662650599999E-3</v>
      </c>
      <c r="F1509" s="22">
        <v>2.3659271052200001E-3</v>
      </c>
      <c r="G1509" s="22">
        <v>2.3659271052200001E-3</v>
      </c>
      <c r="H1509" s="22"/>
      <c r="I1509" s="22"/>
      <c r="J1509" s="22">
        <v>2.5269617799999999E-5</v>
      </c>
      <c r="K1509" s="22">
        <v>2.5269617799999999E-5</v>
      </c>
      <c r="L1509" s="22">
        <v>2.067601715E-5</v>
      </c>
      <c r="M1509" s="22">
        <v>2.067601715E-5</v>
      </c>
      <c r="N1509" s="22"/>
      <c r="O1509" s="22"/>
      <c r="P1509" s="22"/>
      <c r="Q1509" s="22"/>
      <c r="R1509" s="22"/>
      <c r="S1509" s="22"/>
      <c r="T1509" s="4" t="s">
        <v>18</v>
      </c>
      <c r="V1509" s="28">
        <f t="shared" si="23"/>
        <v>-6.0465853231904987</v>
      </c>
    </row>
    <row r="1510" spans="1:22">
      <c r="A1510" s="20">
        <v>45149</v>
      </c>
      <c r="B1510" s="22">
        <v>1.19751722345E-2</v>
      </c>
      <c r="C1510" s="22">
        <v>1.19751722345E-2</v>
      </c>
      <c r="D1510" s="22">
        <v>0.52260818555119004</v>
      </c>
      <c r="E1510" s="22">
        <v>0.52260818555119004</v>
      </c>
      <c r="F1510" s="22">
        <v>0.42978350733185999</v>
      </c>
      <c r="G1510" s="22">
        <v>0.42978350733185999</v>
      </c>
      <c r="H1510" s="22">
        <v>3.2497075259999998E-5</v>
      </c>
      <c r="I1510" s="22">
        <v>3.2497075259999998E-5</v>
      </c>
      <c r="J1510" s="22">
        <v>6.4979017192400004E-3</v>
      </c>
      <c r="K1510" s="22">
        <v>6.4979017192400004E-3</v>
      </c>
      <c r="L1510" s="22">
        <v>5.3225975575699998E-3</v>
      </c>
      <c r="M1510" s="22">
        <v>5.3225975575699998E-3</v>
      </c>
      <c r="N1510" s="22"/>
      <c r="O1510" s="22"/>
      <c r="P1510" s="22"/>
      <c r="Q1510" s="22"/>
      <c r="R1510" s="22"/>
      <c r="S1510" s="22"/>
      <c r="T1510" s="4" t="s">
        <v>18</v>
      </c>
      <c r="V1510" s="28">
        <f t="shared" si="23"/>
        <v>-0.84447366840002702</v>
      </c>
    </row>
    <row r="1511" spans="1:22">
      <c r="A1511" s="20">
        <v>45150</v>
      </c>
      <c r="B1511" s="22"/>
      <c r="C1511" s="22"/>
      <c r="D1511" s="22">
        <v>2.44754298091E-3</v>
      </c>
      <c r="E1511" s="22">
        <v>2.44754298091E-3</v>
      </c>
      <c r="F1511" s="22">
        <v>2.00261994674E-3</v>
      </c>
      <c r="G1511" s="22">
        <v>2.00261994674E-3</v>
      </c>
      <c r="H1511" s="22"/>
      <c r="I1511" s="22"/>
      <c r="J1511" s="22">
        <v>1.44397816E-5</v>
      </c>
      <c r="K1511" s="22">
        <v>1.44397816E-5</v>
      </c>
      <c r="L1511" s="22">
        <v>1.181486694E-5</v>
      </c>
      <c r="M1511" s="22">
        <v>1.181486694E-5</v>
      </c>
      <c r="N1511" s="22"/>
      <c r="O1511" s="22"/>
      <c r="P1511" s="22"/>
      <c r="Q1511" s="22"/>
      <c r="R1511" s="22"/>
      <c r="S1511" s="22"/>
      <c r="T1511" s="4" t="s">
        <v>18</v>
      </c>
      <c r="V1511" s="28">
        <f t="shared" si="23"/>
        <v>-6.2132989823187241</v>
      </c>
    </row>
    <row r="1512" spans="1:22">
      <c r="A1512" s="20">
        <v>45151</v>
      </c>
      <c r="B1512" s="22">
        <v>2.58351748343E-3</v>
      </c>
      <c r="C1512" s="22">
        <v>2.58351748343E-3</v>
      </c>
      <c r="D1512" s="22">
        <v>7.3281891611000002E-4</v>
      </c>
      <c r="E1512" s="22">
        <v>7.3281891611000002E-4</v>
      </c>
      <c r="F1512" s="22">
        <v>1.0692454582900001E-3</v>
      </c>
      <c r="G1512" s="22">
        <v>1.0692454582900001E-3</v>
      </c>
      <c r="H1512" s="22">
        <v>1.6248537629999999E-5</v>
      </c>
      <c r="I1512" s="22">
        <v>1.6248537629999999E-5</v>
      </c>
      <c r="J1512" s="22">
        <v>3.6099453999999999E-6</v>
      </c>
      <c r="K1512" s="22">
        <v>3.6099453999999999E-6</v>
      </c>
      <c r="L1512" s="22">
        <v>5.90743347E-6</v>
      </c>
      <c r="M1512" s="22">
        <v>5.90743347E-6</v>
      </c>
      <c r="N1512" s="22"/>
      <c r="O1512" s="22"/>
      <c r="P1512" s="22"/>
      <c r="Q1512" s="22"/>
      <c r="R1512" s="22"/>
      <c r="S1512" s="22"/>
      <c r="T1512" s="4" t="s">
        <v>18</v>
      </c>
      <c r="V1512" s="28">
        <f t="shared" si="23"/>
        <v>-6.8408020584323284</v>
      </c>
    </row>
    <row r="1513" spans="1:22">
      <c r="A1513" s="20">
        <v>45152</v>
      </c>
      <c r="B1513" s="22">
        <v>0</v>
      </c>
      <c r="C1513" s="22">
        <v>0</v>
      </c>
      <c r="D1513" s="22">
        <v>4.6207301115E-4</v>
      </c>
      <c r="E1513" s="22">
        <v>4.6207301115E-4</v>
      </c>
      <c r="F1513" s="22">
        <v>3.7807574215999997E-4</v>
      </c>
      <c r="G1513" s="22">
        <v>3.7807574215999997E-4</v>
      </c>
      <c r="H1513" s="22"/>
      <c r="I1513" s="22"/>
      <c r="J1513" s="22">
        <v>7.2198907999999998E-6</v>
      </c>
      <c r="K1513" s="22">
        <v>7.2198907999999998E-6</v>
      </c>
      <c r="L1513" s="22">
        <v>5.90743347E-6</v>
      </c>
      <c r="M1513" s="22">
        <v>5.90743347E-6</v>
      </c>
      <c r="N1513" s="22"/>
      <c r="O1513" s="22"/>
      <c r="P1513" s="22"/>
      <c r="Q1513" s="22"/>
      <c r="R1513" s="22"/>
      <c r="S1513" s="22"/>
      <c r="T1513" s="4" t="s">
        <v>18</v>
      </c>
      <c r="V1513" s="28">
        <f t="shared" si="23"/>
        <v>-7.8804160063326369</v>
      </c>
    </row>
    <row r="1514" spans="1:22">
      <c r="A1514" s="20">
        <v>45153</v>
      </c>
      <c r="B1514" s="22">
        <v>0</v>
      </c>
      <c r="C1514" s="22">
        <v>0</v>
      </c>
      <c r="D1514" s="22">
        <v>1.947565543071E-2</v>
      </c>
      <c r="E1514" s="22">
        <v>1.947565543071E-2</v>
      </c>
      <c r="F1514" s="22">
        <v>1.5935301788620002E-2</v>
      </c>
      <c r="G1514" s="22">
        <v>1.5935301788620002E-2</v>
      </c>
      <c r="H1514" s="22"/>
      <c r="I1514" s="22"/>
      <c r="J1514" s="22">
        <v>2.3103650557000001E-4</v>
      </c>
      <c r="K1514" s="22">
        <v>2.3103650557000001E-4</v>
      </c>
      <c r="L1514" s="22">
        <v>1.8903787107999999E-4</v>
      </c>
      <c r="M1514" s="22">
        <v>1.8903787107999999E-4</v>
      </c>
      <c r="N1514" s="22"/>
      <c r="O1514" s="22"/>
      <c r="P1514" s="22"/>
      <c r="Q1514" s="22"/>
      <c r="R1514" s="22"/>
      <c r="S1514" s="22"/>
      <c r="T1514" s="4" t="s">
        <v>18</v>
      </c>
      <c r="V1514" s="28">
        <f t="shared" si="23"/>
        <v>-4.1392183925648425</v>
      </c>
    </row>
    <row r="1515" spans="1:22">
      <c r="A1515" s="20">
        <v>45154</v>
      </c>
      <c r="B1515" s="22">
        <v>0</v>
      </c>
      <c r="C1515" s="22">
        <v>0</v>
      </c>
      <c r="D1515" s="22">
        <v>2.37895401832E-3</v>
      </c>
      <c r="E1515" s="22">
        <v>2.37895401832E-3</v>
      </c>
      <c r="F1515" s="22">
        <v>1.9464993287699999E-3</v>
      </c>
      <c r="G1515" s="22">
        <v>1.9464993287699999E-3</v>
      </c>
      <c r="H1515" s="22"/>
      <c r="I1515" s="22"/>
      <c r="J1515" s="22">
        <v>1.44397816E-5</v>
      </c>
      <c r="K1515" s="22">
        <v>1.44397816E-5</v>
      </c>
      <c r="L1515" s="22">
        <v>1.181486694E-5</v>
      </c>
      <c r="M1515" s="22">
        <v>1.181486694E-5</v>
      </c>
      <c r="N1515" s="22"/>
      <c r="O1515" s="22"/>
      <c r="P1515" s="22"/>
      <c r="Q1515" s="22"/>
      <c r="R1515" s="22"/>
      <c r="S1515" s="22"/>
      <c r="T1515" s="4" t="s">
        <v>18</v>
      </c>
      <c r="V1515" s="28">
        <f t="shared" si="23"/>
        <v>-6.241722735753279</v>
      </c>
    </row>
    <row r="1516" spans="1:22">
      <c r="A1516" s="20">
        <v>45155</v>
      </c>
      <c r="B1516" s="22">
        <v>0</v>
      </c>
      <c r="C1516" s="22">
        <v>0</v>
      </c>
      <c r="D1516" s="22">
        <v>4.1416903569329998E-2</v>
      </c>
      <c r="E1516" s="22">
        <v>4.1416903569329998E-2</v>
      </c>
      <c r="F1516" s="22">
        <v>3.3887992107669997E-2</v>
      </c>
      <c r="G1516" s="22">
        <v>3.3887992107669997E-2</v>
      </c>
      <c r="H1516" s="22"/>
      <c r="I1516" s="22"/>
      <c r="J1516" s="22">
        <v>3.5016470376000001E-4</v>
      </c>
      <c r="K1516" s="22">
        <v>3.5016470376000001E-4</v>
      </c>
      <c r="L1516" s="22">
        <v>2.8651052335000002E-4</v>
      </c>
      <c r="M1516" s="22">
        <v>2.8651052335000002E-4</v>
      </c>
      <c r="N1516" s="22"/>
      <c r="O1516" s="22"/>
      <c r="P1516" s="22"/>
      <c r="Q1516" s="22"/>
      <c r="R1516" s="22"/>
      <c r="S1516" s="22"/>
      <c r="T1516" s="4" t="s">
        <v>18</v>
      </c>
      <c r="V1516" s="28">
        <f t="shared" si="23"/>
        <v>-3.3846945424577033</v>
      </c>
    </row>
    <row r="1517" spans="1:22">
      <c r="A1517" s="20">
        <v>45156</v>
      </c>
      <c r="B1517" s="22">
        <v>0</v>
      </c>
      <c r="C1517" s="22">
        <v>0</v>
      </c>
      <c r="D1517" s="22">
        <v>9.8876404494400005E-3</v>
      </c>
      <c r="E1517" s="22">
        <v>9.8876404494400005E-3</v>
      </c>
      <c r="F1517" s="22">
        <v>8.0902301388400006E-3</v>
      </c>
      <c r="G1517" s="22">
        <v>8.0902301388400006E-3</v>
      </c>
      <c r="H1517" s="22"/>
      <c r="I1517" s="22"/>
      <c r="J1517" s="22">
        <v>2.8879563199999999E-5</v>
      </c>
      <c r="K1517" s="22">
        <v>2.8879563199999999E-5</v>
      </c>
      <c r="L1517" s="22">
        <v>2.362973388E-5</v>
      </c>
      <c r="M1517" s="22">
        <v>2.362973388E-5</v>
      </c>
      <c r="N1517" s="22"/>
      <c r="O1517" s="22"/>
      <c r="P1517" s="22"/>
      <c r="Q1517" s="22"/>
      <c r="R1517" s="22"/>
      <c r="S1517" s="22"/>
      <c r="T1517" s="4" t="s">
        <v>18</v>
      </c>
      <c r="V1517" s="28">
        <f t="shared" si="23"/>
        <v>-4.8170981009937339</v>
      </c>
    </row>
    <row r="1518" spans="1:22">
      <c r="A1518" s="20">
        <v>45157</v>
      </c>
      <c r="B1518" s="22">
        <v>1.2316391524760001E-2</v>
      </c>
      <c r="C1518" s="22">
        <v>1.2316391524760001E-2</v>
      </c>
      <c r="D1518" s="22">
        <v>1.715446053878E-2</v>
      </c>
      <c r="E1518" s="22">
        <v>1.715446053878E-2</v>
      </c>
      <c r="F1518" s="22">
        <v>1.6274979213219999E-2</v>
      </c>
      <c r="G1518" s="22">
        <v>1.6274979213219999E-2</v>
      </c>
      <c r="H1518" s="22">
        <v>1.6248537629999999E-5</v>
      </c>
      <c r="I1518" s="22">
        <v>1.6248537629999999E-5</v>
      </c>
      <c r="J1518" s="22">
        <v>2.6713595957000001E-4</v>
      </c>
      <c r="K1518" s="22">
        <v>2.6713595957000001E-4</v>
      </c>
      <c r="L1518" s="22">
        <v>2.2152875516999999E-4</v>
      </c>
      <c r="M1518" s="22">
        <v>2.2152875516999999E-4</v>
      </c>
      <c r="N1518" s="22"/>
      <c r="O1518" s="22"/>
      <c r="P1518" s="22"/>
      <c r="Q1518" s="22"/>
      <c r="R1518" s="22"/>
      <c r="S1518" s="22"/>
      <c r="T1518" s="4" t="s">
        <v>18</v>
      </c>
      <c r="V1518" s="28">
        <f t="shared" si="23"/>
        <v>-4.1181263681098255</v>
      </c>
    </row>
    <row r="1519" spans="1:22">
      <c r="A1519" s="20">
        <v>45158</v>
      </c>
      <c r="B1519" s="22"/>
      <c r="C1519" s="22"/>
      <c r="D1519" s="22">
        <v>1.9172420017149999E-2</v>
      </c>
      <c r="E1519" s="22">
        <v>1.9172420017149999E-2</v>
      </c>
      <c r="F1519" s="22">
        <v>1.568718958283E-2</v>
      </c>
      <c r="G1519" s="22">
        <v>1.568718958283E-2</v>
      </c>
      <c r="H1519" s="22"/>
      <c r="I1519" s="22"/>
      <c r="J1519" s="22">
        <v>1.5161770678E-4</v>
      </c>
      <c r="K1519" s="22">
        <v>1.5161770678E-4</v>
      </c>
      <c r="L1519" s="22">
        <v>1.2405610290000001E-4</v>
      </c>
      <c r="M1519" s="22">
        <v>1.2405610290000001E-4</v>
      </c>
      <c r="N1519" s="22"/>
      <c r="O1519" s="22"/>
      <c r="P1519" s="22"/>
      <c r="Q1519" s="22"/>
      <c r="R1519" s="22"/>
      <c r="S1519" s="22"/>
      <c r="T1519" s="4" t="s">
        <v>18</v>
      </c>
      <c r="V1519" s="28">
        <f t="shared" si="23"/>
        <v>-4.1549108498345957</v>
      </c>
    </row>
    <row r="1520" spans="1:22">
      <c r="A1520" s="20">
        <v>45159</v>
      </c>
      <c r="B1520" s="22">
        <v>0</v>
      </c>
      <c r="C1520" s="22">
        <v>0</v>
      </c>
      <c r="D1520" s="22">
        <v>6.8083570235999997E-3</v>
      </c>
      <c r="E1520" s="22">
        <v>6.8083570235999997E-3</v>
      </c>
      <c r="F1520" s="22">
        <v>5.5707097633600003E-3</v>
      </c>
      <c r="G1520" s="22">
        <v>5.5707097633600003E-3</v>
      </c>
      <c r="H1520" s="22"/>
      <c r="I1520" s="22"/>
      <c r="J1520" s="22">
        <v>2.5269617799999999E-5</v>
      </c>
      <c r="K1520" s="22">
        <v>2.5269617799999999E-5</v>
      </c>
      <c r="L1520" s="22">
        <v>2.067601715E-5</v>
      </c>
      <c r="M1520" s="22">
        <v>2.067601715E-5</v>
      </c>
      <c r="N1520" s="22"/>
      <c r="O1520" s="22"/>
      <c r="P1520" s="22"/>
      <c r="Q1520" s="22"/>
      <c r="R1520" s="22"/>
      <c r="S1520" s="22"/>
      <c r="T1520" s="4" t="s">
        <v>18</v>
      </c>
      <c r="V1520" s="28">
        <f t="shared" si="23"/>
        <v>-5.190232807064012</v>
      </c>
    </row>
    <row r="1521" spans="1:22">
      <c r="A1521" s="20">
        <v>45160</v>
      </c>
      <c r="B1521" s="22"/>
      <c r="C1521" s="22"/>
      <c r="D1521" s="22">
        <v>1.147962637065E-2</v>
      </c>
      <c r="E1521" s="22">
        <v>1.147962637065E-2</v>
      </c>
      <c r="F1521" s="22">
        <v>9.3928192192399996E-3</v>
      </c>
      <c r="G1521" s="22">
        <v>9.3928192192399996E-3</v>
      </c>
      <c r="H1521" s="22"/>
      <c r="I1521" s="22"/>
      <c r="J1521" s="22">
        <v>9.7468525789999995E-5</v>
      </c>
      <c r="K1521" s="22">
        <v>9.7468525789999995E-5</v>
      </c>
      <c r="L1521" s="22">
        <v>7.9750351859999999E-5</v>
      </c>
      <c r="M1521" s="22">
        <v>7.9750351859999999E-5</v>
      </c>
      <c r="N1521" s="22"/>
      <c r="O1521" s="22"/>
      <c r="P1521" s="22"/>
      <c r="Q1521" s="22"/>
      <c r="R1521" s="22"/>
      <c r="S1521" s="22"/>
      <c r="T1521" s="4" t="s">
        <v>18</v>
      </c>
      <c r="V1521" s="28">
        <f t="shared" si="23"/>
        <v>-4.6678097944830883</v>
      </c>
    </row>
    <row r="1522" spans="1:22">
      <c r="A1522" s="20">
        <v>45161</v>
      </c>
      <c r="B1522" s="22">
        <v>9.4728974392300005E-3</v>
      </c>
      <c r="C1522" s="22">
        <v>9.4728974392300005E-3</v>
      </c>
      <c r="D1522" s="22">
        <v>3.2128514055999998E-4</v>
      </c>
      <c r="E1522" s="22">
        <v>3.2128514055999998E-4</v>
      </c>
      <c r="F1522" s="22">
        <v>1.9848976463300002E-3</v>
      </c>
      <c r="G1522" s="22">
        <v>1.9848976463300002E-3</v>
      </c>
      <c r="H1522" s="22">
        <v>1.6248537629999999E-5</v>
      </c>
      <c r="I1522" s="22">
        <v>1.6248537629999999E-5</v>
      </c>
      <c r="J1522" s="22">
        <v>1.0829836199999999E-5</v>
      </c>
      <c r="K1522" s="22">
        <v>1.0829836199999999E-5</v>
      </c>
      <c r="L1522" s="22">
        <v>1.181486694E-5</v>
      </c>
      <c r="M1522" s="22">
        <v>1.181486694E-5</v>
      </c>
      <c r="N1522" s="22"/>
      <c r="O1522" s="22"/>
      <c r="P1522" s="22"/>
      <c r="Q1522" s="22"/>
      <c r="R1522" s="22"/>
      <c r="S1522" s="22"/>
      <c r="T1522" s="4" t="s">
        <v>18</v>
      </c>
      <c r="V1522" s="28">
        <f t="shared" si="23"/>
        <v>-6.222187929734142</v>
      </c>
    </row>
    <row r="1523" spans="1:22">
      <c r="A1523" s="20">
        <v>45162</v>
      </c>
      <c r="B1523" s="22">
        <v>0</v>
      </c>
      <c r="C1523" s="22">
        <v>0</v>
      </c>
      <c r="D1523" s="22">
        <v>5.4185280447600001E-3</v>
      </c>
      <c r="E1523" s="22">
        <v>5.4185280447600001E-3</v>
      </c>
      <c r="F1523" s="22">
        <v>4.4335288201499999E-3</v>
      </c>
      <c r="G1523" s="22">
        <v>4.4335288201499999E-3</v>
      </c>
      <c r="H1523" s="22"/>
      <c r="I1523" s="22"/>
      <c r="J1523" s="22">
        <v>7.2198907999999998E-6</v>
      </c>
      <c r="K1523" s="22">
        <v>7.2198907999999998E-6</v>
      </c>
      <c r="L1523" s="22">
        <v>5.90743347E-6</v>
      </c>
      <c r="M1523" s="22">
        <v>5.90743347E-6</v>
      </c>
      <c r="N1523" s="22"/>
      <c r="O1523" s="22"/>
      <c r="P1523" s="22"/>
      <c r="Q1523" s="22"/>
      <c r="R1523" s="22"/>
      <c r="S1523" s="22"/>
      <c r="T1523" s="4" t="s">
        <v>18</v>
      </c>
      <c r="V1523" s="28">
        <f t="shared" si="23"/>
        <v>-5.4185594386240075</v>
      </c>
    </row>
    <row r="1524" spans="1:22">
      <c r="A1524" s="20">
        <v>45163</v>
      </c>
      <c r="B1524" s="22">
        <v>2.22604965553E-3</v>
      </c>
      <c r="C1524" s="22">
        <v>2.22604965553E-3</v>
      </c>
      <c r="D1524" s="22">
        <v>1.9782500789699998E-3</v>
      </c>
      <c r="E1524" s="22">
        <v>1.9782500789699998E-3</v>
      </c>
      <c r="F1524" s="22">
        <v>2.02329596389E-3</v>
      </c>
      <c r="G1524" s="22">
        <v>2.02329596389E-3</v>
      </c>
      <c r="H1524" s="22">
        <v>1.6248537629999999E-5</v>
      </c>
      <c r="I1524" s="22">
        <v>1.6248537629999999E-5</v>
      </c>
      <c r="J1524" s="22">
        <v>1.0829836199999999E-5</v>
      </c>
      <c r="K1524" s="22">
        <v>1.0829836199999999E-5</v>
      </c>
      <c r="L1524" s="22">
        <v>1.181486694E-5</v>
      </c>
      <c r="M1524" s="22">
        <v>1.181486694E-5</v>
      </c>
      <c r="N1524" s="22"/>
      <c r="O1524" s="22"/>
      <c r="P1524" s="22"/>
      <c r="Q1524" s="22"/>
      <c r="R1524" s="22"/>
      <c r="S1524" s="22"/>
      <c r="T1524" s="4" t="s">
        <v>18</v>
      </c>
      <c r="V1524" s="28">
        <f t="shared" si="23"/>
        <v>-6.2030274319965155</v>
      </c>
    </row>
    <row r="1525" spans="1:22">
      <c r="A1525" s="20">
        <v>45164</v>
      </c>
      <c r="B1525" s="22"/>
      <c r="C1525" s="22"/>
      <c r="D1525" s="22">
        <v>6.8949957131999998E-4</v>
      </c>
      <c r="E1525" s="22">
        <v>6.8949957131999998E-4</v>
      </c>
      <c r="F1525" s="22">
        <v>5.6415989650000005E-4</v>
      </c>
      <c r="G1525" s="22">
        <v>5.6415989650000005E-4</v>
      </c>
      <c r="H1525" s="22"/>
      <c r="I1525" s="22"/>
      <c r="J1525" s="22">
        <v>7.2198907999999998E-6</v>
      </c>
      <c r="K1525" s="22">
        <v>7.2198907999999998E-6</v>
      </c>
      <c r="L1525" s="22">
        <v>5.90743347E-6</v>
      </c>
      <c r="M1525" s="22">
        <v>5.90743347E-6</v>
      </c>
      <c r="N1525" s="22"/>
      <c r="O1525" s="22"/>
      <c r="P1525" s="22"/>
      <c r="Q1525" s="22"/>
      <c r="R1525" s="22"/>
      <c r="S1525" s="22"/>
      <c r="T1525" s="4" t="s">
        <v>18</v>
      </c>
      <c r="V1525" s="28">
        <f t="shared" si="23"/>
        <v>-7.4801728422133786</v>
      </c>
    </row>
    <row r="1526" spans="1:22">
      <c r="A1526" s="20">
        <v>45165</v>
      </c>
      <c r="B1526" s="22">
        <v>0</v>
      </c>
      <c r="C1526" s="22">
        <v>0</v>
      </c>
      <c r="D1526" s="22">
        <v>2.9709850638500001E-3</v>
      </c>
      <c r="E1526" s="22">
        <v>2.9709850638500001E-3</v>
      </c>
      <c r="F1526" s="22">
        <v>2.43090887341E-3</v>
      </c>
      <c r="G1526" s="22">
        <v>2.43090887341E-3</v>
      </c>
      <c r="H1526" s="22"/>
      <c r="I1526" s="22"/>
      <c r="J1526" s="22">
        <v>1.44397816E-5</v>
      </c>
      <c r="K1526" s="22">
        <v>1.44397816E-5</v>
      </c>
      <c r="L1526" s="22">
        <v>1.181486694E-5</v>
      </c>
      <c r="M1526" s="22">
        <v>1.181486694E-5</v>
      </c>
      <c r="N1526" s="22"/>
      <c r="O1526" s="22"/>
      <c r="P1526" s="22">
        <v>3.3103199314099998E-3</v>
      </c>
      <c r="Q1526" s="22">
        <v>3.3103199314099998E-3</v>
      </c>
      <c r="R1526" s="22">
        <v>2.7085582465600001E-3</v>
      </c>
      <c r="S1526" s="22">
        <v>2.7085582465600001E-3</v>
      </c>
      <c r="T1526" s="4" t="s">
        <v>18</v>
      </c>
      <c r="V1526" s="28">
        <f t="shared" si="23"/>
        <v>-6.0194900695790405</v>
      </c>
    </row>
    <row r="1527" spans="1:22">
      <c r="A1527" s="20">
        <v>45166</v>
      </c>
      <c r="B1527" s="22">
        <v>9.0049395554400002E-2</v>
      </c>
      <c r="C1527" s="22">
        <v>9.0049395554400002E-2</v>
      </c>
      <c r="D1527" s="22">
        <v>6.9058255493899996E-3</v>
      </c>
      <c r="E1527" s="22">
        <v>6.9058255493899996E-3</v>
      </c>
      <c r="F1527" s="22">
        <v>2.201995826398E-2</v>
      </c>
      <c r="G1527" s="22">
        <v>2.201995826398E-2</v>
      </c>
      <c r="H1527" s="22">
        <v>1.4623683867999999E-4</v>
      </c>
      <c r="I1527" s="22">
        <v>1.4623683867999999E-4</v>
      </c>
      <c r="J1527" s="22">
        <v>3.97093994E-5</v>
      </c>
      <c r="K1527" s="22">
        <v>3.97093994E-5</v>
      </c>
      <c r="L1527" s="22">
        <v>5.9074334710000002E-5</v>
      </c>
      <c r="M1527" s="22">
        <v>5.9074334710000002E-5</v>
      </c>
      <c r="N1527" s="22"/>
      <c r="O1527" s="22"/>
      <c r="P1527" s="22"/>
      <c r="Q1527" s="22"/>
      <c r="R1527" s="22"/>
      <c r="S1527" s="22"/>
      <c r="T1527" s="4" t="s">
        <v>18</v>
      </c>
      <c r="V1527" s="28">
        <f t="shared" si="23"/>
        <v>-3.8158060430581551</v>
      </c>
    </row>
    <row r="1528" spans="1:22">
      <c r="A1528" s="20">
        <v>45167</v>
      </c>
      <c r="B1528" s="22">
        <v>0</v>
      </c>
      <c r="C1528" s="22">
        <v>0</v>
      </c>
      <c r="D1528" s="22">
        <v>1.166012364063E-2</v>
      </c>
      <c r="E1528" s="22">
        <v>1.166012364063E-2</v>
      </c>
      <c r="F1528" s="22">
        <v>9.5405050560200006E-3</v>
      </c>
      <c r="G1528" s="22">
        <v>9.5405050560200006E-3</v>
      </c>
      <c r="H1528" s="22"/>
      <c r="I1528" s="22"/>
      <c r="J1528" s="22">
        <v>1.2273814359E-4</v>
      </c>
      <c r="K1528" s="22">
        <v>1.2273814359E-4</v>
      </c>
      <c r="L1528" s="22">
        <v>1.0042636901E-4</v>
      </c>
      <c r="M1528" s="22">
        <v>1.0042636901E-4</v>
      </c>
      <c r="N1528" s="22"/>
      <c r="O1528" s="22"/>
      <c r="P1528" s="22"/>
      <c r="Q1528" s="22"/>
      <c r="R1528" s="22"/>
      <c r="S1528" s="22"/>
      <c r="T1528" s="4" t="s">
        <v>18</v>
      </c>
      <c r="V1528" s="28">
        <f t="shared" si="23"/>
        <v>-4.6522088540406612</v>
      </c>
    </row>
    <row r="1529" spans="1:22">
      <c r="A1529" s="20">
        <v>45168</v>
      </c>
      <c r="B1529" s="22">
        <v>4.6958273755399998E-3</v>
      </c>
      <c r="C1529" s="22">
        <v>4.6958273755399998E-3</v>
      </c>
      <c r="D1529" s="22">
        <v>5.7791615901809999E-2</v>
      </c>
      <c r="E1529" s="22">
        <v>5.7791615901809999E-2</v>
      </c>
      <c r="F1529" s="22">
        <v>4.813967535699E-2</v>
      </c>
      <c r="G1529" s="22">
        <v>4.813967535699E-2</v>
      </c>
      <c r="H1529" s="22">
        <v>1.6248537629999999E-5</v>
      </c>
      <c r="I1529" s="22">
        <v>1.6248537629999999E-5</v>
      </c>
      <c r="J1529" s="22">
        <v>4.5124317495000001E-4</v>
      </c>
      <c r="K1529" s="22">
        <v>4.5124317495000001E-4</v>
      </c>
      <c r="L1529" s="22">
        <v>3.7216830869000003E-4</v>
      </c>
      <c r="M1529" s="22">
        <v>3.7216830869000003E-4</v>
      </c>
      <c r="N1529" s="22"/>
      <c r="O1529" s="22"/>
      <c r="P1529" s="22"/>
      <c r="Q1529" s="22"/>
      <c r="R1529" s="22"/>
      <c r="S1529" s="22"/>
      <c r="T1529" s="4" t="s">
        <v>18</v>
      </c>
      <c r="V1529" s="28">
        <f t="shared" si="23"/>
        <v>-3.0336485903767887</v>
      </c>
    </row>
    <row r="1530" spans="1:22">
      <c r="A1530" s="20">
        <v>45169</v>
      </c>
      <c r="B1530" s="22">
        <v>4.3546080852699997E-3</v>
      </c>
      <c r="C1530" s="22">
        <v>4.3546080852699997E-3</v>
      </c>
      <c r="D1530" s="22">
        <v>0.73182257118361005</v>
      </c>
      <c r="E1530" s="22">
        <v>0.73182257118361005</v>
      </c>
      <c r="F1530" s="22">
        <v>0.59958086759522</v>
      </c>
      <c r="G1530" s="22">
        <v>0.59958086759522</v>
      </c>
      <c r="H1530" s="22">
        <v>1.6248537629999999E-5</v>
      </c>
      <c r="I1530" s="22">
        <v>1.6248537629999999E-5</v>
      </c>
      <c r="J1530" s="22">
        <v>7.5231262127200002E-3</v>
      </c>
      <c r="K1530" s="22">
        <v>7.5231262127200002E-3</v>
      </c>
      <c r="L1530" s="22">
        <v>6.1584993937500001E-3</v>
      </c>
      <c r="M1530" s="22">
        <v>6.1584993937500001E-3</v>
      </c>
      <c r="N1530" s="22"/>
      <c r="O1530" s="22"/>
      <c r="P1530" s="22"/>
      <c r="Q1530" s="22"/>
      <c r="R1530" s="22"/>
      <c r="S1530" s="22"/>
      <c r="T1530" s="4" t="s">
        <v>18</v>
      </c>
      <c r="V1530" s="28">
        <f t="shared" si="23"/>
        <v>-0.51152442187649416</v>
      </c>
    </row>
    <row r="1531" spans="1:22">
      <c r="A1531" s="20">
        <v>45170</v>
      </c>
      <c r="B1531" s="22">
        <v>0</v>
      </c>
      <c r="C1531" s="22">
        <v>0</v>
      </c>
      <c r="D1531" s="22">
        <v>3.97093994E-5</v>
      </c>
      <c r="E1531" s="22">
        <v>3.97093994E-5</v>
      </c>
      <c r="F1531" s="22">
        <v>3.2490884090000002E-5</v>
      </c>
      <c r="G1531" s="22">
        <v>3.2490884090000002E-5</v>
      </c>
      <c r="H1531" s="22"/>
      <c r="I1531" s="22"/>
      <c r="J1531" s="22">
        <v>3.6099453999999999E-6</v>
      </c>
      <c r="K1531" s="22">
        <v>3.6099453999999999E-6</v>
      </c>
      <c r="L1531" s="22">
        <v>2.9537167399999999E-6</v>
      </c>
      <c r="M1531" s="22">
        <v>2.9537167399999999E-6</v>
      </c>
      <c r="N1531" s="22"/>
      <c r="O1531" s="22"/>
      <c r="P1531" s="22"/>
      <c r="Q1531" s="22"/>
      <c r="R1531" s="22"/>
      <c r="S1531" s="22"/>
      <c r="T1531" s="4" t="s">
        <v>18</v>
      </c>
      <c r="V1531" s="28">
        <f t="shared" si="23"/>
        <v>-10.334550997511592</v>
      </c>
    </row>
    <row r="1532" spans="1:22">
      <c r="A1532" s="20">
        <v>45171</v>
      </c>
      <c r="B1532" s="22"/>
      <c r="C1532" s="22"/>
      <c r="D1532" s="22">
        <v>1.53350480574E-2</v>
      </c>
      <c r="E1532" s="22">
        <v>1.53350480574E-2</v>
      </c>
      <c r="F1532" s="22">
        <v>1.2547388692879999E-2</v>
      </c>
      <c r="G1532" s="22">
        <v>1.2547388692879999E-2</v>
      </c>
      <c r="H1532" s="22"/>
      <c r="I1532" s="22"/>
      <c r="J1532" s="22">
        <v>2.2020666936999999E-4</v>
      </c>
      <c r="K1532" s="22">
        <v>2.2020666936999999E-4</v>
      </c>
      <c r="L1532" s="22">
        <v>1.8017672087E-4</v>
      </c>
      <c r="M1532" s="22">
        <v>1.8017672087E-4</v>
      </c>
      <c r="N1532" s="22"/>
      <c r="O1532" s="22"/>
      <c r="P1532" s="22"/>
      <c r="Q1532" s="22"/>
      <c r="R1532" s="22"/>
      <c r="S1532" s="22"/>
      <c r="T1532" s="4" t="s">
        <v>18</v>
      </c>
      <c r="V1532" s="28">
        <f t="shared" si="23"/>
        <v>-4.3782427073348629</v>
      </c>
    </row>
    <row r="1533" spans="1:22">
      <c r="A1533" s="20">
        <v>45172</v>
      </c>
      <c r="B1533" s="22"/>
      <c r="C1533" s="22"/>
      <c r="D1533" s="22">
        <v>4.5882406028600001E-3</v>
      </c>
      <c r="E1533" s="22">
        <v>4.5882406028600001E-3</v>
      </c>
      <c r="F1533" s="22">
        <v>3.7541739709599999E-3</v>
      </c>
      <c r="G1533" s="22">
        <v>3.7541739709599999E-3</v>
      </c>
      <c r="H1533" s="22"/>
      <c r="I1533" s="22"/>
      <c r="J1533" s="22">
        <v>1.0829836199999999E-5</v>
      </c>
      <c r="K1533" s="22">
        <v>1.0829836199999999E-5</v>
      </c>
      <c r="L1533" s="22">
        <v>8.8611502100000004E-6</v>
      </c>
      <c r="M1533" s="22">
        <v>8.8611502100000004E-6</v>
      </c>
      <c r="N1533" s="22"/>
      <c r="O1533" s="22"/>
      <c r="P1533" s="22"/>
      <c r="Q1533" s="22"/>
      <c r="R1533" s="22"/>
      <c r="S1533" s="22"/>
      <c r="T1533" s="4" t="s">
        <v>18</v>
      </c>
      <c r="V1533" s="28">
        <f t="shared" si="23"/>
        <v>-5.5848869990679608</v>
      </c>
    </row>
    <row r="1534" spans="1:22">
      <c r="A1534" s="20">
        <v>45173</v>
      </c>
      <c r="B1534" s="22"/>
      <c r="C1534" s="22"/>
      <c r="D1534" s="22">
        <v>5.3066197373999996E-4</v>
      </c>
      <c r="E1534" s="22">
        <v>5.3066197373999996E-4</v>
      </c>
      <c r="F1534" s="22">
        <v>4.3419636013000001E-4</v>
      </c>
      <c r="G1534" s="22">
        <v>4.3419636013000001E-4</v>
      </c>
      <c r="H1534" s="22"/>
      <c r="I1534" s="22"/>
      <c r="J1534" s="22">
        <v>3.6099453999999999E-6</v>
      </c>
      <c r="K1534" s="22">
        <v>3.6099453999999999E-6</v>
      </c>
      <c r="L1534" s="22">
        <v>2.9537167399999999E-6</v>
      </c>
      <c r="M1534" s="22">
        <v>2.9537167399999999E-6</v>
      </c>
      <c r="N1534" s="22"/>
      <c r="O1534" s="22"/>
      <c r="P1534" s="22"/>
      <c r="Q1534" s="22"/>
      <c r="R1534" s="22"/>
      <c r="S1534" s="22"/>
      <c r="T1534" s="4" t="s">
        <v>18</v>
      </c>
      <c r="V1534" s="28">
        <f t="shared" si="23"/>
        <v>-7.7420136834893514</v>
      </c>
    </row>
    <row r="1535" spans="1:22">
      <c r="A1535" s="20">
        <v>45174</v>
      </c>
      <c r="B1535" s="22">
        <v>0</v>
      </c>
      <c r="C1535" s="22">
        <v>0</v>
      </c>
      <c r="D1535" s="22">
        <v>3.8554216867500001E-3</v>
      </c>
      <c r="E1535" s="22">
        <v>3.8554216867500001E-3</v>
      </c>
      <c r="F1535" s="22">
        <v>3.1545694736300001E-3</v>
      </c>
      <c r="G1535" s="22">
        <v>3.1545694736300001E-3</v>
      </c>
      <c r="H1535" s="22"/>
      <c r="I1535" s="22"/>
      <c r="J1535" s="22">
        <v>1.8049727000000002E-5</v>
      </c>
      <c r="K1535" s="22">
        <v>1.8049727000000002E-5</v>
      </c>
      <c r="L1535" s="22">
        <v>1.476858368E-5</v>
      </c>
      <c r="M1535" s="22">
        <v>1.476858368E-5</v>
      </c>
      <c r="N1535" s="22"/>
      <c r="O1535" s="22"/>
      <c r="P1535" s="22"/>
      <c r="Q1535" s="22"/>
      <c r="R1535" s="22"/>
      <c r="S1535" s="22"/>
      <c r="T1535" s="4" t="s">
        <v>18</v>
      </c>
      <c r="V1535" s="28">
        <f t="shared" si="23"/>
        <v>-5.758903250737661</v>
      </c>
    </row>
    <row r="1536" spans="1:22">
      <c r="A1536" s="20">
        <v>45175</v>
      </c>
      <c r="B1536" s="22">
        <v>0</v>
      </c>
      <c r="C1536" s="22">
        <v>0</v>
      </c>
      <c r="D1536" s="22">
        <v>2.7218988312800001E-3</v>
      </c>
      <c r="E1536" s="22">
        <v>2.7218988312800001E-3</v>
      </c>
      <c r="F1536" s="22">
        <v>2.22710241865E-3</v>
      </c>
      <c r="G1536" s="22">
        <v>2.22710241865E-3</v>
      </c>
      <c r="H1536" s="22"/>
      <c r="I1536" s="22"/>
      <c r="J1536" s="22">
        <v>4.3319344790000001E-5</v>
      </c>
      <c r="K1536" s="22">
        <v>4.3319344790000001E-5</v>
      </c>
      <c r="L1536" s="22">
        <v>3.5444600829999998E-5</v>
      </c>
      <c r="M1536" s="22">
        <v>3.5444600829999998E-5</v>
      </c>
      <c r="N1536" s="22"/>
      <c r="O1536" s="22"/>
      <c r="P1536" s="22"/>
      <c r="Q1536" s="22"/>
      <c r="R1536" s="22"/>
      <c r="S1536" s="22"/>
      <c r="T1536" s="4" t="s">
        <v>18</v>
      </c>
      <c r="V1536" s="28">
        <f t="shared" si="23"/>
        <v>-6.1070539022493495</v>
      </c>
    </row>
    <row r="1537" spans="1:22">
      <c r="A1537" s="20">
        <v>45176</v>
      </c>
      <c r="B1537" s="22"/>
      <c r="C1537" s="22"/>
      <c r="D1537" s="22">
        <v>0.10243220071296</v>
      </c>
      <c r="E1537" s="22">
        <v>0.10243220071296</v>
      </c>
      <c r="F1537" s="22">
        <v>8.3811712372969999E-2</v>
      </c>
      <c r="G1537" s="22">
        <v>8.3811712372969999E-2</v>
      </c>
      <c r="H1537" s="22"/>
      <c r="I1537" s="22"/>
      <c r="J1537" s="22">
        <v>3.4474978565900002E-3</v>
      </c>
      <c r="K1537" s="22">
        <v>3.4474978565900002E-3</v>
      </c>
      <c r="L1537" s="22">
        <v>2.82079948251E-3</v>
      </c>
      <c r="M1537" s="22">
        <v>2.82079948251E-3</v>
      </c>
      <c r="N1537" s="22"/>
      <c r="O1537" s="22"/>
      <c r="P1537" s="22"/>
      <c r="Q1537" s="22"/>
      <c r="R1537" s="22"/>
      <c r="S1537" s="22"/>
      <c r="T1537" s="4" t="s">
        <v>18</v>
      </c>
      <c r="V1537" s="28">
        <f t="shared" si="23"/>
        <v>-2.4791825154731959</v>
      </c>
    </row>
    <row r="1538" spans="1:22">
      <c r="A1538" s="20">
        <v>45177</v>
      </c>
      <c r="B1538" s="22">
        <v>0</v>
      </c>
      <c r="C1538" s="22">
        <v>0</v>
      </c>
      <c r="D1538" s="22">
        <v>0.51168088082667995</v>
      </c>
      <c r="E1538" s="22">
        <v>0.51168088082667995</v>
      </c>
      <c r="F1538" s="22">
        <v>0.41866571753901999</v>
      </c>
      <c r="G1538" s="22">
        <v>0.41866571753901999</v>
      </c>
      <c r="H1538" s="22"/>
      <c r="I1538" s="22"/>
      <c r="J1538" s="22">
        <v>1.1003113577909999E-2</v>
      </c>
      <c r="K1538" s="22">
        <v>1.1003113577909999E-2</v>
      </c>
      <c r="L1538" s="22">
        <v>9.0029286101399996E-3</v>
      </c>
      <c r="M1538" s="22">
        <v>9.0029286101399996E-3</v>
      </c>
      <c r="N1538" s="22"/>
      <c r="O1538" s="22"/>
      <c r="P1538" s="22">
        <v>3.1875817878300001E-3</v>
      </c>
      <c r="Q1538" s="22">
        <v>3.1875817878300001E-3</v>
      </c>
      <c r="R1538" s="22">
        <v>2.6081318775399999E-3</v>
      </c>
      <c r="S1538" s="22">
        <v>2.6081318775399999E-3</v>
      </c>
      <c r="T1538" s="4" t="s">
        <v>18</v>
      </c>
      <c r="V1538" s="28">
        <f t="shared" si="23"/>
        <v>-0.87068248764930622</v>
      </c>
    </row>
    <row r="1539" spans="1:22">
      <c r="A1539" s="20">
        <v>45178</v>
      </c>
      <c r="B1539" s="22">
        <v>0</v>
      </c>
      <c r="C1539" s="22">
        <v>0</v>
      </c>
      <c r="D1539" s="22">
        <v>1.4223184874330001E-2</v>
      </c>
      <c r="E1539" s="22">
        <v>1.4223184874330001E-2</v>
      </c>
      <c r="F1539" s="22">
        <v>1.163764393831E-2</v>
      </c>
      <c r="G1539" s="22">
        <v>1.163764393831E-2</v>
      </c>
      <c r="H1539" s="22"/>
      <c r="I1539" s="22"/>
      <c r="J1539" s="22">
        <v>1.6605748837999999E-4</v>
      </c>
      <c r="K1539" s="22">
        <v>1.6605748837999999E-4</v>
      </c>
      <c r="L1539" s="22">
        <v>1.3587096983999999E-4</v>
      </c>
      <c r="M1539" s="22">
        <v>1.3587096983999999E-4</v>
      </c>
      <c r="N1539" s="22"/>
      <c r="O1539" s="22"/>
      <c r="P1539" s="22"/>
      <c r="Q1539" s="22"/>
      <c r="R1539" s="22"/>
      <c r="S1539" s="22"/>
      <c r="T1539" s="4" t="s">
        <v>18</v>
      </c>
      <c r="V1539" s="28">
        <f t="shared" si="23"/>
        <v>-4.4535102679647851</v>
      </c>
    </row>
    <row r="1540" spans="1:22">
      <c r="A1540" s="20">
        <v>45179</v>
      </c>
      <c r="B1540" s="22">
        <v>0</v>
      </c>
      <c r="C1540" s="22">
        <v>0</v>
      </c>
      <c r="D1540" s="22">
        <v>1.5270069040199999E-3</v>
      </c>
      <c r="E1540" s="22">
        <v>1.5270069040199999E-3</v>
      </c>
      <c r="F1540" s="22">
        <v>1.24942217916E-3</v>
      </c>
      <c r="G1540" s="22">
        <v>1.24942217916E-3</v>
      </c>
      <c r="H1540" s="22"/>
      <c r="I1540" s="22"/>
      <c r="J1540" s="22">
        <v>3.6099453999999999E-6</v>
      </c>
      <c r="K1540" s="22">
        <v>3.6099453999999999E-6</v>
      </c>
      <c r="L1540" s="22">
        <v>2.9537167399999999E-6</v>
      </c>
      <c r="M1540" s="22">
        <v>2.9537167399999999E-6</v>
      </c>
      <c r="N1540" s="22"/>
      <c r="O1540" s="22"/>
      <c r="P1540" s="22"/>
      <c r="Q1540" s="22"/>
      <c r="R1540" s="22"/>
      <c r="S1540" s="22"/>
      <c r="T1540" s="4" t="s">
        <v>18</v>
      </c>
      <c r="V1540" s="28">
        <f t="shared" si="23"/>
        <v>-6.6850740912134796</v>
      </c>
    </row>
    <row r="1541" spans="1:22">
      <c r="A1541" s="20">
        <v>45180</v>
      </c>
      <c r="B1541" s="22"/>
      <c r="C1541" s="22"/>
      <c r="D1541" s="22">
        <v>1.24182121745E-3</v>
      </c>
      <c r="E1541" s="22">
        <v>1.24182121745E-3</v>
      </c>
      <c r="F1541" s="22">
        <v>1.01607855705E-3</v>
      </c>
      <c r="G1541" s="22">
        <v>1.01607855705E-3</v>
      </c>
      <c r="H1541" s="22"/>
      <c r="I1541" s="22"/>
      <c r="J1541" s="22">
        <v>7.2198907999999998E-6</v>
      </c>
      <c r="K1541" s="22">
        <v>7.2198907999999998E-6</v>
      </c>
      <c r="L1541" s="22">
        <v>5.90743347E-6</v>
      </c>
      <c r="M1541" s="22">
        <v>5.90743347E-6</v>
      </c>
      <c r="N1541" s="22"/>
      <c r="O1541" s="22"/>
      <c r="P1541" s="22"/>
      <c r="Q1541" s="22"/>
      <c r="R1541" s="22"/>
      <c r="S1541" s="22"/>
      <c r="T1541" s="4" t="s">
        <v>18</v>
      </c>
      <c r="V1541" s="28">
        <f t="shared" si="23"/>
        <v>-6.8918046128837762</v>
      </c>
    </row>
    <row r="1542" spans="1:22">
      <c r="A1542" s="20">
        <v>45181</v>
      </c>
      <c r="B1542" s="22">
        <v>0</v>
      </c>
      <c r="C1542" s="22">
        <v>0</v>
      </c>
      <c r="D1542" s="22">
        <v>1.9746401335699998E-3</v>
      </c>
      <c r="E1542" s="22">
        <v>1.9746401335699998E-3</v>
      </c>
      <c r="F1542" s="22">
        <v>1.61568305438E-3</v>
      </c>
      <c r="G1542" s="22">
        <v>1.61568305438E-3</v>
      </c>
      <c r="H1542" s="22"/>
      <c r="I1542" s="22"/>
      <c r="J1542" s="22">
        <v>1.2995803437999999E-4</v>
      </c>
      <c r="K1542" s="22">
        <v>1.2995803437999999E-4</v>
      </c>
      <c r="L1542" s="22">
        <v>1.0633380248E-4</v>
      </c>
      <c r="M1542" s="22">
        <v>1.0633380248E-4</v>
      </c>
      <c r="N1542" s="22"/>
      <c r="O1542" s="22"/>
      <c r="P1542" s="22"/>
      <c r="Q1542" s="22"/>
      <c r="R1542" s="22"/>
      <c r="S1542" s="22"/>
      <c r="T1542" s="4" t="s">
        <v>18</v>
      </c>
      <c r="V1542" s="28">
        <f t="shared" si="23"/>
        <v>-6.427997467834528</v>
      </c>
    </row>
    <row r="1543" spans="1:22">
      <c r="A1543" s="20">
        <v>45182</v>
      </c>
      <c r="B1543" s="22">
        <v>1.72234498895E-3</v>
      </c>
      <c r="C1543" s="22">
        <v>1.72234498895E-3</v>
      </c>
      <c r="D1543" s="22">
        <v>7.6169847931E-4</v>
      </c>
      <c r="E1543" s="22">
        <v>7.6169847931E-4</v>
      </c>
      <c r="F1543" s="22">
        <v>9.3632820519000003E-4</v>
      </c>
      <c r="G1543" s="22">
        <v>9.3632820519000003E-4</v>
      </c>
      <c r="H1543" s="22">
        <v>3.2497075259999998E-5</v>
      </c>
      <c r="I1543" s="22">
        <v>3.2497075259999998E-5</v>
      </c>
      <c r="J1543" s="22">
        <v>3.6099453999999999E-6</v>
      </c>
      <c r="K1543" s="22">
        <v>3.6099453999999999E-6</v>
      </c>
      <c r="L1543" s="22">
        <v>8.8611502100000004E-6</v>
      </c>
      <c r="M1543" s="22">
        <v>8.8611502100000004E-6</v>
      </c>
      <c r="N1543" s="22"/>
      <c r="O1543" s="22"/>
      <c r="P1543" s="22"/>
      <c r="Q1543" s="22"/>
      <c r="R1543" s="22"/>
      <c r="S1543" s="22"/>
      <c r="T1543" s="4" t="s">
        <v>18</v>
      </c>
      <c r="V1543" s="28">
        <f t="shared" si="23"/>
        <v>-6.9735444963783104</v>
      </c>
    </row>
    <row r="1544" spans="1:22">
      <c r="A1544" s="20">
        <v>45183</v>
      </c>
      <c r="B1544" s="22">
        <v>0</v>
      </c>
      <c r="C1544" s="22">
        <v>0</v>
      </c>
      <c r="D1544" s="22">
        <v>1.23099138126E-3</v>
      </c>
      <c r="E1544" s="22">
        <v>1.23099138126E-3</v>
      </c>
      <c r="F1544" s="22">
        <v>1.00721740684E-3</v>
      </c>
      <c r="G1544" s="22">
        <v>1.00721740684E-3</v>
      </c>
      <c r="H1544" s="22"/>
      <c r="I1544" s="22"/>
      <c r="J1544" s="22">
        <v>7.2198907999999998E-6</v>
      </c>
      <c r="K1544" s="22">
        <v>7.2198907999999998E-6</v>
      </c>
      <c r="L1544" s="22">
        <v>5.90743347E-6</v>
      </c>
      <c r="M1544" s="22">
        <v>5.90743347E-6</v>
      </c>
      <c r="N1544" s="22"/>
      <c r="O1544" s="22"/>
      <c r="P1544" s="22"/>
      <c r="Q1544" s="22"/>
      <c r="R1544" s="22"/>
      <c r="S1544" s="22"/>
      <c r="T1544" s="4" t="s">
        <v>18</v>
      </c>
      <c r="V1544" s="28">
        <f t="shared" si="23"/>
        <v>-6.9005637929768042</v>
      </c>
    </row>
    <row r="1545" spans="1:22">
      <c r="A1545" s="20">
        <v>45184</v>
      </c>
      <c r="B1545" s="22">
        <v>0</v>
      </c>
      <c r="C1545" s="22">
        <v>0</v>
      </c>
      <c r="D1545" s="22">
        <v>4.0720184107199998E-3</v>
      </c>
      <c r="E1545" s="22">
        <v>4.0720184107199998E-3</v>
      </c>
      <c r="F1545" s="22">
        <v>3.3317924777699999E-3</v>
      </c>
      <c r="G1545" s="22">
        <v>3.3317924777699999E-3</v>
      </c>
      <c r="H1545" s="22"/>
      <c r="I1545" s="22"/>
      <c r="J1545" s="22">
        <v>7.2198907999999998E-6</v>
      </c>
      <c r="K1545" s="22">
        <v>7.2198907999999998E-6</v>
      </c>
      <c r="L1545" s="22">
        <v>5.90743347E-6</v>
      </c>
      <c r="M1545" s="22">
        <v>5.90743347E-6</v>
      </c>
      <c r="N1545" s="22"/>
      <c r="O1545" s="22"/>
      <c r="P1545" s="22"/>
      <c r="Q1545" s="22"/>
      <c r="R1545" s="22"/>
      <c r="S1545" s="22"/>
      <c r="T1545" s="4" t="s">
        <v>18</v>
      </c>
      <c r="V1545" s="28">
        <f t="shared" ref="V1545:V1608" si="24">IF(G1545&gt;0,LN(G1545),"")</f>
        <v>-5.7042448381987514</v>
      </c>
    </row>
    <row r="1546" spans="1:22">
      <c r="A1546" s="20">
        <v>45185</v>
      </c>
      <c r="B1546" s="22"/>
      <c r="C1546" s="22"/>
      <c r="D1546" s="22">
        <v>1.1010333468699999E-3</v>
      </c>
      <c r="E1546" s="22">
        <v>1.1010333468699999E-3</v>
      </c>
      <c r="F1546" s="22">
        <v>9.0088360435999998E-4</v>
      </c>
      <c r="G1546" s="22">
        <v>9.0088360435999998E-4</v>
      </c>
      <c r="H1546" s="22"/>
      <c r="I1546" s="22"/>
      <c r="J1546" s="22">
        <v>3.6099453999999999E-6</v>
      </c>
      <c r="K1546" s="22">
        <v>3.6099453999999999E-6</v>
      </c>
      <c r="L1546" s="22">
        <v>2.9537167399999999E-6</v>
      </c>
      <c r="M1546" s="22">
        <v>2.9537167399999999E-6</v>
      </c>
      <c r="N1546" s="22"/>
      <c r="O1546" s="22"/>
      <c r="P1546" s="22"/>
      <c r="Q1546" s="22"/>
      <c r="R1546" s="22"/>
      <c r="S1546" s="22"/>
      <c r="T1546" s="4" t="s">
        <v>18</v>
      </c>
      <c r="V1546" s="28">
        <f t="shared" si="24"/>
        <v>-7.0121344936510859</v>
      </c>
    </row>
    <row r="1547" spans="1:22">
      <c r="A1547" s="20">
        <v>45186</v>
      </c>
      <c r="B1547" s="22">
        <v>0</v>
      </c>
      <c r="C1547" s="22">
        <v>0</v>
      </c>
      <c r="D1547" s="22">
        <v>1.1443526916700001E-3</v>
      </c>
      <c r="E1547" s="22">
        <v>1.1443526916700001E-3</v>
      </c>
      <c r="F1547" s="22">
        <v>9.3632820519000003E-4</v>
      </c>
      <c r="G1547" s="22">
        <v>9.3632820519000003E-4</v>
      </c>
      <c r="H1547" s="22"/>
      <c r="I1547" s="22"/>
      <c r="J1547" s="22">
        <v>7.2198907999999998E-6</v>
      </c>
      <c r="K1547" s="22">
        <v>7.2198907999999998E-6</v>
      </c>
      <c r="L1547" s="22">
        <v>5.90743347E-6</v>
      </c>
      <c r="M1547" s="22">
        <v>5.90743347E-6</v>
      </c>
      <c r="N1547" s="22"/>
      <c r="O1547" s="22"/>
      <c r="P1547" s="22"/>
      <c r="Q1547" s="22"/>
      <c r="R1547" s="22"/>
      <c r="S1547" s="22"/>
      <c r="T1547" s="4" t="s">
        <v>18</v>
      </c>
      <c r="V1547" s="28">
        <f t="shared" si="24"/>
        <v>-6.9735444963783104</v>
      </c>
    </row>
    <row r="1548" spans="1:22">
      <c r="A1548" s="20">
        <v>45187</v>
      </c>
      <c r="B1548" s="22">
        <v>1.537111659951E-2</v>
      </c>
      <c r="C1548" s="22">
        <v>1.537111659951E-2</v>
      </c>
      <c r="D1548" s="22">
        <v>1.4161815802539999E-2</v>
      </c>
      <c r="E1548" s="22">
        <v>1.4161815802539999E-2</v>
      </c>
      <c r="F1548" s="22">
        <v>1.4381646785690001E-2</v>
      </c>
      <c r="G1548" s="22">
        <v>1.4381646785690001E-2</v>
      </c>
      <c r="H1548" s="22">
        <v>3.574678279E-4</v>
      </c>
      <c r="I1548" s="22">
        <v>3.574678279E-4</v>
      </c>
      <c r="J1548" s="22">
        <v>2.0576688778000001E-4</v>
      </c>
      <c r="K1548" s="22">
        <v>2.0576688778000001E-4</v>
      </c>
      <c r="L1548" s="22">
        <v>2.3334362210999999E-4</v>
      </c>
      <c r="M1548" s="22">
        <v>2.3334362210999999E-4</v>
      </c>
      <c r="N1548" s="22"/>
      <c r="O1548" s="22"/>
      <c r="P1548" s="22"/>
      <c r="Q1548" s="22"/>
      <c r="R1548" s="22"/>
      <c r="S1548" s="22"/>
      <c r="T1548" s="4" t="s">
        <v>18</v>
      </c>
      <c r="V1548" s="28">
        <f t="shared" si="24"/>
        <v>-4.2418024140742894</v>
      </c>
    </row>
    <row r="1549" spans="1:22">
      <c r="A1549" s="20">
        <v>45188</v>
      </c>
      <c r="B1549" s="22">
        <v>0</v>
      </c>
      <c r="C1549" s="22">
        <v>0</v>
      </c>
      <c r="D1549" s="22">
        <v>0.12434817923379</v>
      </c>
      <c r="E1549" s="22">
        <v>0.12434817923379</v>
      </c>
      <c r="F1549" s="22">
        <v>0.10174372667487</v>
      </c>
      <c r="G1549" s="22">
        <v>0.10174372667487</v>
      </c>
      <c r="H1549" s="22"/>
      <c r="I1549" s="22"/>
      <c r="J1549" s="22">
        <v>1.09381345607E-3</v>
      </c>
      <c r="K1549" s="22">
        <v>1.09381345607E-3</v>
      </c>
      <c r="L1549" s="22">
        <v>8.9497617088999998E-4</v>
      </c>
      <c r="M1549" s="22">
        <v>8.9497617088999998E-4</v>
      </c>
      <c r="N1549" s="22"/>
      <c r="O1549" s="22"/>
      <c r="P1549" s="22"/>
      <c r="Q1549" s="22"/>
      <c r="R1549" s="22"/>
      <c r="S1549" s="22"/>
      <c r="T1549" s="4" t="s">
        <v>18</v>
      </c>
      <c r="V1549" s="28">
        <f t="shared" si="24"/>
        <v>-2.2852981108611692</v>
      </c>
    </row>
    <row r="1550" spans="1:22">
      <c r="A1550" s="20">
        <v>45189</v>
      </c>
      <c r="B1550" s="22">
        <v>0</v>
      </c>
      <c r="C1550" s="22">
        <v>0</v>
      </c>
      <c r="D1550" s="22">
        <v>5.7398131853E-4</v>
      </c>
      <c r="E1550" s="22">
        <v>5.7398131853E-4</v>
      </c>
      <c r="F1550" s="22">
        <v>4.6964096096000001E-4</v>
      </c>
      <c r="G1550" s="22">
        <v>4.6964096096000001E-4</v>
      </c>
      <c r="H1550" s="22"/>
      <c r="I1550" s="22"/>
      <c r="J1550" s="22">
        <v>3.6099453999999999E-6</v>
      </c>
      <c r="K1550" s="22">
        <v>3.6099453999999999E-6</v>
      </c>
      <c r="L1550" s="22">
        <v>2.9537167399999999E-6</v>
      </c>
      <c r="M1550" s="22">
        <v>2.9537167399999999E-6</v>
      </c>
      <c r="N1550" s="22"/>
      <c r="O1550" s="22"/>
      <c r="P1550" s="22"/>
      <c r="Q1550" s="22"/>
      <c r="R1550" s="22"/>
      <c r="S1550" s="22"/>
      <c r="T1550" s="4" t="s">
        <v>18</v>
      </c>
      <c r="V1550" s="28">
        <f t="shared" si="24"/>
        <v>-7.6635420680413375</v>
      </c>
    </row>
    <row r="1551" spans="1:22">
      <c r="A1551" s="20">
        <v>45190</v>
      </c>
      <c r="B1551" s="22">
        <v>2.5022747952700001E-3</v>
      </c>
      <c r="C1551" s="22">
        <v>2.5022747952700001E-3</v>
      </c>
      <c r="D1551" s="22">
        <v>2.3248048373299998E-3</v>
      </c>
      <c r="E1551" s="22">
        <v>2.3248048373299998E-3</v>
      </c>
      <c r="F1551" s="22">
        <v>2.3570659550199999E-3</v>
      </c>
      <c r="G1551" s="22">
        <v>2.3570659550199999E-3</v>
      </c>
      <c r="H1551" s="22">
        <v>1.6248537629999999E-5</v>
      </c>
      <c r="I1551" s="22">
        <v>1.6248537629999999E-5</v>
      </c>
      <c r="J1551" s="22">
        <v>3.6099453999999999E-6</v>
      </c>
      <c r="K1551" s="22">
        <v>3.6099453999999999E-6</v>
      </c>
      <c r="L1551" s="22">
        <v>5.90743347E-6</v>
      </c>
      <c r="M1551" s="22">
        <v>5.90743347E-6</v>
      </c>
      <c r="N1551" s="22"/>
      <c r="O1551" s="22"/>
      <c r="P1551" s="22"/>
      <c r="Q1551" s="22"/>
      <c r="R1551" s="22"/>
      <c r="S1551" s="22"/>
      <c r="T1551" s="4" t="s">
        <v>18</v>
      </c>
      <c r="V1551" s="28">
        <f t="shared" si="24"/>
        <v>-6.0503376728061573</v>
      </c>
    </row>
    <row r="1552" spans="1:22">
      <c r="A1552" s="20">
        <v>45191</v>
      </c>
      <c r="B1552" s="22">
        <v>0</v>
      </c>
      <c r="C1552" s="22">
        <v>0</v>
      </c>
      <c r="D1552" s="22">
        <v>2.75077839448E-3</v>
      </c>
      <c r="E1552" s="22">
        <v>2.75077839448E-3</v>
      </c>
      <c r="F1552" s="22">
        <v>2.2507321525399998E-3</v>
      </c>
      <c r="G1552" s="22">
        <v>2.2507321525399998E-3</v>
      </c>
      <c r="H1552" s="22"/>
      <c r="I1552" s="22"/>
      <c r="J1552" s="22">
        <v>7.2198907999999998E-6</v>
      </c>
      <c r="K1552" s="22">
        <v>7.2198907999999998E-6</v>
      </c>
      <c r="L1552" s="22">
        <v>5.90743347E-6</v>
      </c>
      <c r="M1552" s="22">
        <v>5.90743347E-6</v>
      </c>
      <c r="N1552" s="22"/>
      <c r="O1552" s="22"/>
      <c r="P1552" s="22"/>
      <c r="Q1552" s="22"/>
      <c r="R1552" s="22"/>
      <c r="S1552" s="22"/>
      <c r="T1552" s="4" t="s">
        <v>18</v>
      </c>
      <c r="V1552" s="28">
        <f t="shared" si="24"/>
        <v>-6.0964997145683846</v>
      </c>
    </row>
    <row r="1553" spans="1:22">
      <c r="A1553" s="20">
        <v>45192</v>
      </c>
      <c r="B1553" s="22">
        <v>0</v>
      </c>
      <c r="C1553" s="22">
        <v>0</v>
      </c>
      <c r="D1553" s="22">
        <v>1.4039077658949999E-2</v>
      </c>
      <c r="E1553" s="22">
        <v>1.4039077658949999E-2</v>
      </c>
      <c r="F1553" s="22">
        <v>1.1487004384790001E-2</v>
      </c>
      <c r="G1553" s="22">
        <v>1.1487004384790001E-2</v>
      </c>
      <c r="H1553" s="22"/>
      <c r="I1553" s="22"/>
      <c r="J1553" s="22">
        <v>3.2489508599999999E-5</v>
      </c>
      <c r="K1553" s="22">
        <v>3.2489508599999999E-5</v>
      </c>
      <c r="L1553" s="22">
        <v>2.658345062E-5</v>
      </c>
      <c r="M1553" s="22">
        <v>2.658345062E-5</v>
      </c>
      <c r="N1553" s="22"/>
      <c r="O1553" s="22"/>
      <c r="P1553" s="22"/>
      <c r="Q1553" s="22"/>
      <c r="R1553" s="22"/>
      <c r="S1553" s="22"/>
      <c r="T1553" s="4" t="s">
        <v>18</v>
      </c>
      <c r="V1553" s="28">
        <f t="shared" si="24"/>
        <v>-4.4665389361013492</v>
      </c>
    </row>
    <row r="1554" spans="1:22">
      <c r="A1554" s="20">
        <v>45193</v>
      </c>
      <c r="B1554" s="22">
        <v>1.6248537631599999E-3</v>
      </c>
      <c r="C1554" s="22">
        <v>1.6248537631599999E-3</v>
      </c>
      <c r="D1554" s="22">
        <v>2.00351969676E-3</v>
      </c>
      <c r="E1554" s="22">
        <v>2.00351969676E-3</v>
      </c>
      <c r="F1554" s="22">
        <v>1.9346844618299999E-3</v>
      </c>
      <c r="G1554" s="22">
        <v>1.9346844618299999E-3</v>
      </c>
      <c r="H1554" s="22">
        <v>1.6248537629999999E-5</v>
      </c>
      <c r="I1554" s="22">
        <v>1.6248537629999999E-5</v>
      </c>
      <c r="J1554" s="22">
        <v>1.8049727000000002E-5</v>
      </c>
      <c r="K1554" s="22">
        <v>1.8049727000000002E-5</v>
      </c>
      <c r="L1554" s="22">
        <v>1.7722300410000001E-5</v>
      </c>
      <c r="M1554" s="22">
        <v>1.7722300410000001E-5</v>
      </c>
      <c r="N1554" s="22"/>
      <c r="O1554" s="22"/>
      <c r="P1554" s="22"/>
      <c r="Q1554" s="22"/>
      <c r="R1554" s="22"/>
      <c r="S1554" s="22"/>
      <c r="T1554" s="4" t="s">
        <v>18</v>
      </c>
      <c r="V1554" s="28">
        <f t="shared" si="24"/>
        <v>-6.2478110346192635</v>
      </c>
    </row>
    <row r="1555" spans="1:22">
      <c r="A1555" s="20">
        <v>45194</v>
      </c>
      <c r="B1555" s="22">
        <v>4.1758741713200003E-3</v>
      </c>
      <c r="C1555" s="22">
        <v>4.1758741713200003E-3</v>
      </c>
      <c r="D1555" s="22">
        <v>5.5232164614000005E-4</v>
      </c>
      <c r="E1555" s="22">
        <v>5.5232164614000005E-4</v>
      </c>
      <c r="F1555" s="22">
        <v>1.2110238616E-3</v>
      </c>
      <c r="G1555" s="22">
        <v>1.2110238616E-3</v>
      </c>
      <c r="H1555" s="22">
        <v>1.6248537629999999E-5</v>
      </c>
      <c r="I1555" s="22">
        <v>1.6248537629999999E-5</v>
      </c>
      <c r="J1555" s="22">
        <v>3.6099453999999999E-6</v>
      </c>
      <c r="K1555" s="22">
        <v>3.6099453999999999E-6</v>
      </c>
      <c r="L1555" s="22">
        <v>5.90743347E-6</v>
      </c>
      <c r="M1555" s="22">
        <v>5.90743347E-6</v>
      </c>
      <c r="N1555" s="22"/>
      <c r="O1555" s="22"/>
      <c r="P1555" s="22"/>
      <c r="Q1555" s="22"/>
      <c r="R1555" s="22"/>
      <c r="S1555" s="22"/>
      <c r="T1555" s="4" t="s">
        <v>18</v>
      </c>
      <c r="V1555" s="28">
        <f t="shared" si="24"/>
        <v>-6.7162891105590612</v>
      </c>
    </row>
    <row r="1556" spans="1:22">
      <c r="A1556" s="20">
        <v>45195</v>
      </c>
      <c r="B1556" s="22">
        <v>1.6898479136899999E-3</v>
      </c>
      <c r="C1556" s="22">
        <v>1.6898479136899999E-3</v>
      </c>
      <c r="D1556" s="22">
        <v>2.2388881368170001E-2</v>
      </c>
      <c r="E1556" s="22">
        <v>2.2388881368170001E-2</v>
      </c>
      <c r="F1556" s="22">
        <v>1.8626137734769999E-2</v>
      </c>
      <c r="G1556" s="22">
        <v>1.8626137734769999E-2</v>
      </c>
      <c r="H1556" s="22">
        <v>1.6248537629999999E-5</v>
      </c>
      <c r="I1556" s="22">
        <v>1.6248537629999999E-5</v>
      </c>
      <c r="J1556" s="22">
        <v>7.2198907990000003E-5</v>
      </c>
      <c r="K1556" s="22">
        <v>7.2198907990000003E-5</v>
      </c>
      <c r="L1556" s="22">
        <v>6.2028051450000005E-5</v>
      </c>
      <c r="M1556" s="22">
        <v>6.2028051450000005E-5</v>
      </c>
      <c r="N1556" s="22"/>
      <c r="O1556" s="22"/>
      <c r="P1556" s="22"/>
      <c r="Q1556" s="22"/>
      <c r="R1556" s="22"/>
      <c r="S1556" s="22"/>
      <c r="T1556" s="4" t="s">
        <v>18</v>
      </c>
      <c r="V1556" s="28">
        <f t="shared" si="24"/>
        <v>-3.9831894301516098</v>
      </c>
    </row>
    <row r="1557" spans="1:22">
      <c r="A1557" s="20">
        <v>45196</v>
      </c>
      <c r="B1557" s="22">
        <v>1.0317821396069999E-2</v>
      </c>
      <c r="C1557" s="22">
        <v>1.0317821396069999E-2</v>
      </c>
      <c r="D1557" s="22">
        <v>2.2056766391400002E-3</v>
      </c>
      <c r="E1557" s="22">
        <v>2.2056766391400002E-3</v>
      </c>
      <c r="F1557" s="22">
        <v>3.6803310525699998E-3</v>
      </c>
      <c r="G1557" s="22">
        <v>3.6803310525699998E-3</v>
      </c>
      <c r="H1557" s="22">
        <v>8.1242688160000005E-5</v>
      </c>
      <c r="I1557" s="22">
        <v>8.1242688160000005E-5</v>
      </c>
      <c r="J1557" s="22">
        <v>1.0829836199999999E-5</v>
      </c>
      <c r="K1557" s="22">
        <v>1.0829836199999999E-5</v>
      </c>
      <c r="L1557" s="22">
        <v>2.362973388E-5</v>
      </c>
      <c r="M1557" s="22">
        <v>2.362973388E-5</v>
      </c>
      <c r="N1557" s="22"/>
      <c r="O1557" s="22"/>
      <c r="P1557" s="22">
        <v>7.2198907999999998E-6</v>
      </c>
      <c r="Q1557" s="22">
        <v>7.2198907999999998E-6</v>
      </c>
      <c r="R1557" s="22">
        <v>5.90743347E-6</v>
      </c>
      <c r="S1557" s="22">
        <v>5.90743347E-6</v>
      </c>
      <c r="T1557" s="4" t="s">
        <v>18</v>
      </c>
      <c r="V1557" s="28">
        <f t="shared" si="24"/>
        <v>-5.6047525709099499</v>
      </c>
    </row>
    <row r="1558" spans="1:22">
      <c r="A1558" s="20">
        <v>45197</v>
      </c>
      <c r="B1558" s="22">
        <v>0</v>
      </c>
      <c r="C1558" s="22">
        <v>0</v>
      </c>
      <c r="D1558" s="22">
        <v>6.2452055412999996E-4</v>
      </c>
      <c r="E1558" s="22">
        <v>6.2452055412999996E-4</v>
      </c>
      <c r="F1558" s="22">
        <v>5.1099299526E-4</v>
      </c>
      <c r="G1558" s="22">
        <v>5.1099299526E-4</v>
      </c>
      <c r="H1558" s="22"/>
      <c r="I1558" s="22"/>
      <c r="J1558" s="22">
        <v>3.6099453999999999E-6</v>
      </c>
      <c r="K1558" s="22">
        <v>3.6099453999999999E-6</v>
      </c>
      <c r="L1558" s="22">
        <v>2.9537167399999999E-6</v>
      </c>
      <c r="M1558" s="22">
        <v>2.9537167399999999E-6</v>
      </c>
      <c r="N1558" s="22"/>
      <c r="O1558" s="22"/>
      <c r="P1558" s="22"/>
      <c r="Q1558" s="22"/>
      <c r="R1558" s="22"/>
      <c r="S1558" s="22"/>
      <c r="T1558" s="4" t="s">
        <v>18</v>
      </c>
      <c r="V1558" s="28">
        <f t="shared" si="24"/>
        <v>-7.5791546757605905</v>
      </c>
    </row>
    <row r="1559" spans="1:22">
      <c r="A1559" s="20">
        <v>45198</v>
      </c>
      <c r="B1559" s="22">
        <v>0</v>
      </c>
      <c r="C1559" s="22">
        <v>0</v>
      </c>
      <c r="D1559" s="22">
        <v>0.37303370786516998</v>
      </c>
      <c r="E1559" s="22">
        <v>0.37303370786516998</v>
      </c>
      <c r="F1559" s="22">
        <v>0.30522231887439999</v>
      </c>
      <c r="G1559" s="22">
        <v>0.30522231887439999</v>
      </c>
      <c r="H1559" s="22"/>
      <c r="I1559" s="22"/>
      <c r="J1559" s="22">
        <v>4.8409367808300002E-3</v>
      </c>
      <c r="K1559" s="22">
        <v>4.8409367808300002E-3</v>
      </c>
      <c r="L1559" s="22">
        <v>3.9609341424499999E-3</v>
      </c>
      <c r="M1559" s="22">
        <v>3.9609341424499999E-3</v>
      </c>
      <c r="N1559" s="22"/>
      <c r="O1559" s="22"/>
      <c r="P1559" s="22">
        <v>3.4113984026000002E-3</v>
      </c>
      <c r="Q1559" s="22">
        <v>3.4113984026000002E-3</v>
      </c>
      <c r="R1559" s="22">
        <v>2.7912623151499999E-3</v>
      </c>
      <c r="S1559" s="22">
        <v>2.7912623151499999E-3</v>
      </c>
      <c r="T1559" s="4" t="s">
        <v>18</v>
      </c>
      <c r="V1559" s="28">
        <f t="shared" si="24"/>
        <v>-1.1867148535614656</v>
      </c>
    </row>
    <row r="1560" spans="1:22">
      <c r="A1560" s="20">
        <v>45199</v>
      </c>
      <c r="B1560" s="22">
        <v>0.29897309242168002</v>
      </c>
      <c r="C1560" s="22">
        <v>0.29897309242168002</v>
      </c>
      <c r="D1560" s="22">
        <v>0.84953206082758004</v>
      </c>
      <c r="E1560" s="22">
        <v>0.84953206082758004</v>
      </c>
      <c r="F1560" s="22">
        <v>0.74944950104340002</v>
      </c>
      <c r="G1560" s="22">
        <v>0.74944950104340002</v>
      </c>
      <c r="H1560" s="22">
        <v>1.49486546211E-3</v>
      </c>
      <c r="I1560" s="22">
        <v>1.49486546211E-3</v>
      </c>
      <c r="J1560" s="22">
        <v>1.571770226975E-2</v>
      </c>
      <c r="K1560" s="22">
        <v>1.571770226975E-2</v>
      </c>
      <c r="L1560" s="22">
        <v>1.3132224606529999E-2</v>
      </c>
      <c r="M1560" s="22">
        <v>1.3132224606529999E-2</v>
      </c>
      <c r="N1560" s="22">
        <v>7.7992980631999998E-4</v>
      </c>
      <c r="O1560" s="22">
        <v>7.7992980631999998E-4</v>
      </c>
      <c r="P1560" s="22">
        <v>7.41482785073E-3</v>
      </c>
      <c r="Q1560" s="22">
        <v>7.41482785073E-3</v>
      </c>
      <c r="R1560" s="22">
        <v>6.2087125782599997E-3</v>
      </c>
      <c r="S1560" s="22">
        <v>6.2087125782599997E-3</v>
      </c>
      <c r="T1560" s="4" t="s">
        <v>18</v>
      </c>
      <c r="V1560" s="28">
        <f t="shared" si="24"/>
        <v>-0.28841634056944726</v>
      </c>
    </row>
    <row r="1561" spans="1:22">
      <c r="A1561" s="20">
        <v>45200</v>
      </c>
      <c r="B1561" s="22"/>
      <c r="C1561" s="22"/>
      <c r="D1561" s="22">
        <v>0.14607644059384001</v>
      </c>
      <c r="E1561" s="22">
        <v>0.14607644059384001</v>
      </c>
      <c r="F1561" s="22">
        <v>0.11952214770651</v>
      </c>
      <c r="G1561" s="22">
        <v>0.11952214770651</v>
      </c>
      <c r="H1561" s="22"/>
      <c r="I1561" s="22"/>
      <c r="J1561" s="22">
        <v>2.85907675646E-3</v>
      </c>
      <c r="K1561" s="22">
        <v>2.85907675646E-3</v>
      </c>
      <c r="L1561" s="22">
        <v>2.3393436545999999E-3</v>
      </c>
      <c r="M1561" s="22">
        <v>2.3393436545999999E-3</v>
      </c>
      <c r="N1561" s="22"/>
      <c r="O1561" s="22"/>
      <c r="P1561" s="22"/>
      <c r="Q1561" s="22"/>
      <c r="R1561" s="22"/>
      <c r="S1561" s="22"/>
      <c r="T1561" s="4" t="s">
        <v>18</v>
      </c>
      <c r="V1561" s="28">
        <f t="shared" si="24"/>
        <v>-2.1242535883271003</v>
      </c>
    </row>
    <row r="1562" spans="1:22">
      <c r="A1562" s="20">
        <v>45201</v>
      </c>
      <c r="B1562" s="22">
        <v>2.4047835694799998E-3</v>
      </c>
      <c r="C1562" s="22">
        <v>2.4047835694799998E-3</v>
      </c>
      <c r="D1562" s="22">
        <v>4.3420423266100003E-2</v>
      </c>
      <c r="E1562" s="22">
        <v>4.3420423266100003E-2</v>
      </c>
      <c r="F1562" s="22">
        <v>3.59644549728E-2</v>
      </c>
      <c r="G1562" s="22">
        <v>3.59644549728E-2</v>
      </c>
      <c r="H1562" s="22">
        <v>1.6248537629999999E-5</v>
      </c>
      <c r="I1562" s="22">
        <v>1.6248537629999999E-5</v>
      </c>
      <c r="J1562" s="22">
        <v>3.5016470376000001E-4</v>
      </c>
      <c r="K1562" s="22">
        <v>3.5016470376000001E-4</v>
      </c>
      <c r="L1562" s="22">
        <v>2.8946424008999998E-4</v>
      </c>
      <c r="M1562" s="22">
        <v>2.8946424008999998E-4</v>
      </c>
      <c r="N1562" s="22"/>
      <c r="O1562" s="22"/>
      <c r="P1562" s="22"/>
      <c r="Q1562" s="22"/>
      <c r="R1562" s="22"/>
      <c r="S1562" s="22"/>
      <c r="T1562" s="4" t="s">
        <v>18</v>
      </c>
      <c r="V1562" s="28">
        <f t="shared" si="24"/>
        <v>-3.3252241901555135</v>
      </c>
    </row>
    <row r="1563" spans="1:22">
      <c r="A1563" s="20">
        <v>45202</v>
      </c>
      <c r="B1563" s="22"/>
      <c r="C1563" s="22"/>
      <c r="D1563" s="22">
        <v>1.9681422318489999E-2</v>
      </c>
      <c r="E1563" s="22">
        <v>1.9681422318489999E-2</v>
      </c>
      <c r="F1563" s="22">
        <v>1.610366364255E-2</v>
      </c>
      <c r="G1563" s="22">
        <v>1.610366364255E-2</v>
      </c>
      <c r="H1563" s="22"/>
      <c r="I1563" s="22"/>
      <c r="J1563" s="22">
        <v>1.5522765218E-4</v>
      </c>
      <c r="K1563" s="22">
        <v>1.5522765218E-4</v>
      </c>
      <c r="L1563" s="22">
        <v>1.2700981963E-4</v>
      </c>
      <c r="M1563" s="22">
        <v>1.2700981963E-4</v>
      </c>
      <c r="N1563" s="22"/>
      <c r="O1563" s="22"/>
      <c r="P1563" s="22">
        <v>2.2995352195300002E-3</v>
      </c>
      <c r="Q1563" s="22">
        <v>2.2995352195300002E-3</v>
      </c>
      <c r="R1563" s="22">
        <v>1.88151756058E-3</v>
      </c>
      <c r="S1563" s="22">
        <v>1.88151756058E-3</v>
      </c>
      <c r="T1563" s="4" t="s">
        <v>18</v>
      </c>
      <c r="V1563" s="28">
        <f t="shared" si="24"/>
        <v>-4.1287084774406431</v>
      </c>
    </row>
    <row r="1564" spans="1:22">
      <c r="A1564" s="20">
        <v>45203</v>
      </c>
      <c r="B1564" s="22">
        <v>0</v>
      </c>
      <c r="C1564" s="22">
        <v>0</v>
      </c>
      <c r="D1564" s="22">
        <v>6.8419295158160004E-2</v>
      </c>
      <c r="E1564" s="22">
        <v>6.8419295158160004E-2</v>
      </c>
      <c r="F1564" s="22">
        <v>5.5981793290040001E-2</v>
      </c>
      <c r="G1564" s="22">
        <v>5.5981793290040001E-2</v>
      </c>
      <c r="H1564" s="22"/>
      <c r="I1564" s="22"/>
      <c r="J1564" s="22">
        <v>3.9348404855E-4</v>
      </c>
      <c r="K1564" s="22">
        <v>3.9348404855E-4</v>
      </c>
      <c r="L1564" s="22">
        <v>3.2195512418000001E-4</v>
      </c>
      <c r="M1564" s="22">
        <v>3.2195512418000001E-4</v>
      </c>
      <c r="N1564" s="22"/>
      <c r="O1564" s="22"/>
      <c r="P1564" s="22"/>
      <c r="Q1564" s="22"/>
      <c r="R1564" s="22"/>
      <c r="S1564" s="22"/>
      <c r="T1564" s="4" t="s">
        <v>18</v>
      </c>
      <c r="V1564" s="28">
        <f t="shared" si="24"/>
        <v>-2.8827287609306094</v>
      </c>
    </row>
    <row r="1565" spans="1:22">
      <c r="A1565" s="20">
        <v>45204</v>
      </c>
      <c r="B1565" s="22">
        <v>1.5923566879E-3</v>
      </c>
      <c r="C1565" s="22">
        <v>1.5923566879E-3</v>
      </c>
      <c r="D1565" s="22">
        <v>0.29827534858534999</v>
      </c>
      <c r="E1565" s="22">
        <v>0.29827534858534999</v>
      </c>
      <c r="F1565" s="22">
        <v>0.24434326323670999</v>
      </c>
      <c r="G1565" s="22">
        <v>0.24434326323670999</v>
      </c>
      <c r="H1565" s="22">
        <v>1.6248537629999999E-5</v>
      </c>
      <c r="I1565" s="22">
        <v>1.6248537629999999E-5</v>
      </c>
      <c r="J1565" s="22">
        <v>6.21632597807E-3</v>
      </c>
      <c r="K1565" s="22">
        <v>6.21632597807E-3</v>
      </c>
      <c r="L1565" s="22">
        <v>5.0892539354599996E-3</v>
      </c>
      <c r="M1565" s="22">
        <v>5.0892539354599996E-3</v>
      </c>
      <c r="N1565" s="22"/>
      <c r="O1565" s="22"/>
      <c r="P1565" s="22">
        <v>7.6422544109E-3</v>
      </c>
      <c r="Q1565" s="22">
        <v>7.6422544109E-3</v>
      </c>
      <c r="R1565" s="22">
        <v>6.2530183292899997E-3</v>
      </c>
      <c r="S1565" s="22">
        <v>6.2530183292899997E-3</v>
      </c>
      <c r="T1565" s="4" t="s">
        <v>18</v>
      </c>
      <c r="V1565" s="28">
        <f t="shared" si="24"/>
        <v>-1.4091812257843217</v>
      </c>
    </row>
    <row r="1566" spans="1:22">
      <c r="A1566" s="20">
        <v>45205</v>
      </c>
      <c r="B1566" s="22">
        <v>0</v>
      </c>
      <c r="C1566" s="22">
        <v>0</v>
      </c>
      <c r="D1566" s="22">
        <v>3.1298226614300002E-3</v>
      </c>
      <c r="E1566" s="22">
        <v>3.1298226614300002E-3</v>
      </c>
      <c r="F1566" s="22">
        <v>2.5608724097799999E-3</v>
      </c>
      <c r="G1566" s="22">
        <v>2.5608724097799999E-3</v>
      </c>
      <c r="H1566" s="22"/>
      <c r="I1566" s="22"/>
      <c r="J1566" s="22">
        <v>2.8879563199999999E-5</v>
      </c>
      <c r="K1566" s="22">
        <v>2.8879563199999999E-5</v>
      </c>
      <c r="L1566" s="22">
        <v>2.362973388E-5</v>
      </c>
      <c r="M1566" s="22">
        <v>2.362973388E-5</v>
      </c>
      <c r="N1566" s="22"/>
      <c r="O1566" s="22"/>
      <c r="P1566" s="22"/>
      <c r="Q1566" s="22"/>
      <c r="R1566" s="22"/>
      <c r="S1566" s="22"/>
      <c r="T1566" s="4" t="s">
        <v>18</v>
      </c>
      <c r="V1566" s="28">
        <f t="shared" si="24"/>
        <v>-5.9674072934743965</v>
      </c>
    </row>
    <row r="1567" spans="1:22">
      <c r="A1567" s="20">
        <v>45206</v>
      </c>
      <c r="B1567" s="22"/>
      <c r="C1567" s="22"/>
      <c r="D1567" s="22">
        <v>7.9563196606649997E-2</v>
      </c>
      <c r="E1567" s="22">
        <v>7.9563196606649997E-2</v>
      </c>
      <c r="F1567" s="22">
        <v>6.5099916852870005E-2</v>
      </c>
      <c r="G1567" s="22">
        <v>6.5099916852870005E-2</v>
      </c>
      <c r="H1567" s="22"/>
      <c r="I1567" s="22"/>
      <c r="J1567" s="22">
        <v>3.5377464916000001E-4</v>
      </c>
      <c r="K1567" s="22">
        <v>3.5377464916000001E-4</v>
      </c>
      <c r="L1567" s="22">
        <v>2.8946424008999998E-4</v>
      </c>
      <c r="M1567" s="22">
        <v>2.8946424008999998E-4</v>
      </c>
      <c r="N1567" s="22"/>
      <c r="O1567" s="22"/>
      <c r="P1567" s="22"/>
      <c r="Q1567" s="22"/>
      <c r="R1567" s="22"/>
      <c r="S1567" s="22"/>
      <c r="T1567" s="4" t="s">
        <v>18</v>
      </c>
      <c r="V1567" s="28">
        <f t="shared" si="24"/>
        <v>-2.7318320069900879</v>
      </c>
    </row>
    <row r="1568" spans="1:22">
      <c r="A1568" s="20">
        <v>45207</v>
      </c>
      <c r="B1568" s="22"/>
      <c r="C1568" s="22"/>
      <c r="D1568" s="22">
        <v>0</v>
      </c>
      <c r="E1568" s="22">
        <v>0</v>
      </c>
      <c r="F1568" s="22">
        <v>0</v>
      </c>
      <c r="G1568" s="22">
        <v>0</v>
      </c>
      <c r="H1568" s="22"/>
      <c r="I1568" s="22"/>
      <c r="J1568" s="22"/>
      <c r="K1568" s="22"/>
      <c r="L1568" s="22"/>
      <c r="M1568" s="22"/>
      <c r="N1568" s="22"/>
      <c r="O1568" s="22"/>
      <c r="P1568" s="22">
        <v>2.5847209061000001E-3</v>
      </c>
      <c r="Q1568" s="22">
        <v>2.5847209061000001E-3</v>
      </c>
      <c r="R1568" s="22">
        <v>2.1148611827000001E-3</v>
      </c>
      <c r="S1568" s="22">
        <v>2.1148611827000001E-3</v>
      </c>
      <c r="T1568" s="4" t="s">
        <v>18</v>
      </c>
      <c r="V1568" s="28" t="str">
        <f t="shared" si="24"/>
        <v/>
      </c>
    </row>
    <row r="1569" spans="1:22">
      <c r="A1569" s="20">
        <v>45208</v>
      </c>
      <c r="B1569" s="22">
        <v>0</v>
      </c>
      <c r="C1569" s="22">
        <v>0</v>
      </c>
      <c r="D1569" s="22">
        <v>2.2865394160910001E-2</v>
      </c>
      <c r="E1569" s="22">
        <v>2.2865394160910001E-2</v>
      </c>
      <c r="F1569" s="22">
        <v>1.870884180336E-2</v>
      </c>
      <c r="G1569" s="22">
        <v>1.870884180336E-2</v>
      </c>
      <c r="H1569" s="22"/>
      <c r="I1569" s="22"/>
      <c r="J1569" s="22">
        <v>2.4186634177E-4</v>
      </c>
      <c r="K1569" s="22">
        <v>2.4186634177E-4</v>
      </c>
      <c r="L1569" s="22">
        <v>1.9789902129000001E-4</v>
      </c>
      <c r="M1569" s="22">
        <v>1.9789902129000001E-4</v>
      </c>
      <c r="N1569" s="22"/>
      <c r="O1569" s="22"/>
      <c r="P1569" s="22"/>
      <c r="Q1569" s="22"/>
      <c r="R1569" s="22"/>
      <c r="S1569" s="22"/>
      <c r="T1569" s="4" t="s">
        <v>18</v>
      </c>
      <c r="V1569" s="28">
        <f t="shared" si="24"/>
        <v>-3.9787590431584126</v>
      </c>
    </row>
    <row r="1570" spans="1:22">
      <c r="A1570" s="20">
        <v>45209</v>
      </c>
      <c r="B1570" s="22">
        <v>2.7573768360850001E-2</v>
      </c>
      <c r="C1570" s="22">
        <v>2.7573768360850001E-2</v>
      </c>
      <c r="D1570" s="22">
        <v>4.4763322955000001E-4</v>
      </c>
      <c r="E1570" s="22">
        <v>4.4763322955000001E-4</v>
      </c>
      <c r="F1570" s="22">
        <v>5.3787181755500001E-3</v>
      </c>
      <c r="G1570" s="22">
        <v>5.3787181755500001E-3</v>
      </c>
      <c r="H1570" s="22">
        <v>9.7491225789999997E-5</v>
      </c>
      <c r="I1570" s="22">
        <v>9.7491225789999997E-5</v>
      </c>
      <c r="J1570" s="22">
        <v>3.6099453999999999E-6</v>
      </c>
      <c r="K1570" s="22">
        <v>3.6099453999999999E-6</v>
      </c>
      <c r="L1570" s="22">
        <v>2.067601715E-5</v>
      </c>
      <c r="M1570" s="22">
        <v>2.067601715E-5</v>
      </c>
      <c r="N1570" s="22"/>
      <c r="O1570" s="22"/>
      <c r="P1570" s="22"/>
      <c r="Q1570" s="22"/>
      <c r="R1570" s="22"/>
      <c r="S1570" s="22"/>
      <c r="T1570" s="4" t="s">
        <v>18</v>
      </c>
      <c r="V1570" s="28">
        <f t="shared" si="24"/>
        <v>-5.2253051905289452</v>
      </c>
    </row>
    <row r="1571" spans="1:22">
      <c r="A1571" s="20">
        <v>45210</v>
      </c>
      <c r="B1571" s="22">
        <v>0</v>
      </c>
      <c r="C1571" s="22">
        <v>0</v>
      </c>
      <c r="D1571" s="22">
        <v>3.6099453996E-4</v>
      </c>
      <c r="E1571" s="22">
        <v>3.6099453996E-4</v>
      </c>
      <c r="F1571" s="22">
        <v>2.9537167355999999E-4</v>
      </c>
      <c r="G1571" s="22">
        <v>2.9537167355999999E-4</v>
      </c>
      <c r="H1571" s="22"/>
      <c r="I1571" s="22"/>
      <c r="J1571" s="22">
        <v>3.6099453999999999E-6</v>
      </c>
      <c r="K1571" s="22">
        <v>3.6099453999999999E-6</v>
      </c>
      <c r="L1571" s="22">
        <v>2.9537167399999999E-6</v>
      </c>
      <c r="M1571" s="22">
        <v>2.9537167399999999E-6</v>
      </c>
      <c r="N1571" s="22"/>
      <c r="O1571" s="22"/>
      <c r="P1571" s="22"/>
      <c r="Q1571" s="22"/>
      <c r="R1571" s="22"/>
      <c r="S1571" s="22"/>
      <c r="T1571" s="4" t="s">
        <v>18</v>
      </c>
      <c r="V1571" s="28">
        <f t="shared" si="24"/>
        <v>-8.1272760842726264</v>
      </c>
    </row>
    <row r="1572" spans="1:22">
      <c r="A1572" s="20">
        <v>45211</v>
      </c>
      <c r="B1572" s="22">
        <v>2.4535291823740001E-2</v>
      </c>
      <c r="C1572" s="22">
        <v>2.4535291823740001E-2</v>
      </c>
      <c r="D1572" s="22">
        <v>2.4908623257100001E-3</v>
      </c>
      <c r="E1572" s="22">
        <v>2.4908623257100001E-3</v>
      </c>
      <c r="F1572" s="22">
        <v>6.4981768183400004E-3</v>
      </c>
      <c r="G1572" s="22">
        <v>6.4981768183400004E-3</v>
      </c>
      <c r="H1572" s="22">
        <v>2.1123098920999999E-4</v>
      </c>
      <c r="I1572" s="22">
        <v>2.1123098920999999E-4</v>
      </c>
      <c r="J1572" s="22">
        <v>1.8049727000000002E-5</v>
      </c>
      <c r="K1572" s="22">
        <v>1.8049727000000002E-5</v>
      </c>
      <c r="L1572" s="22">
        <v>5.3166901239999999E-5</v>
      </c>
      <c r="M1572" s="22">
        <v>5.3166901239999999E-5</v>
      </c>
      <c r="N1572" s="22"/>
      <c r="O1572" s="22"/>
      <c r="P1572" s="22"/>
      <c r="Q1572" s="22"/>
      <c r="R1572" s="22"/>
      <c r="S1572" s="22"/>
      <c r="T1572" s="4" t="s">
        <v>18</v>
      </c>
      <c r="V1572" s="28">
        <f t="shared" si="24"/>
        <v>-5.0362336309112328</v>
      </c>
    </row>
    <row r="1573" spans="1:22">
      <c r="A1573" s="20">
        <v>45212</v>
      </c>
      <c r="B1573" s="22">
        <v>0</v>
      </c>
      <c r="C1573" s="22">
        <v>0</v>
      </c>
      <c r="D1573" s="22">
        <v>1.2201615450599999E-3</v>
      </c>
      <c r="E1573" s="22">
        <v>1.2201615450599999E-3</v>
      </c>
      <c r="F1573" s="22">
        <v>9.9835625663999999E-4</v>
      </c>
      <c r="G1573" s="22">
        <v>9.9835625663999999E-4</v>
      </c>
      <c r="H1573" s="22"/>
      <c r="I1573" s="22"/>
      <c r="J1573" s="22">
        <v>3.6099453999999999E-6</v>
      </c>
      <c r="K1573" s="22">
        <v>3.6099453999999999E-6</v>
      </c>
      <c r="L1573" s="22">
        <v>2.9537167399999999E-6</v>
      </c>
      <c r="M1573" s="22">
        <v>2.9537167399999999E-6</v>
      </c>
      <c r="N1573" s="22"/>
      <c r="O1573" s="22"/>
      <c r="P1573" s="22"/>
      <c r="Q1573" s="22"/>
      <c r="R1573" s="22"/>
      <c r="S1573" s="22"/>
      <c r="T1573" s="4" t="s">
        <v>18</v>
      </c>
      <c r="V1573" s="28">
        <f t="shared" si="24"/>
        <v>-6.9094003747704873</v>
      </c>
    </row>
    <row r="1574" spans="1:22">
      <c r="A1574" s="20">
        <v>45213</v>
      </c>
      <c r="B1574" s="22">
        <v>0.47538346548811</v>
      </c>
      <c r="C1574" s="22">
        <v>0.47538346548811</v>
      </c>
      <c r="D1574" s="22">
        <v>2.7616082306799999E-3</v>
      </c>
      <c r="E1574" s="22">
        <v>2.7616082306799999E-3</v>
      </c>
      <c r="F1574" s="22">
        <v>8.8676483836520006E-2</v>
      </c>
      <c r="G1574" s="22">
        <v>8.8676483836520006E-2</v>
      </c>
      <c r="H1574" s="22">
        <v>9.5216430521299997E-3</v>
      </c>
      <c r="I1574" s="22">
        <v>9.5216430521299997E-3</v>
      </c>
      <c r="J1574" s="22">
        <v>1.8049727000000002E-5</v>
      </c>
      <c r="K1574" s="22">
        <v>1.8049727000000002E-5</v>
      </c>
      <c r="L1574" s="22">
        <v>1.7456465907499999E-3</v>
      </c>
      <c r="M1574" s="22">
        <v>1.7456465907499999E-3</v>
      </c>
      <c r="N1574" s="22"/>
      <c r="O1574" s="22"/>
      <c r="P1574" s="22"/>
      <c r="Q1574" s="22"/>
      <c r="R1574" s="22"/>
      <c r="S1574" s="22"/>
      <c r="T1574" s="4" t="s">
        <v>18</v>
      </c>
      <c r="V1574" s="28">
        <f t="shared" si="24"/>
        <v>-2.4227605450367982</v>
      </c>
    </row>
    <row r="1575" spans="1:22">
      <c r="A1575" s="20">
        <v>45214</v>
      </c>
      <c r="B1575" s="22"/>
      <c r="C1575" s="22"/>
      <c r="D1575" s="22">
        <v>4.9582600063170001E-2</v>
      </c>
      <c r="E1575" s="22">
        <v>4.9582600063170001E-2</v>
      </c>
      <c r="F1575" s="22">
        <v>4.0569299363619998E-2</v>
      </c>
      <c r="G1575" s="22">
        <v>4.0569299363619998E-2</v>
      </c>
      <c r="H1575" s="22"/>
      <c r="I1575" s="22"/>
      <c r="J1575" s="22">
        <v>3.1406524975999999E-4</v>
      </c>
      <c r="K1575" s="22">
        <v>3.1406524975999999E-4</v>
      </c>
      <c r="L1575" s="22">
        <v>2.5697335600000001E-4</v>
      </c>
      <c r="M1575" s="22">
        <v>2.5697335600000001E-4</v>
      </c>
      <c r="N1575" s="22"/>
      <c r="O1575" s="22"/>
      <c r="P1575" s="22"/>
      <c r="Q1575" s="22"/>
      <c r="R1575" s="22"/>
      <c r="S1575" s="22"/>
      <c r="T1575" s="4" t="s">
        <v>18</v>
      </c>
      <c r="V1575" s="28">
        <f t="shared" si="24"/>
        <v>-3.2047436717275475</v>
      </c>
    </row>
    <row r="1576" spans="1:22">
      <c r="A1576" s="20">
        <v>45215</v>
      </c>
      <c r="B1576" s="22">
        <v>0</v>
      </c>
      <c r="C1576" s="22">
        <v>0</v>
      </c>
      <c r="D1576" s="22">
        <v>1.7620143495330001E-2</v>
      </c>
      <c r="E1576" s="22">
        <v>1.7620143495330001E-2</v>
      </c>
      <c r="F1576" s="22">
        <v>1.441709138652E-2</v>
      </c>
      <c r="G1576" s="22">
        <v>1.441709138652E-2</v>
      </c>
      <c r="H1576" s="22"/>
      <c r="I1576" s="22"/>
      <c r="J1576" s="22">
        <v>6.4979017189999996E-5</v>
      </c>
      <c r="K1576" s="22">
        <v>6.4979017189999996E-5</v>
      </c>
      <c r="L1576" s="22">
        <v>5.3166901239999999E-5</v>
      </c>
      <c r="M1576" s="22">
        <v>5.3166901239999999E-5</v>
      </c>
      <c r="N1576" s="22"/>
      <c r="O1576" s="22"/>
      <c r="P1576" s="22"/>
      <c r="Q1576" s="22"/>
      <c r="R1576" s="22"/>
      <c r="S1576" s="22"/>
      <c r="T1576" s="4" t="s">
        <v>18</v>
      </c>
      <c r="V1576" s="28">
        <f t="shared" si="24"/>
        <v>-4.2393408743696579</v>
      </c>
    </row>
    <row r="1577" spans="1:22">
      <c r="A1577" s="20">
        <v>45216</v>
      </c>
      <c r="B1577" s="22">
        <v>0</v>
      </c>
      <c r="C1577" s="22">
        <v>0</v>
      </c>
      <c r="D1577" s="22">
        <v>0.31941157889986999</v>
      </c>
      <c r="E1577" s="22">
        <v>0.31941157889986999</v>
      </c>
      <c r="F1577" s="22">
        <v>0.26134781048362998</v>
      </c>
      <c r="G1577" s="22">
        <v>0.26134781048362998</v>
      </c>
      <c r="H1577" s="22"/>
      <c r="I1577" s="22"/>
      <c r="J1577" s="22">
        <v>3.67853436217E-3</v>
      </c>
      <c r="K1577" s="22">
        <v>3.67853436217E-3</v>
      </c>
      <c r="L1577" s="22">
        <v>3.0098373535900002E-3</v>
      </c>
      <c r="M1577" s="22">
        <v>3.0098373535900002E-3</v>
      </c>
      <c r="N1577" s="22"/>
      <c r="O1577" s="22"/>
      <c r="P1577" s="22">
        <v>4.6712693470500003E-3</v>
      </c>
      <c r="Q1577" s="22">
        <v>4.6712693470500003E-3</v>
      </c>
      <c r="R1577" s="22">
        <v>3.8221094558800002E-3</v>
      </c>
      <c r="S1577" s="22">
        <v>3.8221094558800002E-3</v>
      </c>
      <c r="T1577" s="4" t="s">
        <v>18</v>
      </c>
      <c r="V1577" s="28">
        <f t="shared" si="24"/>
        <v>-1.3419031515754221</v>
      </c>
    </row>
    <row r="1578" spans="1:22">
      <c r="A1578" s="20">
        <v>45217</v>
      </c>
      <c r="B1578" s="22">
        <v>0</v>
      </c>
      <c r="C1578" s="22">
        <v>0</v>
      </c>
      <c r="D1578" s="22">
        <v>0.25274310726049998</v>
      </c>
      <c r="E1578" s="22">
        <v>0.25274310726049998</v>
      </c>
      <c r="F1578" s="22">
        <v>0.20679856981035999</v>
      </c>
      <c r="G1578" s="22">
        <v>0.20679856981035999</v>
      </c>
      <c r="H1578" s="22"/>
      <c r="I1578" s="22"/>
      <c r="J1578" s="22">
        <v>5.1261224674000001E-3</v>
      </c>
      <c r="K1578" s="22">
        <v>5.1261224674000001E-3</v>
      </c>
      <c r="L1578" s="22">
        <v>4.1942777645699999E-3</v>
      </c>
      <c r="M1578" s="22">
        <v>4.1942777645699999E-3</v>
      </c>
      <c r="N1578" s="22"/>
      <c r="O1578" s="22"/>
      <c r="P1578" s="22"/>
      <c r="Q1578" s="22"/>
      <c r="R1578" s="22"/>
      <c r="S1578" s="22"/>
      <c r="T1578" s="4" t="s">
        <v>18</v>
      </c>
      <c r="V1578" s="28">
        <f t="shared" si="24"/>
        <v>-1.5760100521824156</v>
      </c>
    </row>
    <row r="1579" spans="1:22">
      <c r="A1579" s="20">
        <v>45218</v>
      </c>
      <c r="B1579" s="22">
        <v>5.4595086442200003E-3</v>
      </c>
      <c r="C1579" s="22">
        <v>5.4595086442200003E-3</v>
      </c>
      <c r="D1579" s="22">
        <v>5.4921709309150003E-2</v>
      </c>
      <c r="E1579" s="22">
        <v>5.4921709309150003E-2</v>
      </c>
      <c r="F1579" s="22">
        <v>4.5930295238760001E-2</v>
      </c>
      <c r="G1579" s="22">
        <v>4.5930295238760001E-2</v>
      </c>
      <c r="H1579" s="22">
        <v>1.6248537629999999E-5</v>
      </c>
      <c r="I1579" s="22">
        <v>1.6248537629999999E-5</v>
      </c>
      <c r="J1579" s="22">
        <v>3.2128514055999998E-4</v>
      </c>
      <c r="K1579" s="22">
        <v>3.2128514055999998E-4</v>
      </c>
      <c r="L1579" s="22">
        <v>2.6583450620999997E-4</v>
      </c>
      <c r="M1579" s="22">
        <v>2.6583450620999997E-4</v>
      </c>
      <c r="N1579" s="22"/>
      <c r="O1579" s="22"/>
      <c r="P1579" s="22"/>
      <c r="Q1579" s="22"/>
      <c r="R1579" s="22"/>
      <c r="S1579" s="22"/>
      <c r="T1579" s="4" t="s">
        <v>18</v>
      </c>
      <c r="V1579" s="28">
        <f t="shared" si="24"/>
        <v>-3.0806303526494183</v>
      </c>
    </row>
    <row r="1580" spans="1:22">
      <c r="A1580" s="20">
        <v>45219</v>
      </c>
      <c r="B1580" s="22">
        <v>0</v>
      </c>
      <c r="C1580" s="22">
        <v>0</v>
      </c>
      <c r="D1580" s="22">
        <v>1.056270023916E-2</v>
      </c>
      <c r="E1580" s="22">
        <v>1.056270023916E-2</v>
      </c>
      <c r="F1580" s="22">
        <v>8.6425751684000001E-3</v>
      </c>
      <c r="G1580" s="22">
        <v>8.6425751684000001E-3</v>
      </c>
      <c r="H1580" s="22"/>
      <c r="I1580" s="22"/>
      <c r="J1580" s="22">
        <v>1.0829836199E-4</v>
      </c>
      <c r="K1580" s="22">
        <v>1.0829836199E-4</v>
      </c>
      <c r="L1580" s="22">
        <v>8.8611502070000005E-5</v>
      </c>
      <c r="M1580" s="22">
        <v>8.8611502070000005E-5</v>
      </c>
      <c r="N1580" s="22"/>
      <c r="O1580" s="22"/>
      <c r="P1580" s="22"/>
      <c r="Q1580" s="22"/>
      <c r="R1580" s="22"/>
      <c r="S1580" s="22"/>
      <c r="T1580" s="4" t="s">
        <v>18</v>
      </c>
      <c r="V1580" s="28">
        <f t="shared" si="24"/>
        <v>-4.7510546886766676</v>
      </c>
    </row>
    <row r="1581" spans="1:22">
      <c r="A1581" s="20">
        <v>45220</v>
      </c>
      <c r="B1581" s="22"/>
      <c r="C1581" s="22"/>
      <c r="D1581" s="22">
        <v>3.5897297053380003E-2</v>
      </c>
      <c r="E1581" s="22">
        <v>3.5897297053380003E-2</v>
      </c>
      <c r="F1581" s="22">
        <v>2.9371759218920001E-2</v>
      </c>
      <c r="G1581" s="22">
        <v>2.9371759218920001E-2</v>
      </c>
      <c r="H1581" s="22"/>
      <c r="I1581" s="22"/>
      <c r="J1581" s="22">
        <v>3.1767519515999999E-4</v>
      </c>
      <c r="K1581" s="22">
        <v>3.1767519515999999E-4</v>
      </c>
      <c r="L1581" s="22">
        <v>2.5992707272999999E-4</v>
      </c>
      <c r="M1581" s="22">
        <v>2.5992707272999999E-4</v>
      </c>
      <c r="N1581" s="22"/>
      <c r="O1581" s="22"/>
      <c r="P1581" s="22"/>
      <c r="Q1581" s="22"/>
      <c r="R1581" s="22"/>
      <c r="S1581" s="22"/>
      <c r="T1581" s="4" t="s">
        <v>18</v>
      </c>
      <c r="V1581" s="28">
        <f t="shared" si="24"/>
        <v>-3.5277216370663029</v>
      </c>
    </row>
    <row r="1582" spans="1:22">
      <c r="A1582" s="20">
        <v>45221</v>
      </c>
      <c r="B1582" s="22"/>
      <c r="C1582" s="22"/>
      <c r="D1582" s="22">
        <v>3.5377464916000001E-4</v>
      </c>
      <c r="E1582" s="22">
        <v>3.5377464916000001E-4</v>
      </c>
      <c r="F1582" s="22">
        <v>2.8946424008999998E-4</v>
      </c>
      <c r="G1582" s="22">
        <v>2.8946424008999998E-4</v>
      </c>
      <c r="H1582" s="22"/>
      <c r="I1582" s="22"/>
      <c r="J1582" s="22">
        <v>3.6099453999999999E-6</v>
      </c>
      <c r="K1582" s="22">
        <v>3.6099453999999999E-6</v>
      </c>
      <c r="L1582" s="22">
        <v>2.9537167399999999E-6</v>
      </c>
      <c r="M1582" s="22">
        <v>2.9537167399999999E-6</v>
      </c>
      <c r="N1582" s="22"/>
      <c r="O1582" s="22"/>
      <c r="P1582" s="22"/>
      <c r="Q1582" s="22"/>
      <c r="R1582" s="22"/>
      <c r="S1582" s="22"/>
      <c r="T1582" s="4" t="s">
        <v>18</v>
      </c>
      <c r="V1582" s="28">
        <f t="shared" si="24"/>
        <v>-8.1474787915859999</v>
      </c>
    </row>
    <row r="1583" spans="1:22">
      <c r="A1583" s="20">
        <v>45222</v>
      </c>
      <c r="B1583" s="22">
        <v>0</v>
      </c>
      <c r="C1583" s="22">
        <v>0</v>
      </c>
      <c r="D1583" s="22">
        <v>2.1045981679499999E-3</v>
      </c>
      <c r="E1583" s="22">
        <v>2.1045981679499999E-3</v>
      </c>
      <c r="F1583" s="22">
        <v>1.7220168568600001E-3</v>
      </c>
      <c r="G1583" s="22">
        <v>1.7220168568600001E-3</v>
      </c>
      <c r="H1583" s="22"/>
      <c r="I1583" s="22"/>
      <c r="J1583" s="22">
        <v>1.0829836199999999E-5</v>
      </c>
      <c r="K1583" s="22">
        <v>1.0829836199999999E-5</v>
      </c>
      <c r="L1583" s="22">
        <v>8.8611502100000004E-6</v>
      </c>
      <c r="M1583" s="22">
        <v>8.8611502100000004E-6</v>
      </c>
      <c r="N1583" s="22"/>
      <c r="O1583" s="22"/>
      <c r="P1583" s="22"/>
      <c r="Q1583" s="22"/>
      <c r="R1583" s="22"/>
      <c r="S1583" s="22"/>
      <c r="T1583" s="4" t="s">
        <v>18</v>
      </c>
      <c r="V1583" s="28">
        <f t="shared" si="24"/>
        <v>-6.3642590839072053</v>
      </c>
    </row>
    <row r="1584" spans="1:22">
      <c r="A1584" s="20">
        <v>45223</v>
      </c>
      <c r="B1584" s="22"/>
      <c r="C1584" s="22"/>
      <c r="D1584" s="22">
        <v>1.7002842831999999E-3</v>
      </c>
      <c r="E1584" s="22">
        <v>1.7002842831999999E-3</v>
      </c>
      <c r="F1584" s="22">
        <v>1.39120058247E-3</v>
      </c>
      <c r="G1584" s="22">
        <v>1.39120058247E-3</v>
      </c>
      <c r="H1584" s="22"/>
      <c r="I1584" s="22"/>
      <c r="J1584" s="22">
        <v>1.0829836199999999E-5</v>
      </c>
      <c r="K1584" s="22">
        <v>1.0829836199999999E-5</v>
      </c>
      <c r="L1584" s="22">
        <v>8.8611502100000004E-6</v>
      </c>
      <c r="M1584" s="22">
        <v>8.8611502100000004E-6</v>
      </c>
      <c r="N1584" s="22"/>
      <c r="O1584" s="22"/>
      <c r="P1584" s="22">
        <v>2.0143495329599998E-3</v>
      </c>
      <c r="Q1584" s="22">
        <v>2.0143495329599998E-3</v>
      </c>
      <c r="R1584" s="22">
        <v>1.64817393847E-3</v>
      </c>
      <c r="S1584" s="22">
        <v>1.64817393847E-3</v>
      </c>
      <c r="T1584" s="4" t="s">
        <v>18</v>
      </c>
      <c r="V1584" s="28">
        <f t="shared" si="24"/>
        <v>-6.5775881762425747</v>
      </c>
    </row>
    <row r="1585" spans="1:22">
      <c r="A1585" s="20">
        <v>45224</v>
      </c>
      <c r="B1585" s="22">
        <v>0</v>
      </c>
      <c r="C1585" s="22">
        <v>0</v>
      </c>
      <c r="D1585" s="22">
        <v>5.5015567889500003E-3</v>
      </c>
      <c r="E1585" s="22">
        <v>5.5015567889500003E-3</v>
      </c>
      <c r="F1585" s="22">
        <v>4.5014643050699998E-3</v>
      </c>
      <c r="G1585" s="22">
        <v>4.5014643050699998E-3</v>
      </c>
      <c r="H1585" s="22"/>
      <c r="I1585" s="22"/>
      <c r="J1585" s="22">
        <v>3.97093994E-5</v>
      </c>
      <c r="K1585" s="22">
        <v>3.97093994E-5</v>
      </c>
      <c r="L1585" s="22">
        <v>3.2490884090000002E-5</v>
      </c>
      <c r="M1585" s="22">
        <v>3.2490884090000002E-5</v>
      </c>
      <c r="N1585" s="22"/>
      <c r="O1585" s="22"/>
      <c r="P1585" s="22"/>
      <c r="Q1585" s="22"/>
      <c r="R1585" s="22"/>
      <c r="S1585" s="22"/>
      <c r="T1585" s="4" t="s">
        <v>18</v>
      </c>
      <c r="V1585" s="28">
        <f t="shared" si="24"/>
        <v>-5.4033525340106605</v>
      </c>
    </row>
    <row r="1586" spans="1:22">
      <c r="A1586" s="20">
        <v>45225</v>
      </c>
      <c r="B1586" s="22">
        <v>0</v>
      </c>
      <c r="C1586" s="22">
        <v>0</v>
      </c>
      <c r="D1586" s="22">
        <v>6.5159514462299999E-3</v>
      </c>
      <c r="E1586" s="22">
        <v>6.5159514462299999E-3</v>
      </c>
      <c r="F1586" s="22">
        <v>5.3314587077800003E-3</v>
      </c>
      <c r="G1586" s="22">
        <v>5.3314587077800003E-3</v>
      </c>
      <c r="H1586" s="22"/>
      <c r="I1586" s="22"/>
      <c r="J1586" s="22">
        <v>2.8879563199999999E-5</v>
      </c>
      <c r="K1586" s="22">
        <v>2.8879563199999999E-5</v>
      </c>
      <c r="L1586" s="22">
        <v>2.362973388E-5</v>
      </c>
      <c r="M1586" s="22">
        <v>2.362973388E-5</v>
      </c>
      <c r="N1586" s="22"/>
      <c r="O1586" s="22"/>
      <c r="P1586" s="22"/>
      <c r="Q1586" s="22"/>
      <c r="R1586" s="22"/>
      <c r="S1586" s="22"/>
      <c r="T1586" s="4" t="s">
        <v>18</v>
      </c>
      <c r="V1586" s="28">
        <f t="shared" si="24"/>
        <v>-5.2341303994896098</v>
      </c>
    </row>
    <row r="1587" spans="1:22">
      <c r="A1587" s="20">
        <v>45226</v>
      </c>
      <c r="B1587" s="22">
        <v>4.2246197841999997E-4</v>
      </c>
      <c r="C1587" s="22">
        <v>4.2246197841999997E-4</v>
      </c>
      <c r="D1587" s="22">
        <v>0.49014755651821001</v>
      </c>
      <c r="E1587" s="22">
        <v>0.49014755651821001</v>
      </c>
      <c r="F1587" s="22">
        <v>0.40112359384622998</v>
      </c>
      <c r="G1587" s="22">
        <v>0.40112359384622998</v>
      </c>
      <c r="H1587" s="22">
        <v>1.6248537629999999E-5</v>
      </c>
      <c r="I1587" s="22">
        <v>1.6248537629999999E-5</v>
      </c>
      <c r="J1587" s="22">
        <v>9.3497585848999996E-3</v>
      </c>
      <c r="K1587" s="22">
        <v>9.3497585848999996E-3</v>
      </c>
      <c r="L1587" s="22">
        <v>7.6530800619699999E-3</v>
      </c>
      <c r="M1587" s="22">
        <v>7.6530800619699999E-3</v>
      </c>
      <c r="N1587" s="22"/>
      <c r="O1587" s="22"/>
      <c r="P1587" s="22"/>
      <c r="Q1587" s="22"/>
      <c r="R1587" s="22"/>
      <c r="S1587" s="22"/>
      <c r="T1587" s="4" t="s">
        <v>18</v>
      </c>
      <c r="V1587" s="28">
        <f t="shared" si="24"/>
        <v>-0.91348568508339612</v>
      </c>
    </row>
    <row r="1588" spans="1:22">
      <c r="A1588" s="20">
        <v>45227</v>
      </c>
      <c r="B1588" s="22"/>
      <c r="C1588" s="22"/>
      <c r="D1588" s="22">
        <v>7.8548801949370001E-2</v>
      </c>
      <c r="E1588" s="22">
        <v>7.8548801949370001E-2</v>
      </c>
      <c r="F1588" s="22">
        <v>6.4269922450170006E-2</v>
      </c>
      <c r="G1588" s="22">
        <v>6.4269922450170006E-2</v>
      </c>
      <c r="H1588" s="22"/>
      <c r="I1588" s="22"/>
      <c r="J1588" s="22">
        <v>2.9601552276999998E-4</v>
      </c>
      <c r="K1588" s="22">
        <v>2.9601552276999998E-4</v>
      </c>
      <c r="L1588" s="22">
        <v>2.4220477231999999E-4</v>
      </c>
      <c r="M1588" s="22">
        <v>2.4220477231999999E-4</v>
      </c>
      <c r="N1588" s="22"/>
      <c r="O1588" s="22"/>
      <c r="P1588" s="22">
        <v>1.91327106178E-3</v>
      </c>
      <c r="Q1588" s="22">
        <v>1.91327106178E-3</v>
      </c>
      <c r="R1588" s="22">
        <v>1.5654698698699999E-3</v>
      </c>
      <c r="S1588" s="22">
        <v>1.5654698698699999E-3</v>
      </c>
      <c r="T1588" s="4" t="s">
        <v>18</v>
      </c>
      <c r="V1588" s="28">
        <f t="shared" si="24"/>
        <v>-2.7446635262253118</v>
      </c>
    </row>
    <row r="1589" spans="1:22">
      <c r="A1589" s="20">
        <v>45228</v>
      </c>
      <c r="B1589" s="22"/>
      <c r="C1589" s="22"/>
      <c r="D1589" s="22">
        <v>0</v>
      </c>
      <c r="E1589" s="22">
        <v>0</v>
      </c>
      <c r="F1589" s="22">
        <v>0</v>
      </c>
      <c r="G1589" s="22">
        <v>0</v>
      </c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4" t="s">
        <v>18</v>
      </c>
      <c r="V1589" s="28" t="str">
        <f t="shared" si="24"/>
        <v/>
      </c>
    </row>
    <row r="1590" spans="1:22">
      <c r="A1590" s="20">
        <v>45229</v>
      </c>
      <c r="B1590" s="22">
        <v>0.46391199792019</v>
      </c>
      <c r="C1590" s="22">
        <v>0.46391199792019</v>
      </c>
      <c r="D1590" s="22">
        <v>2.2995352195300002E-3</v>
      </c>
      <c r="E1590" s="22">
        <v>2.2995352195300002E-3</v>
      </c>
      <c r="F1590" s="22">
        <v>8.6213084079019994E-2</v>
      </c>
      <c r="G1590" s="22">
        <v>8.6213084079019994E-2</v>
      </c>
      <c r="H1590" s="22">
        <v>1.543611075E-3</v>
      </c>
      <c r="I1590" s="22">
        <v>1.543611075E-3</v>
      </c>
      <c r="J1590" s="22">
        <v>1.44397816E-5</v>
      </c>
      <c r="K1590" s="22">
        <v>1.44397816E-5</v>
      </c>
      <c r="L1590" s="22">
        <v>2.9241795683E-4</v>
      </c>
      <c r="M1590" s="22">
        <v>2.9241795683E-4</v>
      </c>
      <c r="N1590" s="22"/>
      <c r="O1590" s="22"/>
      <c r="P1590" s="22"/>
      <c r="Q1590" s="22"/>
      <c r="R1590" s="22"/>
      <c r="S1590" s="22"/>
      <c r="T1590" s="4" t="s">
        <v>18</v>
      </c>
      <c r="V1590" s="28">
        <f t="shared" si="24"/>
        <v>-2.4509333253714116</v>
      </c>
    </row>
    <row r="1591" spans="1:22">
      <c r="A1591" s="20">
        <v>45230</v>
      </c>
      <c r="B1591" s="22">
        <v>0</v>
      </c>
      <c r="C1591" s="22">
        <v>0</v>
      </c>
      <c r="D1591" s="22">
        <v>4.9976084111729997E-2</v>
      </c>
      <c r="E1591" s="22">
        <v>4.9976084111729997E-2</v>
      </c>
      <c r="F1591" s="22">
        <v>4.0891254487799997E-2</v>
      </c>
      <c r="G1591" s="22">
        <v>4.0891254487799997E-2</v>
      </c>
      <c r="H1591" s="22"/>
      <c r="I1591" s="22"/>
      <c r="J1591" s="22">
        <v>1.2995803437999999E-4</v>
      </c>
      <c r="K1591" s="22">
        <v>1.2995803437999999E-4</v>
      </c>
      <c r="L1591" s="22">
        <v>1.0633380248E-4</v>
      </c>
      <c r="M1591" s="22">
        <v>1.0633380248E-4</v>
      </c>
      <c r="N1591" s="22"/>
      <c r="O1591" s="22"/>
      <c r="P1591" s="22"/>
      <c r="Q1591" s="22"/>
      <c r="R1591" s="22"/>
      <c r="S1591" s="22"/>
      <c r="T1591" s="4" t="s">
        <v>18</v>
      </c>
      <c r="V1591" s="28">
        <f t="shared" si="24"/>
        <v>-3.1968390655017265</v>
      </c>
    </row>
    <row r="1592" spans="1:22">
      <c r="A1592" s="20">
        <v>45231</v>
      </c>
      <c r="B1592" s="22"/>
      <c r="C1592" s="22"/>
      <c r="D1592" s="22">
        <v>5.7759126393000005E-4</v>
      </c>
      <c r="E1592" s="22">
        <v>5.7759126393000005E-4</v>
      </c>
      <c r="F1592" s="22">
        <v>4.7259467770000002E-4</v>
      </c>
      <c r="G1592" s="22">
        <v>4.7259467770000002E-4</v>
      </c>
      <c r="H1592" s="22"/>
      <c r="I1592" s="22"/>
      <c r="J1592" s="22">
        <v>3.6099453999999999E-6</v>
      </c>
      <c r="K1592" s="22">
        <v>3.6099453999999999E-6</v>
      </c>
      <c r="L1592" s="22">
        <v>2.9537167399999999E-6</v>
      </c>
      <c r="M1592" s="22">
        <v>2.9537167399999999E-6</v>
      </c>
      <c r="N1592" s="22"/>
      <c r="O1592" s="22"/>
      <c r="P1592" s="22"/>
      <c r="Q1592" s="22"/>
      <c r="R1592" s="22"/>
      <c r="S1592" s="22"/>
      <c r="T1592" s="4" t="s">
        <v>18</v>
      </c>
      <c r="V1592" s="28">
        <f t="shared" si="24"/>
        <v>-7.6572724550184272</v>
      </c>
    </row>
    <row r="1593" spans="1:22">
      <c r="A1593" s="20">
        <v>45232</v>
      </c>
      <c r="B1593" s="22">
        <v>0</v>
      </c>
      <c r="C1593" s="22">
        <v>0</v>
      </c>
      <c r="D1593" s="22">
        <v>1.3320698524400001E-3</v>
      </c>
      <c r="E1593" s="22">
        <v>1.3320698524400001E-3</v>
      </c>
      <c r="F1593" s="22">
        <v>1.0899214754400001E-3</v>
      </c>
      <c r="G1593" s="22">
        <v>1.0899214754400001E-3</v>
      </c>
      <c r="H1593" s="22"/>
      <c r="I1593" s="22"/>
      <c r="J1593" s="22">
        <v>3.6099453999999999E-6</v>
      </c>
      <c r="K1593" s="22">
        <v>3.6099453999999999E-6</v>
      </c>
      <c r="L1593" s="22">
        <v>2.9537167399999999E-6</v>
      </c>
      <c r="M1593" s="22">
        <v>2.9537167399999999E-6</v>
      </c>
      <c r="N1593" s="22"/>
      <c r="O1593" s="22"/>
      <c r="P1593" s="22"/>
      <c r="Q1593" s="22"/>
      <c r="R1593" s="22"/>
      <c r="S1593" s="22"/>
      <c r="T1593" s="4" t="s">
        <v>18</v>
      </c>
      <c r="V1593" s="28">
        <f t="shared" si="24"/>
        <v>-6.8216496262168871</v>
      </c>
    </row>
    <row r="1594" spans="1:22">
      <c r="A1594" s="20">
        <v>45233</v>
      </c>
      <c r="B1594" s="22">
        <v>3.6396724294799998E-3</v>
      </c>
      <c r="C1594" s="22">
        <v>3.6396724294799998E-3</v>
      </c>
      <c r="D1594" s="22">
        <v>3.5738459456000001E-4</v>
      </c>
      <c r="E1594" s="22">
        <v>3.5738459456000001E-4</v>
      </c>
      <c r="F1594" s="22">
        <v>9.5405050560000003E-4</v>
      </c>
      <c r="G1594" s="22">
        <v>9.5405050560000003E-4</v>
      </c>
      <c r="H1594" s="22">
        <v>1.6248537629999999E-5</v>
      </c>
      <c r="I1594" s="22">
        <v>1.6248537629999999E-5</v>
      </c>
      <c r="J1594" s="22">
        <v>7.2198907999999998E-6</v>
      </c>
      <c r="K1594" s="22">
        <v>7.2198907999999998E-6</v>
      </c>
      <c r="L1594" s="22">
        <v>8.8611502100000004E-6</v>
      </c>
      <c r="M1594" s="22">
        <v>8.8611502100000004E-6</v>
      </c>
      <c r="N1594" s="22"/>
      <c r="O1594" s="22"/>
      <c r="P1594" s="22"/>
      <c r="Q1594" s="22"/>
      <c r="R1594" s="22"/>
      <c r="S1594" s="22"/>
      <c r="T1594" s="4" t="s">
        <v>18</v>
      </c>
      <c r="V1594" s="28">
        <f t="shared" si="24"/>
        <v>-6.9547939470368032</v>
      </c>
    </row>
    <row r="1595" spans="1:22">
      <c r="A1595" s="20">
        <v>45234</v>
      </c>
      <c r="B1595" s="22"/>
      <c r="C1595" s="22"/>
      <c r="D1595" s="22">
        <v>1.1753982221020001E-2</v>
      </c>
      <c r="E1595" s="22">
        <v>1.1753982221020001E-2</v>
      </c>
      <c r="F1595" s="22">
        <v>9.6173016911500001E-3</v>
      </c>
      <c r="G1595" s="22">
        <v>9.6173016911500001E-3</v>
      </c>
      <c r="H1595" s="22"/>
      <c r="I1595" s="22"/>
      <c r="J1595" s="22">
        <v>8.3028744189999994E-5</v>
      </c>
      <c r="K1595" s="22">
        <v>8.3028744189999994E-5</v>
      </c>
      <c r="L1595" s="22">
        <v>6.7935484919999994E-5</v>
      </c>
      <c r="M1595" s="22">
        <v>6.7935484919999994E-5</v>
      </c>
      <c r="N1595" s="22"/>
      <c r="O1595" s="22"/>
      <c r="P1595" s="22"/>
      <c r="Q1595" s="22"/>
      <c r="R1595" s="22"/>
      <c r="S1595" s="22"/>
      <c r="T1595" s="4" t="s">
        <v>18</v>
      </c>
      <c r="V1595" s="28">
        <f t="shared" si="24"/>
        <v>-4.644191543134502</v>
      </c>
    </row>
    <row r="1596" spans="1:22">
      <c r="A1596" s="20">
        <v>45235</v>
      </c>
      <c r="B1596" s="22">
        <v>7.9130378265999998E-3</v>
      </c>
      <c r="C1596" s="22">
        <v>7.9130378265999998E-3</v>
      </c>
      <c r="D1596" s="22">
        <v>1.83024231758E-3</v>
      </c>
      <c r="E1596" s="22">
        <v>1.83024231758E-3</v>
      </c>
      <c r="F1596" s="22">
        <v>2.9359944352000001E-3</v>
      </c>
      <c r="G1596" s="22">
        <v>2.9359944352000001E-3</v>
      </c>
      <c r="H1596" s="22">
        <v>4.8745612889999997E-5</v>
      </c>
      <c r="I1596" s="22">
        <v>4.8745612889999997E-5</v>
      </c>
      <c r="J1596" s="22">
        <v>1.0829836199999999E-5</v>
      </c>
      <c r="K1596" s="22">
        <v>1.0829836199999999E-5</v>
      </c>
      <c r="L1596" s="22">
        <v>1.7722300410000001E-5</v>
      </c>
      <c r="M1596" s="22">
        <v>1.7722300410000001E-5</v>
      </c>
      <c r="N1596" s="22"/>
      <c r="O1596" s="22"/>
      <c r="P1596" s="22"/>
      <c r="Q1596" s="22"/>
      <c r="R1596" s="22"/>
      <c r="S1596" s="22"/>
      <c r="T1596" s="4" t="s">
        <v>18</v>
      </c>
      <c r="V1596" s="28">
        <f t="shared" si="24"/>
        <v>-5.8307090635995111</v>
      </c>
    </row>
    <row r="1597" spans="1:22">
      <c r="A1597" s="20">
        <v>45236</v>
      </c>
      <c r="B1597" s="22">
        <v>0</v>
      </c>
      <c r="C1597" s="22">
        <v>0</v>
      </c>
      <c r="D1597" s="22">
        <v>1.2201615450599999E-3</v>
      </c>
      <c r="E1597" s="22">
        <v>1.2201615450599999E-3</v>
      </c>
      <c r="F1597" s="22">
        <v>9.9835625663999999E-4</v>
      </c>
      <c r="G1597" s="22">
        <v>9.9835625663999999E-4</v>
      </c>
      <c r="H1597" s="22"/>
      <c r="I1597" s="22"/>
      <c r="J1597" s="22">
        <v>3.6099453999999999E-6</v>
      </c>
      <c r="K1597" s="22">
        <v>3.6099453999999999E-6</v>
      </c>
      <c r="L1597" s="22">
        <v>2.9537167399999999E-6</v>
      </c>
      <c r="M1597" s="22">
        <v>2.9537167399999999E-6</v>
      </c>
      <c r="N1597" s="22"/>
      <c r="O1597" s="22"/>
      <c r="P1597" s="22"/>
      <c r="Q1597" s="22"/>
      <c r="R1597" s="22"/>
      <c r="S1597" s="22"/>
      <c r="T1597" s="4" t="s">
        <v>18</v>
      </c>
      <c r="V1597" s="28">
        <f t="shared" si="24"/>
        <v>-6.9094003747704873</v>
      </c>
    </row>
    <row r="1598" spans="1:22">
      <c r="A1598" s="20">
        <v>45237</v>
      </c>
      <c r="B1598" s="22">
        <v>5.7032367087000001E-3</v>
      </c>
      <c r="C1598" s="22">
        <v>5.7032367087000001E-3</v>
      </c>
      <c r="D1598" s="22">
        <v>7.95270971527E-3</v>
      </c>
      <c r="E1598" s="22">
        <v>7.95270971527E-3</v>
      </c>
      <c r="F1598" s="22">
        <v>7.54379254275E-3</v>
      </c>
      <c r="G1598" s="22">
        <v>7.54379254275E-3</v>
      </c>
      <c r="H1598" s="22">
        <v>3.2497075259999998E-5</v>
      </c>
      <c r="I1598" s="22">
        <v>3.2497075259999998E-5</v>
      </c>
      <c r="J1598" s="22">
        <v>4.6929290189999997E-5</v>
      </c>
      <c r="K1598" s="22">
        <v>4.6929290189999997E-5</v>
      </c>
      <c r="L1598" s="22">
        <v>4.4305751030000001E-5</v>
      </c>
      <c r="M1598" s="22">
        <v>4.4305751030000001E-5</v>
      </c>
      <c r="N1598" s="22"/>
      <c r="O1598" s="22"/>
      <c r="P1598" s="22"/>
      <c r="Q1598" s="22"/>
      <c r="R1598" s="22"/>
      <c r="S1598" s="22"/>
      <c r="T1598" s="4" t="s">
        <v>18</v>
      </c>
      <c r="V1598" s="28">
        <f t="shared" si="24"/>
        <v>-4.8870302336645741</v>
      </c>
    </row>
    <row r="1599" spans="1:22">
      <c r="A1599" s="20">
        <v>45238</v>
      </c>
      <c r="B1599" s="22">
        <v>4.6633303002700001E-3</v>
      </c>
      <c r="C1599" s="22">
        <v>4.6633303002700001E-3</v>
      </c>
      <c r="D1599" s="22">
        <v>3.9817697757299998E-3</v>
      </c>
      <c r="E1599" s="22">
        <v>3.9817697757299998E-3</v>
      </c>
      <c r="F1599" s="22">
        <v>4.1056662625E-3</v>
      </c>
      <c r="G1599" s="22">
        <v>4.1056662625E-3</v>
      </c>
      <c r="H1599" s="22">
        <v>1.6248537629999999E-5</v>
      </c>
      <c r="I1599" s="22">
        <v>1.6248537629999999E-5</v>
      </c>
      <c r="J1599" s="22">
        <v>2.8879563199999999E-5</v>
      </c>
      <c r="K1599" s="22">
        <v>2.8879563199999999E-5</v>
      </c>
      <c r="L1599" s="22">
        <v>2.658345062E-5</v>
      </c>
      <c r="M1599" s="22">
        <v>2.658345062E-5</v>
      </c>
      <c r="N1599" s="22"/>
      <c r="O1599" s="22"/>
      <c r="P1599" s="22"/>
      <c r="Q1599" s="22"/>
      <c r="R1599" s="22"/>
      <c r="S1599" s="22"/>
      <c r="T1599" s="4" t="s">
        <v>18</v>
      </c>
      <c r="V1599" s="28">
        <f t="shared" si="24"/>
        <v>-5.4953872441320835</v>
      </c>
    </row>
    <row r="1600" spans="1:22">
      <c r="A1600" s="20">
        <v>45239</v>
      </c>
      <c r="B1600" s="22">
        <v>1.4623683868500001E-3</v>
      </c>
      <c r="C1600" s="22">
        <v>1.4623683868500001E-3</v>
      </c>
      <c r="D1600" s="22">
        <v>3.55579621858E-3</v>
      </c>
      <c r="E1600" s="22">
        <v>3.55579621858E-3</v>
      </c>
      <c r="F1600" s="22">
        <v>3.1752454907800001E-3</v>
      </c>
      <c r="G1600" s="22">
        <v>3.1752454907800001E-3</v>
      </c>
      <c r="H1600" s="22">
        <v>1.6248537629999999E-5</v>
      </c>
      <c r="I1600" s="22">
        <v>1.6248537629999999E-5</v>
      </c>
      <c r="J1600" s="22">
        <v>1.8049727000000002E-5</v>
      </c>
      <c r="K1600" s="22">
        <v>1.8049727000000002E-5</v>
      </c>
      <c r="L1600" s="22">
        <v>1.7722300410000001E-5</v>
      </c>
      <c r="M1600" s="22">
        <v>1.7722300410000001E-5</v>
      </c>
      <c r="N1600" s="22"/>
      <c r="O1600" s="22"/>
      <c r="P1600" s="22"/>
      <c r="Q1600" s="22"/>
      <c r="R1600" s="22"/>
      <c r="S1600" s="22"/>
      <c r="T1600" s="4" t="s">
        <v>18</v>
      </c>
      <c r="V1600" s="28">
        <f t="shared" si="24"/>
        <v>-5.7523703296958049</v>
      </c>
    </row>
    <row r="1601" spans="1:22">
      <c r="A1601" s="20">
        <v>45240</v>
      </c>
      <c r="B1601" s="22">
        <v>0</v>
      </c>
      <c r="C1601" s="22">
        <v>0</v>
      </c>
      <c r="D1601" s="22">
        <v>7.7577726636900001E-3</v>
      </c>
      <c r="E1601" s="22">
        <v>7.7577726636900001E-3</v>
      </c>
      <c r="F1601" s="22">
        <v>6.3475372648300003E-3</v>
      </c>
      <c r="G1601" s="22">
        <v>6.3475372648300003E-3</v>
      </c>
      <c r="H1601" s="22"/>
      <c r="I1601" s="22"/>
      <c r="J1601" s="22">
        <v>1.8049727000000002E-5</v>
      </c>
      <c r="K1601" s="22">
        <v>1.8049727000000002E-5</v>
      </c>
      <c r="L1601" s="22">
        <v>1.476858368E-5</v>
      </c>
      <c r="M1601" s="22">
        <v>1.476858368E-5</v>
      </c>
      <c r="N1601" s="22"/>
      <c r="O1601" s="22"/>
      <c r="P1601" s="22"/>
      <c r="Q1601" s="22"/>
      <c r="R1601" s="22"/>
      <c r="S1601" s="22"/>
      <c r="T1601" s="4" t="s">
        <v>18</v>
      </c>
      <c r="V1601" s="28">
        <f t="shared" si="24"/>
        <v>-5.0596883736141738</v>
      </c>
    </row>
    <row r="1602" spans="1:22">
      <c r="A1602" s="20">
        <v>45241</v>
      </c>
      <c r="B1602" s="22"/>
      <c r="C1602" s="22"/>
      <c r="D1602" s="22">
        <v>1.545417625558E-2</v>
      </c>
      <c r="E1602" s="22">
        <v>1.545417625558E-2</v>
      </c>
      <c r="F1602" s="22">
        <v>1.2644861345149999E-2</v>
      </c>
      <c r="G1602" s="22">
        <v>1.2644861345149999E-2</v>
      </c>
      <c r="H1602" s="22"/>
      <c r="I1602" s="22"/>
      <c r="J1602" s="22">
        <v>3.2489508599999999E-5</v>
      </c>
      <c r="K1602" s="22">
        <v>3.2489508599999999E-5</v>
      </c>
      <c r="L1602" s="22">
        <v>2.658345062E-5</v>
      </c>
      <c r="M1602" s="22">
        <v>2.658345062E-5</v>
      </c>
      <c r="N1602" s="22"/>
      <c r="O1602" s="22"/>
      <c r="P1602" s="22"/>
      <c r="Q1602" s="22"/>
      <c r="R1602" s="22"/>
      <c r="S1602" s="22"/>
      <c r="T1602" s="4" t="s">
        <v>18</v>
      </c>
      <c r="V1602" s="28">
        <f t="shared" si="24"/>
        <v>-4.3705043641121026</v>
      </c>
    </row>
    <row r="1603" spans="1:22">
      <c r="A1603" s="20">
        <v>45242</v>
      </c>
      <c r="B1603" s="22"/>
      <c r="C1603" s="22"/>
      <c r="D1603" s="22">
        <v>0.28043860836605</v>
      </c>
      <c r="E1603" s="22">
        <v>0.28043860836605</v>
      </c>
      <c r="F1603" s="22">
        <v>0.22945948460596999</v>
      </c>
      <c r="G1603" s="22">
        <v>0.22945948460596999</v>
      </c>
      <c r="H1603" s="22"/>
      <c r="I1603" s="22"/>
      <c r="J1603" s="22">
        <v>4.4943820224699997E-3</v>
      </c>
      <c r="K1603" s="22">
        <v>4.4943820224699997E-3</v>
      </c>
      <c r="L1603" s="22">
        <v>3.6773773358399998E-3</v>
      </c>
      <c r="M1603" s="22">
        <v>3.6773773358399998E-3</v>
      </c>
      <c r="N1603" s="22"/>
      <c r="O1603" s="22"/>
      <c r="P1603" s="22"/>
      <c r="Q1603" s="22"/>
      <c r="R1603" s="22"/>
      <c r="S1603" s="22"/>
      <c r="T1603" s="4" t="s">
        <v>18</v>
      </c>
      <c r="V1603" s="28">
        <f t="shared" si="24"/>
        <v>-1.4720288027307638</v>
      </c>
    </row>
    <row r="1604" spans="1:22">
      <c r="A1604" s="20">
        <v>45243</v>
      </c>
      <c r="B1604" s="22">
        <v>0.28976017158456002</v>
      </c>
      <c r="C1604" s="22">
        <v>0.28976017158456002</v>
      </c>
      <c r="D1604" s="22">
        <v>0</v>
      </c>
      <c r="E1604" s="22">
        <v>0</v>
      </c>
      <c r="F1604" s="22">
        <v>5.2673630546159998E-2</v>
      </c>
      <c r="G1604" s="22">
        <v>5.2673630546159998E-2</v>
      </c>
      <c r="H1604" s="22">
        <v>4.8583127518499998E-3</v>
      </c>
      <c r="I1604" s="22">
        <v>4.8583127518499998E-3</v>
      </c>
      <c r="J1604" s="22"/>
      <c r="K1604" s="22"/>
      <c r="L1604" s="22">
        <v>8.8316130394999997E-4</v>
      </c>
      <c r="M1604" s="22">
        <v>8.8316130394999997E-4</v>
      </c>
      <c r="N1604" s="22"/>
      <c r="O1604" s="22"/>
      <c r="P1604" s="22"/>
      <c r="Q1604" s="22"/>
      <c r="R1604" s="22"/>
      <c r="S1604" s="22"/>
      <c r="T1604" s="4" t="s">
        <v>18</v>
      </c>
      <c r="V1604" s="28">
        <f t="shared" si="24"/>
        <v>-2.9436403178043089</v>
      </c>
    </row>
    <row r="1605" spans="1:22">
      <c r="A1605" s="20">
        <v>45244</v>
      </c>
      <c r="B1605" s="22">
        <v>2.0359417652409999E-2</v>
      </c>
      <c r="C1605" s="22">
        <v>2.0359417652409999E-2</v>
      </c>
      <c r="D1605" s="22">
        <v>7.3642886150999997E-4</v>
      </c>
      <c r="E1605" s="22">
        <v>7.3642886150999997E-4</v>
      </c>
      <c r="F1605" s="22">
        <v>4.3035652837899998E-3</v>
      </c>
      <c r="G1605" s="22">
        <v>4.3035652837899998E-3</v>
      </c>
      <c r="H1605" s="22">
        <v>3.08722215E-4</v>
      </c>
      <c r="I1605" s="22">
        <v>3.08722215E-4</v>
      </c>
      <c r="J1605" s="22">
        <v>1.0829836199999999E-5</v>
      </c>
      <c r="K1605" s="22">
        <v>1.0829836199999999E-5</v>
      </c>
      <c r="L1605" s="22">
        <v>6.4981768180000005E-5</v>
      </c>
      <c r="M1605" s="22">
        <v>6.4981768180000005E-5</v>
      </c>
      <c r="N1605" s="22"/>
      <c r="O1605" s="22"/>
      <c r="P1605" s="22"/>
      <c r="Q1605" s="22"/>
      <c r="R1605" s="22"/>
      <c r="S1605" s="22"/>
      <c r="T1605" s="4" t="s">
        <v>18</v>
      </c>
      <c r="V1605" s="28">
        <f t="shared" si="24"/>
        <v>-5.44831146406068</v>
      </c>
    </row>
    <row r="1606" spans="1:22">
      <c r="A1606" s="20">
        <v>45245</v>
      </c>
      <c r="B1606" s="22">
        <v>0</v>
      </c>
      <c r="C1606" s="22">
        <v>0</v>
      </c>
      <c r="D1606" s="22">
        <v>1.32484996164E-3</v>
      </c>
      <c r="E1606" s="22">
        <v>1.32484996164E-3</v>
      </c>
      <c r="F1606" s="22">
        <v>1.0840140419700001E-3</v>
      </c>
      <c r="G1606" s="22">
        <v>1.0840140419700001E-3</v>
      </c>
      <c r="H1606" s="22"/>
      <c r="I1606" s="22"/>
      <c r="J1606" s="22">
        <v>1.44397816E-5</v>
      </c>
      <c r="K1606" s="22">
        <v>1.44397816E-5</v>
      </c>
      <c r="L1606" s="22">
        <v>1.181486694E-5</v>
      </c>
      <c r="M1606" s="22">
        <v>1.181486694E-5</v>
      </c>
      <c r="N1606" s="22"/>
      <c r="O1606" s="22"/>
      <c r="P1606" s="22"/>
      <c r="Q1606" s="22"/>
      <c r="R1606" s="22"/>
      <c r="S1606" s="22"/>
      <c r="T1606" s="4" t="s">
        <v>18</v>
      </c>
      <c r="V1606" s="28">
        <f t="shared" si="24"/>
        <v>-6.8270844222017191</v>
      </c>
    </row>
    <row r="1607" spans="1:22">
      <c r="A1607" s="20">
        <v>45246</v>
      </c>
      <c r="B1607" s="22">
        <v>0</v>
      </c>
      <c r="C1607" s="22">
        <v>0</v>
      </c>
      <c r="D1607" s="22">
        <v>6.5340011732000001E-4</v>
      </c>
      <c r="E1607" s="22">
        <v>6.5340011732000001E-4</v>
      </c>
      <c r="F1607" s="22">
        <v>5.3462272915000004E-4</v>
      </c>
      <c r="G1607" s="22">
        <v>5.3462272915000004E-4</v>
      </c>
      <c r="H1607" s="22"/>
      <c r="I1607" s="22"/>
      <c r="J1607" s="22">
        <v>3.6099453999999999E-6</v>
      </c>
      <c r="K1607" s="22">
        <v>3.6099453999999999E-6</v>
      </c>
      <c r="L1607" s="22">
        <v>2.9537167399999999E-6</v>
      </c>
      <c r="M1607" s="22">
        <v>2.9537167399999999E-6</v>
      </c>
      <c r="N1607" s="22"/>
      <c r="O1607" s="22"/>
      <c r="P1607" s="22">
        <v>8.6963584675800003E-3</v>
      </c>
      <c r="Q1607" s="22">
        <v>8.6963584675800003E-3</v>
      </c>
      <c r="R1607" s="22">
        <v>7.1155036160899998E-3</v>
      </c>
      <c r="S1607" s="22">
        <v>7.1155036160899998E-3</v>
      </c>
      <c r="T1607" s="4" t="s">
        <v>18</v>
      </c>
      <c r="V1607" s="28">
        <f t="shared" si="24"/>
        <v>-7.5339492389829212</v>
      </c>
    </row>
    <row r="1608" spans="1:22">
      <c r="A1608" s="20">
        <v>45247</v>
      </c>
      <c r="B1608" s="22">
        <v>0</v>
      </c>
      <c r="C1608" s="22">
        <v>0</v>
      </c>
      <c r="D1608" s="22">
        <v>1.8338522629799999E-3</v>
      </c>
      <c r="E1608" s="22">
        <v>1.8338522629799999E-3</v>
      </c>
      <c r="F1608" s="22">
        <v>1.5004881016900001E-3</v>
      </c>
      <c r="G1608" s="22">
        <v>1.5004881016900001E-3</v>
      </c>
      <c r="H1608" s="22"/>
      <c r="I1608" s="22"/>
      <c r="J1608" s="22">
        <v>1.0829836199999999E-5</v>
      </c>
      <c r="K1608" s="22">
        <v>1.0829836199999999E-5</v>
      </c>
      <c r="L1608" s="22">
        <v>8.8611502100000004E-6</v>
      </c>
      <c r="M1608" s="22">
        <v>8.8611502100000004E-6</v>
      </c>
      <c r="N1608" s="22"/>
      <c r="O1608" s="22"/>
      <c r="P1608" s="22"/>
      <c r="Q1608" s="22"/>
      <c r="R1608" s="22"/>
      <c r="S1608" s="22"/>
      <c r="T1608" s="4" t="s">
        <v>18</v>
      </c>
      <c r="V1608" s="28">
        <f t="shared" si="24"/>
        <v>-6.5019648226787705</v>
      </c>
    </row>
    <row r="1609" spans="1:22">
      <c r="A1609" s="20">
        <v>45248</v>
      </c>
      <c r="B1609" s="22"/>
      <c r="C1609" s="22"/>
      <c r="D1609" s="22">
        <v>0.28436983890619</v>
      </c>
      <c r="E1609" s="22">
        <v>0.28436983890619</v>
      </c>
      <c r="F1609" s="22">
        <v>0.23267608213105001</v>
      </c>
      <c r="G1609" s="22">
        <v>0.23267608213105001</v>
      </c>
      <c r="H1609" s="22"/>
      <c r="I1609" s="22"/>
      <c r="J1609" s="22">
        <v>7.32457921574E-3</v>
      </c>
      <c r="K1609" s="22">
        <v>7.32457921574E-3</v>
      </c>
      <c r="L1609" s="22">
        <v>5.9930912565599997E-3</v>
      </c>
      <c r="M1609" s="22">
        <v>5.9930912565599997E-3</v>
      </c>
      <c r="N1609" s="22"/>
      <c r="O1609" s="22"/>
      <c r="P1609" s="22"/>
      <c r="Q1609" s="22"/>
      <c r="R1609" s="22"/>
      <c r="S1609" s="22"/>
      <c r="T1609" s="4" t="s">
        <v>18</v>
      </c>
      <c r="V1609" s="28">
        <f t="shared" ref="V1609:V1672" si="25">IF(G1609&gt;0,LN(G1609),"")</f>
        <v>-1.4581079980947032</v>
      </c>
    </row>
    <row r="1610" spans="1:22">
      <c r="A1610" s="20">
        <v>45249</v>
      </c>
      <c r="B1610" s="22">
        <v>0</v>
      </c>
      <c r="C1610" s="22">
        <v>0</v>
      </c>
      <c r="D1610" s="22">
        <v>6.0286088172999998E-4</v>
      </c>
      <c r="E1610" s="22">
        <v>6.0286088172999998E-4</v>
      </c>
      <c r="F1610" s="22">
        <v>4.9327069484999999E-4</v>
      </c>
      <c r="G1610" s="22">
        <v>4.9327069484999999E-4</v>
      </c>
      <c r="H1610" s="22"/>
      <c r="I1610" s="22"/>
      <c r="J1610" s="22">
        <v>3.6099453999999999E-6</v>
      </c>
      <c r="K1610" s="22">
        <v>3.6099453999999999E-6</v>
      </c>
      <c r="L1610" s="22">
        <v>2.9537167399999999E-6</v>
      </c>
      <c r="M1610" s="22">
        <v>2.9537167399999999E-6</v>
      </c>
      <c r="N1610" s="22"/>
      <c r="O1610" s="22"/>
      <c r="P1610" s="22"/>
      <c r="Q1610" s="22"/>
      <c r="R1610" s="22"/>
      <c r="S1610" s="22"/>
      <c r="T1610" s="4" t="s">
        <v>18</v>
      </c>
      <c r="V1610" s="28">
        <f t="shared" si="25"/>
        <v>-7.6144524578342319</v>
      </c>
    </row>
    <row r="1611" spans="1:22">
      <c r="A1611" s="20">
        <v>45250</v>
      </c>
      <c r="B1611" s="22">
        <v>0</v>
      </c>
      <c r="C1611" s="22">
        <v>0</v>
      </c>
      <c r="D1611" s="22">
        <v>1.8266323721900001E-3</v>
      </c>
      <c r="E1611" s="22">
        <v>1.8266323721900001E-3</v>
      </c>
      <c r="F1611" s="22">
        <v>1.4945806682200001E-3</v>
      </c>
      <c r="G1611" s="22">
        <v>1.4945806682200001E-3</v>
      </c>
      <c r="H1611" s="22"/>
      <c r="I1611" s="22"/>
      <c r="J1611" s="22">
        <v>3.6099453999999999E-6</v>
      </c>
      <c r="K1611" s="22">
        <v>3.6099453999999999E-6</v>
      </c>
      <c r="L1611" s="22">
        <v>2.9537167399999999E-6</v>
      </c>
      <c r="M1611" s="22">
        <v>2.9537167399999999E-6</v>
      </c>
      <c r="N1611" s="22"/>
      <c r="O1611" s="22"/>
      <c r="P1611" s="22"/>
      <c r="Q1611" s="22"/>
      <c r="R1611" s="22"/>
      <c r="S1611" s="22"/>
      <c r="T1611" s="4" t="s">
        <v>18</v>
      </c>
      <c r="V1611" s="28">
        <f t="shared" si="25"/>
        <v>-6.5059096009689696</v>
      </c>
    </row>
    <row r="1612" spans="1:22">
      <c r="A1612" s="20">
        <v>45251</v>
      </c>
      <c r="B1612" s="22">
        <v>6.97062264396E-3</v>
      </c>
      <c r="C1612" s="22">
        <v>6.97062264396E-3</v>
      </c>
      <c r="D1612" s="22">
        <v>1.6288073642889998E-2</v>
      </c>
      <c r="E1612" s="22">
        <v>1.6288073642889998E-2</v>
      </c>
      <c r="F1612" s="22">
        <v>1.459431439066E-2</v>
      </c>
      <c r="G1612" s="22">
        <v>1.459431439066E-2</v>
      </c>
      <c r="H1612" s="22">
        <v>1.6248537629999999E-5</v>
      </c>
      <c r="I1612" s="22">
        <v>1.6248537629999999E-5</v>
      </c>
      <c r="J1612" s="22">
        <v>5.7759126390000002E-5</v>
      </c>
      <c r="K1612" s="22">
        <v>5.7759126390000002E-5</v>
      </c>
      <c r="L1612" s="22">
        <v>5.021318451E-5</v>
      </c>
      <c r="M1612" s="22">
        <v>5.021318451E-5</v>
      </c>
      <c r="N1612" s="22"/>
      <c r="O1612" s="22"/>
      <c r="P1612" s="22"/>
      <c r="Q1612" s="22"/>
      <c r="R1612" s="22"/>
      <c r="S1612" s="22"/>
      <c r="T1612" s="4" t="s">
        <v>18</v>
      </c>
      <c r="V1612" s="28">
        <f t="shared" si="25"/>
        <v>-4.2271232514108288</v>
      </c>
    </row>
    <row r="1613" spans="1:22">
      <c r="A1613" s="20">
        <v>45252</v>
      </c>
      <c r="B1613" s="22">
        <v>0</v>
      </c>
      <c r="C1613" s="22">
        <v>0</v>
      </c>
      <c r="D1613" s="22">
        <v>0.53520328505031001</v>
      </c>
      <c r="E1613" s="22">
        <v>0.53520328505031001</v>
      </c>
      <c r="F1613" s="22">
        <v>0.43791213578826998</v>
      </c>
      <c r="G1613" s="22">
        <v>0.43791213578826998</v>
      </c>
      <c r="H1613" s="22"/>
      <c r="I1613" s="22"/>
      <c r="J1613" s="22">
        <v>3.8806913045399999E-3</v>
      </c>
      <c r="K1613" s="22">
        <v>3.8806913045399999E-3</v>
      </c>
      <c r="L1613" s="22">
        <v>3.1752454907800001E-3</v>
      </c>
      <c r="M1613" s="22">
        <v>3.1752454907800001E-3</v>
      </c>
      <c r="N1613" s="22"/>
      <c r="O1613" s="22"/>
      <c r="P1613" s="22">
        <v>2.2778755471300001E-3</v>
      </c>
      <c r="Q1613" s="22">
        <v>2.2778755471300001E-3</v>
      </c>
      <c r="R1613" s="22">
        <v>1.86379526017E-3</v>
      </c>
      <c r="S1613" s="22">
        <v>1.86379526017E-3</v>
      </c>
      <c r="T1613" s="4" t="s">
        <v>18</v>
      </c>
      <c r="V1613" s="28">
        <f t="shared" si="25"/>
        <v>-0.82573699195233663</v>
      </c>
    </row>
    <row r="1614" spans="1:22">
      <c r="A1614" s="20">
        <v>45253</v>
      </c>
      <c r="B1614" s="22">
        <v>0</v>
      </c>
      <c r="C1614" s="22">
        <v>0</v>
      </c>
      <c r="D1614" s="22">
        <v>0</v>
      </c>
      <c r="E1614" s="22">
        <v>0</v>
      </c>
      <c r="F1614" s="22">
        <v>0</v>
      </c>
      <c r="G1614" s="22">
        <v>0</v>
      </c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4" t="s">
        <v>18</v>
      </c>
      <c r="V1614" s="28" t="str">
        <f t="shared" si="25"/>
        <v/>
      </c>
    </row>
    <row r="1615" spans="1:22">
      <c r="A1615" s="20">
        <v>45254</v>
      </c>
      <c r="B1615" s="22">
        <v>5.06954374106E-3</v>
      </c>
      <c r="C1615" s="22">
        <v>5.06954374106E-3</v>
      </c>
      <c r="D1615" s="22">
        <v>1.7470908352511101</v>
      </c>
      <c r="E1615" s="22">
        <v>1.7470908352511101</v>
      </c>
      <c r="F1615" s="22">
        <v>1.4304200332883801</v>
      </c>
      <c r="G1615" s="22">
        <v>1.4304200332883801</v>
      </c>
      <c r="H1615" s="22">
        <v>1.6248537629999999E-5</v>
      </c>
      <c r="I1615" s="22">
        <v>1.6248537629999999E-5</v>
      </c>
      <c r="J1615" s="22">
        <v>1.1753982221020001E-2</v>
      </c>
      <c r="K1615" s="22">
        <v>1.1753982221020001E-2</v>
      </c>
      <c r="L1615" s="22">
        <v>9.6202554078900007E-3</v>
      </c>
      <c r="M1615" s="22">
        <v>9.6202554078900007E-3</v>
      </c>
      <c r="N1615" s="22"/>
      <c r="O1615" s="22"/>
      <c r="P1615" s="22">
        <v>1.9854699697700001E-3</v>
      </c>
      <c r="Q1615" s="22">
        <v>1.9854699697700001E-3</v>
      </c>
      <c r="R1615" s="22">
        <v>1.62454420459E-3</v>
      </c>
      <c r="S1615" s="22">
        <v>1.62454420459E-3</v>
      </c>
      <c r="T1615" s="4" t="s">
        <v>18</v>
      </c>
      <c r="V1615" s="28">
        <f t="shared" si="25"/>
        <v>0.35796813071402439</v>
      </c>
    </row>
    <row r="1616" spans="1:22">
      <c r="A1616" s="20">
        <v>45255</v>
      </c>
      <c r="B1616" s="22"/>
      <c r="C1616" s="22"/>
      <c r="D1616" s="22">
        <v>1.094535445151E-2</v>
      </c>
      <c r="E1616" s="22">
        <v>1.094535445151E-2</v>
      </c>
      <c r="F1616" s="22">
        <v>8.9556691423700006E-3</v>
      </c>
      <c r="G1616" s="22">
        <v>8.9556691423700006E-3</v>
      </c>
      <c r="H1616" s="22"/>
      <c r="I1616" s="22"/>
      <c r="J1616" s="22">
        <v>2.5269617799999999E-5</v>
      </c>
      <c r="K1616" s="22">
        <v>2.5269617799999999E-5</v>
      </c>
      <c r="L1616" s="22">
        <v>2.067601715E-5</v>
      </c>
      <c r="M1616" s="22">
        <v>2.067601715E-5</v>
      </c>
      <c r="N1616" s="22"/>
      <c r="O1616" s="22"/>
      <c r="P1616" s="22">
        <v>1.0829836199999999E-5</v>
      </c>
      <c r="Q1616" s="22">
        <v>1.0829836199999999E-5</v>
      </c>
      <c r="R1616" s="22">
        <v>8.8611502100000004E-6</v>
      </c>
      <c r="S1616" s="22">
        <v>8.8611502100000004E-6</v>
      </c>
      <c r="T1616" s="4" t="s">
        <v>18</v>
      </c>
      <c r="V1616" s="28">
        <f t="shared" si="25"/>
        <v>-4.7154685234950158</v>
      </c>
    </row>
    <row r="1617" spans="1:22">
      <c r="A1617" s="20">
        <v>45256</v>
      </c>
      <c r="B1617" s="22"/>
      <c r="C1617" s="22"/>
      <c r="D1617" s="22">
        <v>1.7331347863359998E-2</v>
      </c>
      <c r="E1617" s="22">
        <v>1.7331347863359998E-2</v>
      </c>
      <c r="F1617" s="22">
        <v>1.418079404767E-2</v>
      </c>
      <c r="G1617" s="22">
        <v>1.418079404767E-2</v>
      </c>
      <c r="H1617" s="22"/>
      <c r="I1617" s="22"/>
      <c r="J1617" s="22">
        <v>2.8879563199999999E-5</v>
      </c>
      <c r="K1617" s="22">
        <v>2.8879563199999999E-5</v>
      </c>
      <c r="L1617" s="22">
        <v>2.362973388E-5</v>
      </c>
      <c r="M1617" s="22">
        <v>2.362973388E-5</v>
      </c>
      <c r="N1617" s="22"/>
      <c r="O1617" s="22"/>
      <c r="P1617" s="22"/>
      <c r="Q1617" s="22"/>
      <c r="R1617" s="22"/>
      <c r="S1617" s="22"/>
      <c r="T1617" s="4" t="s">
        <v>18</v>
      </c>
      <c r="V1617" s="28">
        <f t="shared" si="25"/>
        <v>-4.2558667617259411</v>
      </c>
    </row>
    <row r="1618" spans="1:22">
      <c r="A1618" s="20">
        <v>45257</v>
      </c>
      <c r="B1618" s="22"/>
      <c r="C1618" s="22"/>
      <c r="D1618" s="22">
        <v>1.844321104643E-2</v>
      </c>
      <c r="E1618" s="22">
        <v>1.844321104643E-2</v>
      </c>
      <c r="F1618" s="22">
        <v>1.5090538802240001E-2</v>
      </c>
      <c r="G1618" s="22">
        <v>1.5090538802240001E-2</v>
      </c>
      <c r="H1618" s="22"/>
      <c r="I1618" s="22"/>
      <c r="J1618" s="22">
        <v>7.0754929832000002E-4</v>
      </c>
      <c r="K1618" s="22">
        <v>7.0754929832000002E-4</v>
      </c>
      <c r="L1618" s="22">
        <v>5.7892848017999997E-4</v>
      </c>
      <c r="M1618" s="22">
        <v>5.7892848017999997E-4</v>
      </c>
      <c r="N1618" s="22"/>
      <c r="O1618" s="22"/>
      <c r="P1618" s="22">
        <v>6.21632597807E-3</v>
      </c>
      <c r="Q1618" s="22">
        <v>6.21632597807E-3</v>
      </c>
      <c r="R1618" s="22">
        <v>5.0863002187199998E-3</v>
      </c>
      <c r="S1618" s="22">
        <v>5.0863002187199998E-3</v>
      </c>
      <c r="T1618" s="4" t="s">
        <v>18</v>
      </c>
      <c r="V1618" s="28">
        <f t="shared" si="25"/>
        <v>-4.1936873009259701</v>
      </c>
    </row>
    <row r="1619" spans="1:22">
      <c r="A1619" s="20">
        <v>45258</v>
      </c>
      <c r="B1619" s="22"/>
      <c r="C1619" s="22"/>
      <c r="D1619" s="22">
        <v>5.0647533955999998E-3</v>
      </c>
      <c r="E1619" s="22">
        <v>5.0647533955999998E-3</v>
      </c>
      <c r="F1619" s="22">
        <v>4.1440645800600003E-3</v>
      </c>
      <c r="G1619" s="22">
        <v>4.1440645800600003E-3</v>
      </c>
      <c r="H1619" s="22"/>
      <c r="I1619" s="22"/>
      <c r="J1619" s="22">
        <v>1.0829836199999999E-5</v>
      </c>
      <c r="K1619" s="22">
        <v>1.0829836199999999E-5</v>
      </c>
      <c r="L1619" s="22">
        <v>8.8611502100000004E-6</v>
      </c>
      <c r="M1619" s="22">
        <v>8.8611502100000004E-6</v>
      </c>
      <c r="N1619" s="22"/>
      <c r="O1619" s="22"/>
      <c r="P1619" s="22"/>
      <c r="Q1619" s="22"/>
      <c r="R1619" s="22"/>
      <c r="S1619" s="22"/>
      <c r="T1619" s="4" t="s">
        <v>18</v>
      </c>
      <c r="V1619" s="28">
        <f t="shared" si="25"/>
        <v>-5.4860781901550713</v>
      </c>
    </row>
    <row r="1620" spans="1:22">
      <c r="A1620" s="20">
        <v>45259</v>
      </c>
      <c r="B1620" s="22">
        <v>0</v>
      </c>
      <c r="C1620" s="22">
        <v>0</v>
      </c>
      <c r="D1620" s="22">
        <v>0.16797436938766</v>
      </c>
      <c r="E1620" s="22">
        <v>0.16797436938766</v>
      </c>
      <c r="F1620" s="22">
        <v>0.13743939342472999</v>
      </c>
      <c r="G1620" s="22">
        <v>0.13743939342472999</v>
      </c>
      <c r="H1620" s="22"/>
      <c r="I1620" s="22"/>
      <c r="J1620" s="22">
        <v>2.69662921348E-3</v>
      </c>
      <c r="K1620" s="22">
        <v>2.69662921348E-3</v>
      </c>
      <c r="L1620" s="22">
        <v>2.2064264015E-3</v>
      </c>
      <c r="M1620" s="22">
        <v>2.2064264015E-3</v>
      </c>
      <c r="N1620" s="22"/>
      <c r="O1620" s="22"/>
      <c r="P1620" s="22"/>
      <c r="Q1620" s="22"/>
      <c r="R1620" s="22"/>
      <c r="S1620" s="22"/>
      <c r="T1620" s="4" t="s">
        <v>18</v>
      </c>
      <c r="V1620" s="28">
        <f t="shared" si="25"/>
        <v>-1.9845722341382794</v>
      </c>
    </row>
    <row r="1621" spans="1:22">
      <c r="A1621" s="20">
        <v>45260</v>
      </c>
      <c r="B1621" s="22">
        <v>0</v>
      </c>
      <c r="C1621" s="22">
        <v>0</v>
      </c>
      <c r="D1621" s="22">
        <v>6.9996841297800001E-3</v>
      </c>
      <c r="E1621" s="22">
        <v>6.9996841297800001E-3</v>
      </c>
      <c r="F1621" s="22">
        <v>5.72725675035E-3</v>
      </c>
      <c r="G1621" s="22">
        <v>5.72725675035E-3</v>
      </c>
      <c r="H1621" s="22"/>
      <c r="I1621" s="22"/>
      <c r="J1621" s="22">
        <v>2.5269617799999999E-5</v>
      </c>
      <c r="K1621" s="22">
        <v>2.5269617799999999E-5</v>
      </c>
      <c r="L1621" s="22">
        <v>2.067601715E-5</v>
      </c>
      <c r="M1621" s="22">
        <v>2.067601715E-5</v>
      </c>
      <c r="N1621" s="22"/>
      <c r="O1621" s="22"/>
      <c r="P1621" s="22"/>
      <c r="Q1621" s="22"/>
      <c r="R1621" s="22"/>
      <c r="S1621" s="22"/>
      <c r="T1621" s="4" t="s">
        <v>18</v>
      </c>
      <c r="V1621" s="28">
        <f t="shared" si="25"/>
        <v>-5.1625186150142941</v>
      </c>
    </row>
    <row r="1622" spans="1:22">
      <c r="A1622" s="20">
        <v>45261</v>
      </c>
      <c r="B1622" s="22">
        <v>0</v>
      </c>
      <c r="C1622" s="22">
        <v>0</v>
      </c>
      <c r="D1622" s="22">
        <v>7.5400929560939994E-2</v>
      </c>
      <c r="E1622" s="22">
        <v>7.5400929560939994E-2</v>
      </c>
      <c r="F1622" s="22">
        <v>6.169428145671E-2</v>
      </c>
      <c r="G1622" s="22">
        <v>6.169428145671E-2</v>
      </c>
      <c r="H1622" s="22"/>
      <c r="I1622" s="22"/>
      <c r="J1622" s="22">
        <v>2.1298677857499999E-3</v>
      </c>
      <c r="K1622" s="22">
        <v>2.1298677857499999E-3</v>
      </c>
      <c r="L1622" s="22">
        <v>1.7426928740099999E-3</v>
      </c>
      <c r="M1622" s="22">
        <v>1.7426928740099999E-3</v>
      </c>
      <c r="N1622" s="22"/>
      <c r="O1622" s="22"/>
      <c r="P1622" s="22">
        <v>1.0613239474799999E-3</v>
      </c>
      <c r="Q1622" s="22">
        <v>1.0613239474799999E-3</v>
      </c>
      <c r="R1622" s="22">
        <v>8.6839272026999995E-4</v>
      </c>
      <c r="S1622" s="22">
        <v>8.6839272026999995E-4</v>
      </c>
      <c r="T1622" s="4" t="s">
        <v>18</v>
      </c>
      <c r="V1622" s="28">
        <f t="shared" si="25"/>
        <v>-2.7855640354016273</v>
      </c>
    </row>
    <row r="1623" spans="1:22">
      <c r="A1623" s="20">
        <v>45262</v>
      </c>
      <c r="B1623" s="22">
        <v>0</v>
      </c>
      <c r="C1623" s="22">
        <v>0</v>
      </c>
      <c r="D1623" s="22">
        <v>1.35011957944E-3</v>
      </c>
      <c r="E1623" s="22">
        <v>1.35011957944E-3</v>
      </c>
      <c r="F1623" s="22">
        <v>1.1046900591200001E-3</v>
      </c>
      <c r="G1623" s="22">
        <v>1.1046900591200001E-3</v>
      </c>
      <c r="H1623" s="22"/>
      <c r="I1623" s="22"/>
      <c r="J1623" s="22">
        <v>3.6099453999999999E-6</v>
      </c>
      <c r="K1623" s="22">
        <v>3.6099453999999999E-6</v>
      </c>
      <c r="L1623" s="22">
        <v>2.9537167399999999E-6</v>
      </c>
      <c r="M1623" s="22">
        <v>2.9537167399999999E-6</v>
      </c>
      <c r="N1623" s="22"/>
      <c r="O1623" s="22"/>
      <c r="P1623" s="22"/>
      <c r="Q1623" s="22"/>
      <c r="R1623" s="22"/>
      <c r="S1623" s="22"/>
      <c r="T1623" s="4" t="s">
        <v>18</v>
      </c>
      <c r="V1623" s="28">
        <f t="shared" si="25"/>
        <v>-6.8081904728411162</v>
      </c>
    </row>
    <row r="1624" spans="1:22">
      <c r="A1624" s="20">
        <v>45263</v>
      </c>
      <c r="B1624" s="22">
        <v>4.7120759131999998E-4</v>
      </c>
      <c r="C1624" s="22">
        <v>4.7120759131999998E-4</v>
      </c>
      <c r="D1624" s="22">
        <v>8.5158611976000002E-3</v>
      </c>
      <c r="E1624" s="22">
        <v>8.5158611976000002E-3</v>
      </c>
      <c r="F1624" s="22">
        <v>7.0534755646399997E-3</v>
      </c>
      <c r="G1624" s="22">
        <v>7.0534755646399997E-3</v>
      </c>
      <c r="H1624" s="22">
        <v>1.6248537629999999E-5</v>
      </c>
      <c r="I1624" s="22">
        <v>1.6248537629999999E-5</v>
      </c>
      <c r="J1624" s="22">
        <v>1.8049727000000002E-5</v>
      </c>
      <c r="K1624" s="22">
        <v>1.8049727000000002E-5</v>
      </c>
      <c r="L1624" s="22">
        <v>1.7722300410000001E-5</v>
      </c>
      <c r="M1624" s="22">
        <v>1.7722300410000001E-5</v>
      </c>
      <c r="N1624" s="22"/>
      <c r="O1624" s="22"/>
      <c r="P1624" s="22"/>
      <c r="Q1624" s="22"/>
      <c r="R1624" s="22"/>
      <c r="S1624" s="22"/>
      <c r="T1624" s="4" t="s">
        <v>18</v>
      </c>
      <c r="V1624" s="28">
        <f t="shared" si="25"/>
        <v>-4.9542347957443686</v>
      </c>
    </row>
    <row r="1625" spans="1:22">
      <c r="A1625" s="20">
        <v>45264</v>
      </c>
      <c r="B1625" s="22">
        <v>7.9617834395000002E-4</v>
      </c>
      <c r="C1625" s="22">
        <v>7.9617834395000002E-4</v>
      </c>
      <c r="D1625" s="22">
        <v>4.6676594016499999E-3</v>
      </c>
      <c r="E1625" s="22">
        <v>4.6676594016499999E-3</v>
      </c>
      <c r="F1625" s="22">
        <v>3.9638878591899997E-3</v>
      </c>
      <c r="G1625" s="22">
        <v>3.9638878591899997E-3</v>
      </c>
      <c r="H1625" s="22">
        <v>1.6248537629999999E-5</v>
      </c>
      <c r="I1625" s="22">
        <v>1.6248537629999999E-5</v>
      </c>
      <c r="J1625" s="22">
        <v>2.1659672399999998E-5</v>
      </c>
      <c r="K1625" s="22">
        <v>2.1659672399999998E-5</v>
      </c>
      <c r="L1625" s="22">
        <v>2.067601715E-5</v>
      </c>
      <c r="M1625" s="22">
        <v>2.067601715E-5</v>
      </c>
      <c r="N1625" s="22"/>
      <c r="O1625" s="22"/>
      <c r="P1625" s="22"/>
      <c r="Q1625" s="22"/>
      <c r="R1625" s="22"/>
      <c r="S1625" s="22"/>
      <c r="T1625" s="4" t="s">
        <v>18</v>
      </c>
      <c r="V1625" s="28">
        <f t="shared" si="25"/>
        <v>-5.5305299527253569</v>
      </c>
    </row>
    <row r="1626" spans="1:22">
      <c r="A1626" s="20">
        <v>45265</v>
      </c>
      <c r="B1626" s="22">
        <v>0</v>
      </c>
      <c r="C1626" s="22">
        <v>0</v>
      </c>
      <c r="D1626" s="22">
        <v>0.13180993637471</v>
      </c>
      <c r="E1626" s="22">
        <v>0.13180993637471</v>
      </c>
      <c r="F1626" s="22">
        <v>0.10784905916738</v>
      </c>
      <c r="G1626" s="22">
        <v>0.10784905916738</v>
      </c>
      <c r="H1626" s="22"/>
      <c r="I1626" s="22"/>
      <c r="J1626" s="22">
        <v>1.23099138126E-3</v>
      </c>
      <c r="K1626" s="22">
        <v>1.23099138126E-3</v>
      </c>
      <c r="L1626" s="22">
        <v>1.00721740684E-3</v>
      </c>
      <c r="M1626" s="22">
        <v>1.00721740684E-3</v>
      </c>
      <c r="N1626" s="22"/>
      <c r="O1626" s="22"/>
      <c r="P1626" s="22"/>
      <c r="Q1626" s="22"/>
      <c r="R1626" s="22"/>
      <c r="S1626" s="22"/>
      <c r="T1626" s="4" t="s">
        <v>18</v>
      </c>
      <c r="V1626" s="28">
        <f t="shared" si="25"/>
        <v>-2.2270226297141829</v>
      </c>
    </row>
    <row r="1627" spans="1:22">
      <c r="A1627" s="20">
        <v>45266</v>
      </c>
      <c r="B1627" s="22">
        <v>1.1666450019500001E-2</v>
      </c>
      <c r="C1627" s="22">
        <v>1.1666450019500001E-2</v>
      </c>
      <c r="D1627" s="22">
        <v>3.9167907585399998E-3</v>
      </c>
      <c r="E1627" s="22">
        <v>3.9167907585399998E-3</v>
      </c>
      <c r="F1627" s="22">
        <v>5.3255512743099996E-3</v>
      </c>
      <c r="G1627" s="22">
        <v>5.3255512743099996E-3</v>
      </c>
      <c r="H1627" s="22">
        <v>3.2497075259999998E-5</v>
      </c>
      <c r="I1627" s="22">
        <v>3.2497075259999998E-5</v>
      </c>
      <c r="J1627" s="22">
        <v>1.0829836199999999E-5</v>
      </c>
      <c r="K1627" s="22">
        <v>1.0829836199999999E-5</v>
      </c>
      <c r="L1627" s="22">
        <v>1.476858368E-5</v>
      </c>
      <c r="M1627" s="22">
        <v>1.476858368E-5</v>
      </c>
      <c r="N1627" s="22"/>
      <c r="O1627" s="22"/>
      <c r="P1627" s="22"/>
      <c r="Q1627" s="22"/>
      <c r="R1627" s="22"/>
      <c r="S1627" s="22"/>
      <c r="T1627" s="4" t="s">
        <v>18</v>
      </c>
      <c r="V1627" s="28">
        <f t="shared" si="25"/>
        <v>-5.2352390470530441</v>
      </c>
    </row>
    <row r="1628" spans="1:22">
      <c r="A1628" s="20">
        <v>45267</v>
      </c>
      <c r="B1628" s="22">
        <v>0</v>
      </c>
      <c r="C1628" s="22">
        <v>0</v>
      </c>
      <c r="D1628" s="22">
        <v>1.2270204413160001E-2</v>
      </c>
      <c r="E1628" s="22">
        <v>1.2270204413160001E-2</v>
      </c>
      <c r="F1628" s="22">
        <v>1.003968318434E-2</v>
      </c>
      <c r="G1628" s="22">
        <v>1.003968318434E-2</v>
      </c>
      <c r="H1628" s="22"/>
      <c r="I1628" s="22"/>
      <c r="J1628" s="22">
        <v>1.2273814359E-4</v>
      </c>
      <c r="K1628" s="22">
        <v>1.2273814359E-4</v>
      </c>
      <c r="L1628" s="22">
        <v>1.0042636901E-4</v>
      </c>
      <c r="M1628" s="22">
        <v>1.0042636901E-4</v>
      </c>
      <c r="N1628" s="22"/>
      <c r="O1628" s="22"/>
      <c r="P1628" s="22"/>
      <c r="Q1628" s="22"/>
      <c r="R1628" s="22"/>
      <c r="S1628" s="22"/>
      <c r="T1628" s="4" t="s">
        <v>18</v>
      </c>
      <c r="V1628" s="28">
        <f t="shared" si="25"/>
        <v>-4.601209720561056</v>
      </c>
    </row>
    <row r="1629" spans="1:22">
      <c r="A1629" s="20">
        <v>45268</v>
      </c>
      <c r="B1629" s="22">
        <v>0</v>
      </c>
      <c r="C1629" s="22">
        <v>0</v>
      </c>
      <c r="D1629" s="22">
        <v>0.33969225215469001</v>
      </c>
      <c r="E1629" s="22">
        <v>0.33969225215469001</v>
      </c>
      <c r="F1629" s="22">
        <v>0.27794179110429001</v>
      </c>
      <c r="G1629" s="22">
        <v>0.27794179110429001</v>
      </c>
      <c r="H1629" s="22"/>
      <c r="I1629" s="22"/>
      <c r="J1629" s="22">
        <v>9.5266459094800002E-3</v>
      </c>
      <c r="K1629" s="22">
        <v>9.5266459094800002E-3</v>
      </c>
      <c r="L1629" s="22">
        <v>7.7948584652800003E-3</v>
      </c>
      <c r="M1629" s="22">
        <v>7.7948584652800003E-3</v>
      </c>
      <c r="N1629" s="22"/>
      <c r="O1629" s="22"/>
      <c r="P1629" s="22"/>
      <c r="Q1629" s="22"/>
      <c r="R1629" s="22"/>
      <c r="S1629" s="22"/>
      <c r="T1629" s="4" t="s">
        <v>18</v>
      </c>
      <c r="V1629" s="28">
        <f t="shared" si="25"/>
        <v>-1.2803435717324407</v>
      </c>
    </row>
    <row r="1630" spans="1:22">
      <c r="A1630" s="20">
        <v>45269</v>
      </c>
      <c r="B1630" s="22">
        <v>3.3910698037179998E-2</v>
      </c>
      <c r="C1630" s="22">
        <v>3.3910698037179998E-2</v>
      </c>
      <c r="D1630" s="22">
        <v>4.3680339334869998E-2</v>
      </c>
      <c r="E1630" s="22">
        <v>4.3680339334869998E-2</v>
      </c>
      <c r="F1630" s="22">
        <v>4.1904379328120002E-2</v>
      </c>
      <c r="G1630" s="22">
        <v>4.1904379328120002E-2</v>
      </c>
      <c r="H1630" s="22">
        <v>6.4994150529999999E-5</v>
      </c>
      <c r="I1630" s="22">
        <v>6.4994150529999999E-5</v>
      </c>
      <c r="J1630" s="22">
        <v>4.0792383014999999E-4</v>
      </c>
      <c r="K1630" s="22">
        <v>4.0792383014999999E-4</v>
      </c>
      <c r="L1630" s="22">
        <v>3.4558485807E-4</v>
      </c>
      <c r="M1630" s="22">
        <v>3.4558485807E-4</v>
      </c>
      <c r="N1630" s="22"/>
      <c r="O1630" s="22"/>
      <c r="P1630" s="22"/>
      <c r="Q1630" s="22"/>
      <c r="R1630" s="22"/>
      <c r="S1630" s="22"/>
      <c r="T1630" s="4" t="s">
        <v>18</v>
      </c>
      <c r="V1630" s="28">
        <f t="shared" si="25"/>
        <v>-3.1723649389448472</v>
      </c>
    </row>
    <row r="1631" spans="1:22">
      <c r="A1631" s="20">
        <v>45270</v>
      </c>
      <c r="B1631" s="22"/>
      <c r="C1631" s="22"/>
      <c r="D1631" s="22">
        <v>2.5233518342999998E-3</v>
      </c>
      <c r="E1631" s="22">
        <v>2.5233518342999998E-3</v>
      </c>
      <c r="F1631" s="22">
        <v>2.06464799819E-3</v>
      </c>
      <c r="G1631" s="22">
        <v>2.06464799819E-3</v>
      </c>
      <c r="H1631" s="22"/>
      <c r="I1631" s="22"/>
      <c r="J1631" s="22">
        <v>1.0829836199999999E-5</v>
      </c>
      <c r="K1631" s="22">
        <v>1.0829836199999999E-5</v>
      </c>
      <c r="L1631" s="22">
        <v>8.8611502100000004E-6</v>
      </c>
      <c r="M1631" s="22">
        <v>8.8611502100000004E-6</v>
      </c>
      <c r="N1631" s="22"/>
      <c r="O1631" s="22"/>
      <c r="P1631" s="22">
        <v>4.1658769911100003E-3</v>
      </c>
      <c r="Q1631" s="22">
        <v>4.1658769911100003E-3</v>
      </c>
      <c r="R1631" s="22">
        <v>3.4085891129000002E-3</v>
      </c>
      <c r="S1631" s="22">
        <v>3.4085891129000002E-3</v>
      </c>
      <c r="T1631" s="4" t="s">
        <v>18</v>
      </c>
      <c r="V1631" s="28">
        <f t="shared" si="25"/>
        <v>-6.1827955280241955</v>
      </c>
    </row>
    <row r="1632" spans="1:22">
      <c r="A1632" s="20">
        <v>45271</v>
      </c>
      <c r="B1632" s="22">
        <v>1.218640322371E-2</v>
      </c>
      <c r="C1632" s="22">
        <v>1.218640322371E-2</v>
      </c>
      <c r="D1632" s="22">
        <v>2.9673751184500002E-3</v>
      </c>
      <c r="E1632" s="22">
        <v>2.9673751184500002E-3</v>
      </c>
      <c r="F1632" s="22">
        <v>4.6432427083800002E-3</v>
      </c>
      <c r="G1632" s="22">
        <v>4.6432427083800002E-3</v>
      </c>
      <c r="H1632" s="22">
        <v>4.8745612889999997E-5</v>
      </c>
      <c r="I1632" s="22">
        <v>4.8745612889999997E-5</v>
      </c>
      <c r="J1632" s="22">
        <v>1.0829836199999999E-5</v>
      </c>
      <c r="K1632" s="22">
        <v>1.0829836199999999E-5</v>
      </c>
      <c r="L1632" s="22">
        <v>1.7722300410000001E-5</v>
      </c>
      <c r="M1632" s="22">
        <v>1.7722300410000001E-5</v>
      </c>
      <c r="N1632" s="22"/>
      <c r="O1632" s="22"/>
      <c r="P1632" s="22"/>
      <c r="Q1632" s="22"/>
      <c r="R1632" s="22"/>
      <c r="S1632" s="22"/>
      <c r="T1632" s="4" t="s">
        <v>18</v>
      </c>
      <c r="V1632" s="28">
        <f t="shared" si="25"/>
        <v>-5.3723422972679478</v>
      </c>
    </row>
    <row r="1633" spans="1:22">
      <c r="A1633" s="20">
        <v>45272</v>
      </c>
      <c r="B1633" s="22">
        <v>6.6813986741190004E-2</v>
      </c>
      <c r="C1633" s="22">
        <v>6.6813986741190004E-2</v>
      </c>
      <c r="D1633" s="22">
        <v>0.29082081133523002</v>
      </c>
      <c r="E1633" s="22">
        <v>0.29082081133523002</v>
      </c>
      <c r="F1633" s="22">
        <v>0.25010005715442002</v>
      </c>
      <c r="G1633" s="22">
        <v>0.25010005715442002</v>
      </c>
      <c r="H1633" s="22">
        <v>2.7622513974000001E-4</v>
      </c>
      <c r="I1633" s="22">
        <v>2.7622513974000001E-4</v>
      </c>
      <c r="J1633" s="22">
        <v>3.6279951265699999E-3</v>
      </c>
      <c r="K1633" s="22">
        <v>3.6279951265699999E-3</v>
      </c>
      <c r="L1633" s="22">
        <v>3.0186985037899999E-3</v>
      </c>
      <c r="M1633" s="22">
        <v>3.0186985037899999E-3</v>
      </c>
      <c r="N1633" s="22"/>
      <c r="O1633" s="22"/>
      <c r="P1633" s="22">
        <v>1.77609313659E-3</v>
      </c>
      <c r="Q1633" s="22">
        <v>1.77609313659E-3</v>
      </c>
      <c r="R1633" s="22">
        <v>1.45322863392E-3</v>
      </c>
      <c r="S1633" s="22">
        <v>1.45322863392E-3</v>
      </c>
      <c r="T1633" s="4" t="s">
        <v>18</v>
      </c>
      <c r="V1633" s="28">
        <f t="shared" si="25"/>
        <v>-1.3858942125723201</v>
      </c>
    </row>
    <row r="1634" spans="1:22">
      <c r="A1634" s="20">
        <v>45273</v>
      </c>
      <c r="B1634" s="22">
        <v>1.9335759781619999E-2</v>
      </c>
      <c r="C1634" s="22">
        <v>1.9335759781619999E-2</v>
      </c>
      <c r="D1634" s="22">
        <v>4.6669374125720003E-2</v>
      </c>
      <c r="E1634" s="22">
        <v>4.6669374125720003E-2</v>
      </c>
      <c r="F1634" s="22">
        <v>4.1700572873360001E-2</v>
      </c>
      <c r="G1634" s="22">
        <v>4.1700572873360001E-2</v>
      </c>
      <c r="H1634" s="22">
        <v>1.6248537629999999E-5</v>
      </c>
      <c r="I1634" s="22">
        <v>1.6248537629999999E-5</v>
      </c>
      <c r="J1634" s="22">
        <v>1.5883759757999999E-4</v>
      </c>
      <c r="K1634" s="22">
        <v>1.5883759757999999E-4</v>
      </c>
      <c r="L1634" s="22">
        <v>1.329172531E-4</v>
      </c>
      <c r="M1634" s="22">
        <v>1.329172531E-4</v>
      </c>
      <c r="N1634" s="22"/>
      <c r="O1634" s="22"/>
      <c r="P1634" s="22"/>
      <c r="Q1634" s="22"/>
      <c r="R1634" s="22"/>
      <c r="S1634" s="22"/>
      <c r="T1634" s="4" t="s">
        <v>18</v>
      </c>
      <c r="V1634" s="28">
        <f t="shared" si="25"/>
        <v>-3.1772404123014826</v>
      </c>
    </row>
    <row r="1635" spans="1:22">
      <c r="A1635" s="20">
        <v>45274</v>
      </c>
      <c r="B1635" s="22">
        <v>5.2320291173799998E-3</v>
      </c>
      <c r="C1635" s="22">
        <v>5.2320291173799998E-3</v>
      </c>
      <c r="D1635" s="22">
        <v>0</v>
      </c>
      <c r="E1635" s="22">
        <v>0</v>
      </c>
      <c r="F1635" s="22">
        <v>9.5109678887000005E-4</v>
      </c>
      <c r="G1635" s="22">
        <v>9.5109678887000005E-4</v>
      </c>
      <c r="H1635" s="22">
        <v>1.6248537629999999E-5</v>
      </c>
      <c r="I1635" s="22">
        <v>1.6248537629999999E-5</v>
      </c>
      <c r="J1635" s="22"/>
      <c r="K1635" s="22"/>
      <c r="L1635" s="22">
        <v>2.9537167399999999E-6</v>
      </c>
      <c r="M1635" s="22">
        <v>2.9537167399999999E-6</v>
      </c>
      <c r="N1635" s="22"/>
      <c r="O1635" s="22"/>
      <c r="P1635" s="22"/>
      <c r="Q1635" s="22"/>
      <c r="R1635" s="22"/>
      <c r="S1635" s="22"/>
      <c r="T1635" s="4" t="s">
        <v>18</v>
      </c>
      <c r="V1635" s="28">
        <f t="shared" si="25"/>
        <v>-6.9578947247091598</v>
      </c>
    </row>
    <row r="1636" spans="1:22">
      <c r="A1636" s="20">
        <v>45275</v>
      </c>
      <c r="B1636" s="22">
        <v>0</v>
      </c>
      <c r="C1636" s="22">
        <v>0</v>
      </c>
      <c r="D1636" s="22">
        <v>0</v>
      </c>
      <c r="E1636" s="22">
        <v>0</v>
      </c>
      <c r="F1636" s="22">
        <v>0</v>
      </c>
      <c r="G1636" s="22">
        <v>0</v>
      </c>
      <c r="H1636" s="22"/>
      <c r="I1636" s="22"/>
      <c r="J1636" s="22"/>
      <c r="K1636" s="22"/>
      <c r="L1636" s="22"/>
      <c r="M1636" s="22"/>
      <c r="N1636" s="22"/>
      <c r="O1636" s="22"/>
      <c r="P1636" s="22">
        <v>8.1223771490499998E-3</v>
      </c>
      <c r="Q1636" s="22">
        <v>8.1223771490499998E-3</v>
      </c>
      <c r="R1636" s="22">
        <v>6.6458626551300004E-3</v>
      </c>
      <c r="S1636" s="22">
        <v>6.6458626551300004E-3</v>
      </c>
      <c r="T1636" s="4" t="s">
        <v>18</v>
      </c>
      <c r="V1636" s="28" t="str">
        <f t="shared" si="25"/>
        <v/>
      </c>
    </row>
    <row r="1637" spans="1:22">
      <c r="A1637" s="20">
        <v>45276</v>
      </c>
      <c r="B1637" s="22">
        <v>0</v>
      </c>
      <c r="C1637" s="22">
        <v>0</v>
      </c>
      <c r="D1637" s="22">
        <v>1.84468209918E-3</v>
      </c>
      <c r="E1637" s="22">
        <v>1.84468209918E-3</v>
      </c>
      <c r="F1637" s="22">
        <v>1.5093492519000001E-3</v>
      </c>
      <c r="G1637" s="22">
        <v>1.5093492519000001E-3</v>
      </c>
      <c r="H1637" s="22"/>
      <c r="I1637" s="22"/>
      <c r="J1637" s="22">
        <v>1.44397816E-5</v>
      </c>
      <c r="K1637" s="22">
        <v>1.44397816E-5</v>
      </c>
      <c r="L1637" s="22">
        <v>1.181486694E-5</v>
      </c>
      <c r="M1637" s="22">
        <v>1.181486694E-5</v>
      </c>
      <c r="N1637" s="22"/>
      <c r="O1637" s="22"/>
      <c r="P1637" s="22"/>
      <c r="Q1637" s="22"/>
      <c r="R1637" s="22"/>
      <c r="S1637" s="22"/>
      <c r="T1637" s="4" t="s">
        <v>18</v>
      </c>
      <c r="V1637" s="28">
        <f t="shared" si="25"/>
        <v>-6.4960766800514476</v>
      </c>
    </row>
    <row r="1638" spans="1:22">
      <c r="A1638" s="20">
        <v>45277</v>
      </c>
      <c r="B1638" s="22">
        <v>0</v>
      </c>
      <c r="C1638" s="22">
        <v>0</v>
      </c>
      <c r="D1638" s="22">
        <v>7.2415504715499998E-3</v>
      </c>
      <c r="E1638" s="22">
        <v>7.2415504715499998E-3</v>
      </c>
      <c r="F1638" s="22">
        <v>5.9251557716399998E-3</v>
      </c>
      <c r="G1638" s="22">
        <v>5.9251557716399998E-3</v>
      </c>
      <c r="H1638" s="22"/>
      <c r="I1638" s="22"/>
      <c r="J1638" s="22">
        <v>5.4149180989999998E-5</v>
      </c>
      <c r="K1638" s="22">
        <v>5.4149180989999998E-5</v>
      </c>
      <c r="L1638" s="22">
        <v>4.4305751030000001E-5</v>
      </c>
      <c r="M1638" s="22">
        <v>4.4305751030000001E-5</v>
      </c>
      <c r="N1638" s="22"/>
      <c r="O1638" s="22"/>
      <c r="P1638" s="22"/>
      <c r="Q1638" s="22"/>
      <c r="R1638" s="22"/>
      <c r="S1638" s="22"/>
      <c r="T1638" s="4" t="s">
        <v>18</v>
      </c>
      <c r="V1638" s="28">
        <f t="shared" si="25"/>
        <v>-5.1285483017343809</v>
      </c>
    </row>
    <row r="1639" spans="1:22">
      <c r="A1639" s="20">
        <v>45278</v>
      </c>
      <c r="B1639" s="22">
        <v>0</v>
      </c>
      <c r="C1639" s="22">
        <v>0</v>
      </c>
      <c r="D1639" s="22">
        <v>2.84463697487E-3</v>
      </c>
      <c r="E1639" s="22">
        <v>2.84463697487E-3</v>
      </c>
      <c r="F1639" s="22">
        <v>2.3275287876599999E-3</v>
      </c>
      <c r="G1639" s="22">
        <v>2.3275287876599999E-3</v>
      </c>
      <c r="H1639" s="22"/>
      <c r="I1639" s="22"/>
      <c r="J1639" s="22">
        <v>2.5269617799999999E-5</v>
      </c>
      <c r="K1639" s="22">
        <v>2.5269617799999999E-5</v>
      </c>
      <c r="L1639" s="22">
        <v>2.067601715E-5</v>
      </c>
      <c r="M1639" s="22">
        <v>2.067601715E-5</v>
      </c>
      <c r="N1639" s="22"/>
      <c r="O1639" s="22"/>
      <c r="P1639" s="22"/>
      <c r="Q1639" s="22"/>
      <c r="R1639" s="22"/>
      <c r="S1639" s="22"/>
      <c r="T1639" s="4" t="s">
        <v>18</v>
      </c>
      <c r="V1639" s="28">
        <f t="shared" si="25"/>
        <v>-6.0629481803997454</v>
      </c>
    </row>
    <row r="1640" spans="1:22">
      <c r="A1640" s="20">
        <v>45279</v>
      </c>
      <c r="B1640" s="22">
        <v>0</v>
      </c>
      <c r="C1640" s="22">
        <v>0</v>
      </c>
      <c r="D1640" s="22">
        <v>4.8734262894E-4</v>
      </c>
      <c r="E1640" s="22">
        <v>4.8734262894E-4</v>
      </c>
      <c r="F1640" s="22">
        <v>3.9875175931E-4</v>
      </c>
      <c r="G1640" s="22">
        <v>3.9875175931E-4</v>
      </c>
      <c r="H1640" s="22"/>
      <c r="I1640" s="22"/>
      <c r="J1640" s="22">
        <v>3.6099453999999999E-6</v>
      </c>
      <c r="K1640" s="22">
        <v>3.6099453999999999E-6</v>
      </c>
      <c r="L1640" s="22">
        <v>2.9537167399999999E-6</v>
      </c>
      <c r="M1640" s="22">
        <v>2.9537167399999999E-6</v>
      </c>
      <c r="N1640" s="22"/>
      <c r="O1640" s="22"/>
      <c r="P1640" s="22"/>
      <c r="Q1640" s="22"/>
      <c r="R1640" s="22"/>
      <c r="S1640" s="22"/>
      <c r="T1640" s="4" t="s">
        <v>18</v>
      </c>
      <c r="V1640" s="28">
        <f t="shared" si="25"/>
        <v>-7.8271714918122566</v>
      </c>
    </row>
    <row r="1641" spans="1:22">
      <c r="A1641" s="20">
        <v>45280</v>
      </c>
      <c r="B1641" s="22">
        <v>0</v>
      </c>
      <c r="C1641" s="22">
        <v>0</v>
      </c>
      <c r="D1641" s="22">
        <v>0</v>
      </c>
      <c r="E1641" s="22">
        <v>0</v>
      </c>
      <c r="F1641" s="22">
        <v>0</v>
      </c>
      <c r="G1641" s="22">
        <v>0</v>
      </c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4" t="s">
        <v>18</v>
      </c>
      <c r="V1641" s="28" t="str">
        <f t="shared" si="25"/>
        <v/>
      </c>
    </row>
    <row r="1642" spans="1:22">
      <c r="A1642" s="20">
        <v>45281</v>
      </c>
      <c r="B1642" s="22">
        <v>3.9808917197500003E-3</v>
      </c>
      <c r="C1642" s="22">
        <v>3.9808917197500003E-3</v>
      </c>
      <c r="D1642" s="22">
        <v>1.028473444339E-2</v>
      </c>
      <c r="E1642" s="22">
        <v>1.028473444339E-2</v>
      </c>
      <c r="F1642" s="22">
        <v>9.1387995799799993E-3</v>
      </c>
      <c r="G1642" s="22">
        <v>9.1387995799799993E-3</v>
      </c>
      <c r="H1642" s="22">
        <v>8.1242688160000005E-5</v>
      </c>
      <c r="I1642" s="22">
        <v>8.1242688160000005E-5</v>
      </c>
      <c r="J1642" s="22">
        <v>5.7759126390000002E-5</v>
      </c>
      <c r="K1642" s="22">
        <v>5.7759126390000002E-5</v>
      </c>
      <c r="L1642" s="22">
        <v>6.2028051450000005E-5</v>
      </c>
      <c r="M1642" s="22">
        <v>6.2028051450000005E-5</v>
      </c>
      <c r="N1642" s="22"/>
      <c r="O1642" s="22"/>
      <c r="P1642" s="22"/>
      <c r="Q1642" s="22"/>
      <c r="R1642" s="22"/>
      <c r="S1642" s="22"/>
      <c r="T1642" s="4" t="s">
        <v>18</v>
      </c>
      <c r="V1642" s="28">
        <f t="shared" si="25"/>
        <v>-4.6952262391240298</v>
      </c>
    </row>
    <row r="1643" spans="1:22">
      <c r="A1643" s="20">
        <v>45282</v>
      </c>
      <c r="B1643" s="22">
        <v>0</v>
      </c>
      <c r="C1643" s="22">
        <v>0</v>
      </c>
      <c r="D1643" s="22">
        <v>0.13330084382474</v>
      </c>
      <c r="E1643" s="22">
        <v>0.13330084382474</v>
      </c>
      <c r="F1643" s="22">
        <v>0.10906894417918001</v>
      </c>
      <c r="G1643" s="22">
        <v>0.10906894417918001</v>
      </c>
      <c r="H1643" s="22"/>
      <c r="I1643" s="22"/>
      <c r="J1643" s="22">
        <v>3.1406524975999999E-4</v>
      </c>
      <c r="K1643" s="22">
        <v>3.1406524975999999E-4</v>
      </c>
      <c r="L1643" s="22">
        <v>2.5697335600000001E-4</v>
      </c>
      <c r="M1643" s="22">
        <v>2.5697335600000001E-4</v>
      </c>
      <c r="N1643" s="22"/>
      <c r="O1643" s="22"/>
      <c r="P1643" s="22"/>
      <c r="Q1643" s="22"/>
      <c r="R1643" s="22"/>
      <c r="S1643" s="22"/>
      <c r="T1643" s="4" t="s">
        <v>18</v>
      </c>
      <c r="V1643" s="28">
        <f t="shared" si="25"/>
        <v>-2.21577508130123</v>
      </c>
    </row>
    <row r="1644" spans="1:22">
      <c r="A1644" s="20">
        <v>45283</v>
      </c>
      <c r="B1644" s="22">
        <v>3.07097361237E-3</v>
      </c>
      <c r="C1644" s="22">
        <v>3.07097361237E-3</v>
      </c>
      <c r="D1644" s="22">
        <v>0.24311899282523</v>
      </c>
      <c r="E1644" s="22">
        <v>0.24311899282523</v>
      </c>
      <c r="F1644" s="22">
        <v>0.19948221345625</v>
      </c>
      <c r="G1644" s="22">
        <v>0.19948221345625</v>
      </c>
      <c r="H1644" s="22">
        <v>1.6248537629999999E-5</v>
      </c>
      <c r="I1644" s="22">
        <v>1.6248537629999999E-5</v>
      </c>
      <c r="J1644" s="22">
        <v>8.18013627544E-3</v>
      </c>
      <c r="K1644" s="22">
        <v>8.18013627544E-3</v>
      </c>
      <c r="L1644" s="22">
        <v>6.6960758396300002E-3</v>
      </c>
      <c r="M1644" s="22">
        <v>6.6960758396300002E-3</v>
      </c>
      <c r="N1644" s="22"/>
      <c r="O1644" s="22"/>
      <c r="P1644" s="22"/>
      <c r="Q1644" s="22"/>
      <c r="R1644" s="22"/>
      <c r="S1644" s="22"/>
      <c r="T1644" s="4" t="s">
        <v>18</v>
      </c>
      <c r="V1644" s="28">
        <f t="shared" si="25"/>
        <v>-1.6120302022345858</v>
      </c>
    </row>
    <row r="1645" spans="1:22">
      <c r="A1645" s="20">
        <v>45284</v>
      </c>
      <c r="B1645" s="22"/>
      <c r="C1645" s="22"/>
      <c r="D1645" s="22">
        <v>5.4510175533999995E-4</v>
      </c>
      <c r="E1645" s="22">
        <v>5.4510175533999995E-4</v>
      </c>
      <c r="F1645" s="22">
        <v>4.4601122708E-4</v>
      </c>
      <c r="G1645" s="22">
        <v>4.4601122708E-4</v>
      </c>
      <c r="H1645" s="22"/>
      <c r="I1645" s="22"/>
      <c r="J1645" s="22">
        <v>7.2198907999999998E-6</v>
      </c>
      <c r="K1645" s="22">
        <v>7.2198907999999998E-6</v>
      </c>
      <c r="L1645" s="22">
        <v>5.90743347E-6</v>
      </c>
      <c r="M1645" s="22">
        <v>5.90743347E-6</v>
      </c>
      <c r="N1645" s="22"/>
      <c r="O1645" s="22"/>
      <c r="P1645" s="22"/>
      <c r="Q1645" s="22"/>
      <c r="R1645" s="22"/>
      <c r="S1645" s="22"/>
      <c r="T1645" s="4" t="s">
        <v>18</v>
      </c>
      <c r="V1645" s="28">
        <f t="shared" si="25"/>
        <v>-7.715166433435928</v>
      </c>
    </row>
    <row r="1646" spans="1:22">
      <c r="A1646" s="20">
        <v>45285</v>
      </c>
      <c r="B1646" s="22"/>
      <c r="C1646" s="22"/>
      <c r="D1646" s="22">
        <v>2.2186724425789998E-2</v>
      </c>
      <c r="E1646" s="22">
        <v>2.2186724425789998E-2</v>
      </c>
      <c r="F1646" s="22">
        <v>1.8153543057069999E-2</v>
      </c>
      <c r="G1646" s="22">
        <v>1.8153543057069999E-2</v>
      </c>
      <c r="H1646" s="22"/>
      <c r="I1646" s="22"/>
      <c r="J1646" s="22">
        <v>1.3717792518000001E-4</v>
      </c>
      <c r="K1646" s="22">
        <v>1.3717792518000001E-4</v>
      </c>
      <c r="L1646" s="22">
        <v>1.1224123595E-4</v>
      </c>
      <c r="M1646" s="22">
        <v>1.1224123595E-4</v>
      </c>
      <c r="N1646" s="22"/>
      <c r="O1646" s="22"/>
      <c r="P1646" s="22"/>
      <c r="Q1646" s="22"/>
      <c r="R1646" s="22"/>
      <c r="S1646" s="22"/>
      <c r="T1646" s="4" t="s">
        <v>18</v>
      </c>
      <c r="V1646" s="28">
        <f t="shared" si="25"/>
        <v>-4.0088895275662999</v>
      </c>
    </row>
    <row r="1647" spans="1:22">
      <c r="A1647" s="20">
        <v>45286</v>
      </c>
      <c r="B1647" s="22"/>
      <c r="C1647" s="22"/>
      <c r="D1647" s="22">
        <v>9.0068137719400004E-3</v>
      </c>
      <c r="E1647" s="22">
        <v>9.0068137719400004E-3</v>
      </c>
      <c r="F1647" s="22">
        <v>7.36952325535E-3</v>
      </c>
      <c r="G1647" s="22">
        <v>7.36952325535E-3</v>
      </c>
      <c r="H1647" s="22"/>
      <c r="I1647" s="22"/>
      <c r="J1647" s="22">
        <v>4.3319344790000001E-5</v>
      </c>
      <c r="K1647" s="22">
        <v>4.3319344790000001E-5</v>
      </c>
      <c r="L1647" s="22">
        <v>3.5444600829999998E-5</v>
      </c>
      <c r="M1647" s="22">
        <v>3.5444600829999998E-5</v>
      </c>
      <c r="N1647" s="22"/>
      <c r="O1647" s="22"/>
      <c r="P1647" s="22"/>
      <c r="Q1647" s="22"/>
      <c r="R1647" s="22"/>
      <c r="S1647" s="22"/>
      <c r="T1647" s="4" t="s">
        <v>18</v>
      </c>
      <c r="V1647" s="28">
        <f t="shared" si="25"/>
        <v>-4.9104022620712993</v>
      </c>
    </row>
    <row r="1648" spans="1:22">
      <c r="A1648" s="20">
        <v>45287</v>
      </c>
      <c r="B1648" s="22">
        <v>0</v>
      </c>
      <c r="C1648" s="22">
        <v>0</v>
      </c>
      <c r="D1648" s="22">
        <v>4.9817246514000004E-4</v>
      </c>
      <c r="E1648" s="22">
        <v>4.9817246514000004E-4</v>
      </c>
      <c r="F1648" s="22">
        <v>4.0761290950999999E-4</v>
      </c>
      <c r="G1648" s="22">
        <v>4.0761290950999999E-4</v>
      </c>
      <c r="H1648" s="22"/>
      <c r="I1648" s="22"/>
      <c r="J1648" s="22">
        <v>3.6099453999999999E-6</v>
      </c>
      <c r="K1648" s="22">
        <v>3.6099453999999999E-6</v>
      </c>
      <c r="L1648" s="22">
        <v>2.9537167399999999E-6</v>
      </c>
      <c r="M1648" s="22">
        <v>2.9537167399999999E-6</v>
      </c>
      <c r="N1648" s="22">
        <v>3.2497075259999998E-5</v>
      </c>
      <c r="O1648" s="22">
        <v>3.2497075259999998E-5</v>
      </c>
      <c r="P1648" s="22"/>
      <c r="Q1648" s="22"/>
      <c r="R1648" s="22">
        <v>5.90743347E-6</v>
      </c>
      <c r="S1648" s="22">
        <v>5.90743347E-6</v>
      </c>
      <c r="T1648" s="4" t="s">
        <v>18</v>
      </c>
      <c r="V1648" s="28">
        <f t="shared" si="25"/>
        <v>-7.8051925851103823</v>
      </c>
    </row>
    <row r="1649" spans="1:22">
      <c r="A1649" s="20">
        <v>45288</v>
      </c>
      <c r="B1649" s="22">
        <v>1.34862862342E-3</v>
      </c>
      <c r="C1649" s="22">
        <v>1.34862862342E-3</v>
      </c>
      <c r="D1649" s="22">
        <v>4.5799377284419997E-2</v>
      </c>
      <c r="E1649" s="22">
        <v>4.5799377284419997E-2</v>
      </c>
      <c r="F1649" s="22">
        <v>3.7718962713759997E-2</v>
      </c>
      <c r="G1649" s="22">
        <v>3.7718962713759997E-2</v>
      </c>
      <c r="H1649" s="22">
        <v>1.6248537629999999E-5</v>
      </c>
      <c r="I1649" s="22">
        <v>1.6248537629999999E-5</v>
      </c>
      <c r="J1649" s="22">
        <v>3.7254636523599998E-3</v>
      </c>
      <c r="K1649" s="22">
        <v>3.7254636523599998E-3</v>
      </c>
      <c r="L1649" s="22">
        <v>3.0511893878899998E-3</v>
      </c>
      <c r="M1649" s="22">
        <v>3.0511893878899998E-3</v>
      </c>
      <c r="N1649" s="22"/>
      <c r="O1649" s="22"/>
      <c r="P1649" s="22"/>
      <c r="Q1649" s="22"/>
      <c r="R1649" s="22"/>
      <c r="S1649" s="22"/>
      <c r="T1649" s="4" t="s">
        <v>18</v>
      </c>
      <c r="V1649" s="28">
        <f t="shared" si="25"/>
        <v>-3.2775923212302089</v>
      </c>
    </row>
    <row r="1650" spans="1:22">
      <c r="A1650" s="20">
        <v>45289</v>
      </c>
      <c r="B1650" s="22">
        <v>0</v>
      </c>
      <c r="C1650" s="22">
        <v>0</v>
      </c>
      <c r="D1650" s="22">
        <v>0</v>
      </c>
      <c r="E1650" s="22">
        <v>0</v>
      </c>
      <c r="F1650" s="22">
        <v>0</v>
      </c>
      <c r="G1650" s="22">
        <v>0</v>
      </c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4" t="s">
        <v>18</v>
      </c>
      <c r="V1650" s="28" t="str">
        <f t="shared" si="25"/>
        <v/>
      </c>
    </row>
    <row r="1651" spans="1:22">
      <c r="A1651" s="20">
        <v>45290</v>
      </c>
      <c r="B1651" s="22"/>
      <c r="C1651" s="22"/>
      <c r="D1651" s="22">
        <v>2.2020666936999999E-4</v>
      </c>
      <c r="E1651" s="22">
        <v>2.2020666936999999E-4</v>
      </c>
      <c r="F1651" s="22">
        <v>1.8017672087E-4</v>
      </c>
      <c r="G1651" s="22">
        <v>1.8017672087E-4</v>
      </c>
      <c r="H1651" s="22"/>
      <c r="I1651" s="22"/>
      <c r="J1651" s="22">
        <v>3.6099453999999999E-6</v>
      </c>
      <c r="K1651" s="22">
        <v>3.6099453999999999E-6</v>
      </c>
      <c r="L1651" s="22">
        <v>2.9537167399999999E-6</v>
      </c>
      <c r="M1651" s="22">
        <v>2.9537167399999999E-6</v>
      </c>
      <c r="N1651" s="22"/>
      <c r="O1651" s="22"/>
      <c r="P1651" s="22"/>
      <c r="Q1651" s="22"/>
      <c r="R1651" s="22"/>
      <c r="S1651" s="22"/>
      <c r="T1651" s="4" t="s">
        <v>18</v>
      </c>
      <c r="V1651" s="28">
        <f t="shared" si="25"/>
        <v>-8.6215724060962859</v>
      </c>
    </row>
    <row r="1652" spans="1:22">
      <c r="A1652" s="20">
        <v>45291</v>
      </c>
      <c r="B1652" s="22"/>
      <c r="C1652" s="22"/>
      <c r="D1652" s="22">
        <v>6.4979017191999996E-4</v>
      </c>
      <c r="E1652" s="22">
        <v>6.4979017191999996E-4</v>
      </c>
      <c r="F1652" s="22">
        <v>5.3166901241000002E-4</v>
      </c>
      <c r="G1652" s="22">
        <v>5.3166901241000002E-4</v>
      </c>
      <c r="H1652" s="22"/>
      <c r="I1652" s="22"/>
      <c r="J1652" s="22">
        <v>7.2198907999999998E-6</v>
      </c>
      <c r="K1652" s="22">
        <v>7.2198907999999998E-6</v>
      </c>
      <c r="L1652" s="22">
        <v>5.90743347E-6</v>
      </c>
      <c r="M1652" s="22">
        <v>5.90743347E-6</v>
      </c>
      <c r="N1652" s="22"/>
      <c r="O1652" s="22"/>
      <c r="P1652" s="22">
        <v>3.6099453999999999E-6</v>
      </c>
      <c r="Q1652" s="22">
        <v>3.6099453999999999E-6</v>
      </c>
      <c r="R1652" s="22">
        <v>2.9537167399999999E-6</v>
      </c>
      <c r="S1652" s="22">
        <v>2.9537167399999999E-6</v>
      </c>
      <c r="T1652" s="4" t="s">
        <v>18</v>
      </c>
      <c r="V1652" s="28">
        <f t="shared" si="25"/>
        <v>-7.5394894193667454</v>
      </c>
    </row>
    <row r="1653" spans="1:22">
      <c r="A1653" s="20">
        <v>45292</v>
      </c>
      <c r="B1653" s="22"/>
      <c r="C1653" s="22"/>
      <c r="D1653" s="22">
        <v>4.9095257434000005E-4</v>
      </c>
      <c r="E1653" s="22">
        <v>4.9095257434000005E-4</v>
      </c>
      <c r="F1653" s="22">
        <v>4.0170547603999998E-4</v>
      </c>
      <c r="G1653" s="22">
        <v>4.0170547603999998E-4</v>
      </c>
      <c r="H1653" s="22"/>
      <c r="I1653" s="22"/>
      <c r="J1653" s="22">
        <v>3.6099453999999999E-6</v>
      </c>
      <c r="K1653" s="22">
        <v>3.6099453999999999E-6</v>
      </c>
      <c r="L1653" s="22">
        <v>2.9537167399999999E-6</v>
      </c>
      <c r="M1653" s="22">
        <v>2.9537167399999999E-6</v>
      </c>
      <c r="N1653" s="22"/>
      <c r="O1653" s="22"/>
      <c r="P1653" s="22"/>
      <c r="Q1653" s="22"/>
      <c r="R1653" s="22"/>
      <c r="S1653" s="22"/>
      <c r="T1653" s="4" t="s">
        <v>18</v>
      </c>
      <c r="V1653" s="28">
        <f t="shared" si="25"/>
        <v>-7.8197913845286484</v>
      </c>
    </row>
    <row r="1654" spans="1:22">
      <c r="A1654" s="20">
        <v>45293</v>
      </c>
      <c r="B1654" s="22">
        <v>0</v>
      </c>
      <c r="C1654" s="22">
        <v>0</v>
      </c>
      <c r="D1654" s="22">
        <v>0.28111727810116999</v>
      </c>
      <c r="E1654" s="22">
        <v>0.28111727810116999</v>
      </c>
      <c r="F1654" s="22">
        <v>0.23001478335226</v>
      </c>
      <c r="G1654" s="22">
        <v>0.23001478335226</v>
      </c>
      <c r="H1654" s="22"/>
      <c r="I1654" s="22"/>
      <c r="J1654" s="22">
        <v>4.7362483642400003E-3</v>
      </c>
      <c r="K1654" s="22">
        <v>4.7362483642400003E-3</v>
      </c>
      <c r="L1654" s="22">
        <v>3.8752763571199998E-3</v>
      </c>
      <c r="M1654" s="22">
        <v>3.8752763571199998E-3</v>
      </c>
      <c r="N1654" s="22"/>
      <c r="O1654" s="22"/>
      <c r="P1654" s="22"/>
      <c r="Q1654" s="22"/>
      <c r="R1654" s="22"/>
      <c r="S1654" s="22"/>
      <c r="T1654" s="4" t="s">
        <v>18</v>
      </c>
      <c r="V1654" s="28">
        <f t="shared" si="25"/>
        <v>-1.4696116966799109</v>
      </c>
    </row>
    <row r="1655" spans="1:22">
      <c r="A1655" s="20">
        <v>45294</v>
      </c>
      <c r="B1655" s="22"/>
      <c r="C1655" s="22"/>
      <c r="D1655" s="22">
        <v>2.3645142367199998E-3</v>
      </c>
      <c r="E1655" s="22">
        <v>2.3645142367199998E-3</v>
      </c>
      <c r="F1655" s="22">
        <v>1.9346844618299999E-3</v>
      </c>
      <c r="G1655" s="22">
        <v>1.9346844618299999E-3</v>
      </c>
      <c r="H1655" s="22"/>
      <c r="I1655" s="22"/>
      <c r="J1655" s="22">
        <v>1.0829836199999999E-5</v>
      </c>
      <c r="K1655" s="22">
        <v>1.0829836199999999E-5</v>
      </c>
      <c r="L1655" s="22">
        <v>8.8611502100000004E-6</v>
      </c>
      <c r="M1655" s="22">
        <v>8.8611502100000004E-6</v>
      </c>
      <c r="N1655" s="22"/>
      <c r="O1655" s="22"/>
      <c r="P1655" s="22">
        <v>4.1189477009200004E-3</v>
      </c>
      <c r="Q1655" s="22">
        <v>4.1189477009200004E-3</v>
      </c>
      <c r="R1655" s="22">
        <v>3.3701907953300001E-3</v>
      </c>
      <c r="S1655" s="22">
        <v>3.3701907953300001E-3</v>
      </c>
      <c r="T1655" s="4" t="s">
        <v>18</v>
      </c>
      <c r="V1655" s="28">
        <f t="shared" si="25"/>
        <v>-6.2478110346192635</v>
      </c>
    </row>
    <row r="1656" spans="1:22">
      <c r="A1656" s="20">
        <v>45295</v>
      </c>
      <c r="B1656" s="22"/>
      <c r="C1656" s="22"/>
      <c r="D1656" s="22">
        <v>1.5703262488199999E-3</v>
      </c>
      <c r="E1656" s="22">
        <v>1.5703262488199999E-3</v>
      </c>
      <c r="F1656" s="22">
        <v>1.2848667799900001E-3</v>
      </c>
      <c r="G1656" s="22">
        <v>1.2848667799900001E-3</v>
      </c>
      <c r="H1656" s="22"/>
      <c r="I1656" s="22"/>
      <c r="J1656" s="22">
        <v>7.2198907999999998E-6</v>
      </c>
      <c r="K1656" s="22">
        <v>7.2198907999999998E-6</v>
      </c>
      <c r="L1656" s="22">
        <v>5.90743347E-6</v>
      </c>
      <c r="M1656" s="22">
        <v>5.90743347E-6</v>
      </c>
      <c r="N1656" s="22"/>
      <c r="O1656" s="22"/>
      <c r="P1656" s="22">
        <v>4.3066648616899997E-3</v>
      </c>
      <c r="Q1656" s="22">
        <v>4.3066648616899997E-3</v>
      </c>
      <c r="R1656" s="22">
        <v>3.5237840655800001E-3</v>
      </c>
      <c r="S1656" s="22">
        <v>3.5237840655800001E-3</v>
      </c>
      <c r="T1656" s="4" t="s">
        <v>18</v>
      </c>
      <c r="V1656" s="28">
        <f t="shared" si="25"/>
        <v>-6.65710023916892</v>
      </c>
    </row>
    <row r="1657" spans="1:22">
      <c r="A1657" s="20">
        <v>45296</v>
      </c>
      <c r="B1657" s="22">
        <v>0</v>
      </c>
      <c r="C1657" s="22">
        <v>0</v>
      </c>
      <c r="D1657" s="22">
        <v>7.6386444654999996E-3</v>
      </c>
      <c r="E1657" s="22">
        <v>7.6386444654999996E-3</v>
      </c>
      <c r="F1657" s="22">
        <v>6.2500646125499999E-3</v>
      </c>
      <c r="G1657" s="22">
        <v>6.2500646125499999E-3</v>
      </c>
      <c r="H1657" s="22"/>
      <c r="I1657" s="22"/>
      <c r="J1657" s="22">
        <v>2.8879563199999999E-5</v>
      </c>
      <c r="K1657" s="22">
        <v>2.8879563199999999E-5</v>
      </c>
      <c r="L1657" s="22">
        <v>2.362973388E-5</v>
      </c>
      <c r="M1657" s="22">
        <v>2.362973388E-5</v>
      </c>
      <c r="N1657" s="22"/>
      <c r="O1657" s="22"/>
      <c r="P1657" s="22"/>
      <c r="Q1657" s="22"/>
      <c r="R1657" s="22"/>
      <c r="S1657" s="22"/>
      <c r="T1657" s="4" t="s">
        <v>18</v>
      </c>
      <c r="V1657" s="28">
        <f t="shared" si="25"/>
        <v>-5.075163477279264</v>
      </c>
    </row>
    <row r="1658" spans="1:22">
      <c r="A1658" s="20">
        <v>45297</v>
      </c>
      <c r="B1658" s="22"/>
      <c r="C1658" s="22"/>
      <c r="D1658" s="22">
        <v>0.80865664906818002</v>
      </c>
      <c r="E1658" s="22">
        <v>0.80865664906818002</v>
      </c>
      <c r="F1658" s="22">
        <v>0.66165617851082004</v>
      </c>
      <c r="G1658" s="22">
        <v>0.66165617851082004</v>
      </c>
      <c r="H1658" s="22"/>
      <c r="I1658" s="22"/>
      <c r="J1658" s="22">
        <v>9.4977663462800007E-3</v>
      </c>
      <c r="K1658" s="22">
        <v>9.4977663462800007E-3</v>
      </c>
      <c r="L1658" s="22">
        <v>7.7712287313899996E-3</v>
      </c>
      <c r="M1658" s="22">
        <v>7.7712287313899996E-3</v>
      </c>
      <c r="N1658" s="22"/>
      <c r="O1658" s="22"/>
      <c r="P1658" s="22"/>
      <c r="Q1658" s="22"/>
      <c r="R1658" s="22"/>
      <c r="S1658" s="22"/>
      <c r="T1658" s="4" t="s">
        <v>18</v>
      </c>
      <c r="V1658" s="28">
        <f t="shared" si="25"/>
        <v>-0.41300922577173482</v>
      </c>
    </row>
    <row r="1659" spans="1:22">
      <c r="A1659" s="20">
        <v>45298</v>
      </c>
      <c r="B1659" s="22">
        <v>3.6721695047400001E-3</v>
      </c>
      <c r="C1659" s="22">
        <v>3.6721695047400001E-3</v>
      </c>
      <c r="D1659" s="22">
        <v>6.8076350345200001E-2</v>
      </c>
      <c r="E1659" s="22">
        <v>6.8076350345200001E-2</v>
      </c>
      <c r="F1659" s="22">
        <v>5.6368730182410003E-2</v>
      </c>
      <c r="G1659" s="22">
        <v>5.6368730182410003E-2</v>
      </c>
      <c r="H1659" s="22">
        <v>1.6248537629999999E-5</v>
      </c>
      <c r="I1659" s="22">
        <v>1.6248537629999999E-5</v>
      </c>
      <c r="J1659" s="22">
        <v>2.7796579577E-4</v>
      </c>
      <c r="K1659" s="22">
        <v>2.7796579577E-4</v>
      </c>
      <c r="L1659" s="22">
        <v>2.3038990538000001E-4</v>
      </c>
      <c r="M1659" s="22">
        <v>2.3038990538000001E-4</v>
      </c>
      <c r="N1659" s="22"/>
      <c r="O1659" s="22"/>
      <c r="P1659" s="22">
        <v>7.8516312440800005E-3</v>
      </c>
      <c r="Q1659" s="22">
        <v>7.8516312440800005E-3</v>
      </c>
      <c r="R1659" s="22">
        <v>6.4243338999499999E-3</v>
      </c>
      <c r="S1659" s="22">
        <v>6.4243338999499999E-3</v>
      </c>
      <c r="T1659" s="4" t="s">
        <v>18</v>
      </c>
      <c r="V1659" s="28">
        <f t="shared" si="25"/>
        <v>-2.8758407036208244</v>
      </c>
    </row>
    <row r="1660" spans="1:22">
      <c r="A1660" s="20">
        <v>45299</v>
      </c>
      <c r="B1660" s="22">
        <v>0</v>
      </c>
      <c r="C1660" s="22">
        <v>0</v>
      </c>
      <c r="D1660" s="22">
        <v>1.0316213167275801</v>
      </c>
      <c r="E1660" s="22">
        <v>1.0316213167275801</v>
      </c>
      <c r="F1660" s="22">
        <v>0.84408953896911998</v>
      </c>
      <c r="G1660" s="22">
        <v>0.84408953896911998</v>
      </c>
      <c r="H1660" s="22"/>
      <c r="I1660" s="22"/>
      <c r="J1660" s="22">
        <v>1.4800776138260001E-2</v>
      </c>
      <c r="K1660" s="22">
        <v>1.4800776138260001E-2</v>
      </c>
      <c r="L1660" s="22">
        <v>1.2110238616010001E-2</v>
      </c>
      <c r="M1660" s="22">
        <v>1.2110238616010001E-2</v>
      </c>
      <c r="N1660" s="22"/>
      <c r="O1660" s="22"/>
      <c r="P1660" s="22">
        <v>3.6099453999999999E-6</v>
      </c>
      <c r="Q1660" s="22">
        <v>3.6099453999999999E-6</v>
      </c>
      <c r="R1660" s="22">
        <v>2.9537167399999999E-6</v>
      </c>
      <c r="S1660" s="22">
        <v>2.9537167399999999E-6</v>
      </c>
      <c r="T1660" s="4" t="s">
        <v>18</v>
      </c>
      <c r="V1660" s="28">
        <f t="shared" si="25"/>
        <v>-0.16949670118722993</v>
      </c>
    </row>
    <row r="1661" spans="1:22">
      <c r="A1661" s="20">
        <v>45300</v>
      </c>
      <c r="B1661" s="22">
        <v>8.0040296373330003E-2</v>
      </c>
      <c r="C1661" s="22">
        <v>8.0040296373330003E-2</v>
      </c>
      <c r="D1661" s="22">
        <v>5.1550020305899998E-3</v>
      </c>
      <c r="E1661" s="22">
        <v>5.1550020305899998E-3</v>
      </c>
      <c r="F1661" s="22">
        <v>1.8767916138069999E-2</v>
      </c>
      <c r="G1661" s="22">
        <v>1.8767916138069999E-2</v>
      </c>
      <c r="H1661" s="22">
        <v>1.4623683867999999E-4</v>
      </c>
      <c r="I1661" s="22">
        <v>1.4623683867999999E-4</v>
      </c>
      <c r="J1661" s="22">
        <v>4.3319344790000001E-5</v>
      </c>
      <c r="K1661" s="22">
        <v>4.3319344790000001E-5</v>
      </c>
      <c r="L1661" s="22">
        <v>6.2028051450000005E-5</v>
      </c>
      <c r="M1661" s="22">
        <v>6.2028051450000005E-5</v>
      </c>
      <c r="N1661" s="22"/>
      <c r="O1661" s="22"/>
      <c r="P1661" s="22">
        <v>2.6713595957000001E-4</v>
      </c>
      <c r="Q1661" s="22">
        <v>2.6713595957000001E-4</v>
      </c>
      <c r="R1661" s="22">
        <v>2.1857503844E-4</v>
      </c>
      <c r="S1661" s="22">
        <v>2.1857503844E-4</v>
      </c>
      <c r="T1661" s="4" t="s">
        <v>18</v>
      </c>
      <c r="V1661" s="28">
        <f t="shared" si="25"/>
        <v>-3.9756064554276542</v>
      </c>
    </row>
    <row r="1662" spans="1:22">
      <c r="A1662" s="20">
        <v>45301</v>
      </c>
      <c r="B1662" s="22">
        <v>0.25237228649422</v>
      </c>
      <c r="C1662" s="22">
        <v>0.25237228649422</v>
      </c>
      <c r="D1662" s="22">
        <v>2.2092865845400001E-3</v>
      </c>
      <c r="E1662" s="22">
        <v>2.2092865845400001E-3</v>
      </c>
      <c r="F1662" s="22">
        <v>4.7684802979709999E-2</v>
      </c>
      <c r="G1662" s="22">
        <v>4.7684802979709999E-2</v>
      </c>
      <c r="H1662" s="22">
        <v>8.1242688157999996E-4</v>
      </c>
      <c r="I1662" s="22">
        <v>8.1242688157999996E-4</v>
      </c>
      <c r="J1662" s="22">
        <v>1.44397816E-5</v>
      </c>
      <c r="K1662" s="22">
        <v>1.44397816E-5</v>
      </c>
      <c r="L1662" s="22">
        <v>1.5950070372E-4</v>
      </c>
      <c r="M1662" s="22">
        <v>1.5950070372E-4</v>
      </c>
      <c r="N1662" s="22"/>
      <c r="O1662" s="22"/>
      <c r="P1662" s="22"/>
      <c r="Q1662" s="22"/>
      <c r="R1662" s="22"/>
      <c r="S1662" s="22"/>
      <c r="T1662" s="4" t="s">
        <v>18</v>
      </c>
      <c r="V1662" s="28">
        <f t="shared" si="25"/>
        <v>-3.0431425276634774</v>
      </c>
    </row>
    <row r="1663" spans="1:22">
      <c r="A1663" s="20">
        <v>45302</v>
      </c>
      <c r="B1663" s="22">
        <v>1.36487716106E-3</v>
      </c>
      <c r="C1663" s="22">
        <v>1.36487716106E-3</v>
      </c>
      <c r="D1663" s="22">
        <v>2.15152745815E-3</v>
      </c>
      <c r="E1663" s="22">
        <v>2.15152745815E-3</v>
      </c>
      <c r="F1663" s="22">
        <v>2.00852738022E-3</v>
      </c>
      <c r="G1663" s="22">
        <v>2.00852738022E-3</v>
      </c>
      <c r="H1663" s="22">
        <v>1.6248537629999999E-5</v>
      </c>
      <c r="I1663" s="22">
        <v>1.6248537629999999E-5</v>
      </c>
      <c r="J1663" s="22">
        <v>1.0829836199999999E-5</v>
      </c>
      <c r="K1663" s="22">
        <v>1.0829836199999999E-5</v>
      </c>
      <c r="L1663" s="22">
        <v>1.181486694E-5</v>
      </c>
      <c r="M1663" s="22">
        <v>1.181486694E-5</v>
      </c>
      <c r="N1663" s="22"/>
      <c r="O1663" s="22"/>
      <c r="P1663" s="22"/>
      <c r="Q1663" s="22"/>
      <c r="R1663" s="22"/>
      <c r="S1663" s="22"/>
      <c r="T1663" s="4" t="s">
        <v>18</v>
      </c>
      <c r="V1663" s="28">
        <f t="shared" si="25"/>
        <v>-6.2103534720845905</v>
      </c>
    </row>
    <row r="1664" spans="1:22">
      <c r="A1664" s="20">
        <v>45303</v>
      </c>
      <c r="B1664" s="22"/>
      <c r="C1664" s="22"/>
      <c r="D1664" s="22">
        <v>5.0398447723479997E-2</v>
      </c>
      <c r="E1664" s="22">
        <v>5.0398447723479997E-2</v>
      </c>
      <c r="F1664" s="22">
        <v>4.1236839345869997E-2</v>
      </c>
      <c r="G1664" s="22">
        <v>4.1236839345869997E-2</v>
      </c>
      <c r="H1664" s="22"/>
      <c r="I1664" s="22"/>
      <c r="J1664" s="22">
        <v>2.2381661476999999E-4</v>
      </c>
      <c r="K1664" s="22">
        <v>2.2381661476999999E-4</v>
      </c>
      <c r="L1664" s="22">
        <v>1.8313043761000001E-4</v>
      </c>
      <c r="M1664" s="22">
        <v>1.8313043761000001E-4</v>
      </c>
      <c r="N1664" s="22"/>
      <c r="O1664" s="22"/>
      <c r="P1664" s="22"/>
      <c r="Q1664" s="22"/>
      <c r="R1664" s="22"/>
      <c r="S1664" s="22"/>
      <c r="T1664" s="4" t="s">
        <v>18</v>
      </c>
      <c r="V1664" s="28">
        <f t="shared" si="25"/>
        <v>-3.1884232632682288</v>
      </c>
    </row>
    <row r="1665" spans="1:22">
      <c r="A1665" s="20">
        <v>45304</v>
      </c>
      <c r="B1665" s="22"/>
      <c r="C1665" s="22"/>
      <c r="D1665" s="22">
        <v>0.58559090293758997</v>
      </c>
      <c r="E1665" s="22">
        <v>0.58559090293758997</v>
      </c>
      <c r="F1665" s="22">
        <v>0.47914011398393003</v>
      </c>
      <c r="G1665" s="22">
        <v>0.47914011398393003</v>
      </c>
      <c r="H1665" s="22"/>
      <c r="I1665" s="22"/>
      <c r="J1665" s="22">
        <v>6.4979017192400004E-3</v>
      </c>
      <c r="K1665" s="22">
        <v>6.4979017192400004E-3</v>
      </c>
      <c r="L1665" s="22">
        <v>5.3166901241E-3</v>
      </c>
      <c r="M1665" s="22">
        <v>5.3166901241E-3</v>
      </c>
      <c r="N1665" s="22"/>
      <c r="O1665" s="22"/>
      <c r="P1665" s="22"/>
      <c r="Q1665" s="22"/>
      <c r="R1665" s="22"/>
      <c r="S1665" s="22"/>
      <c r="T1665" s="4" t="s">
        <v>18</v>
      </c>
      <c r="V1665" s="28">
        <f t="shared" si="25"/>
        <v>-0.73576221080857684</v>
      </c>
    </row>
    <row r="1666" spans="1:22">
      <c r="A1666" s="20">
        <v>45305</v>
      </c>
      <c r="B1666" s="22">
        <v>0</v>
      </c>
      <c r="C1666" s="22">
        <v>0</v>
      </c>
      <c r="D1666" s="22">
        <v>0.24705022336537</v>
      </c>
      <c r="E1666" s="22">
        <v>0.24705022336537</v>
      </c>
      <c r="F1666" s="22">
        <v>0.20214055851830001</v>
      </c>
      <c r="G1666" s="22">
        <v>0.20214055851830001</v>
      </c>
      <c r="H1666" s="22"/>
      <c r="I1666" s="22"/>
      <c r="J1666" s="22">
        <v>6.4365326474400001E-3</v>
      </c>
      <c r="K1666" s="22">
        <v>6.4365326474400001E-3</v>
      </c>
      <c r="L1666" s="22">
        <v>5.2664769396000002E-3</v>
      </c>
      <c r="M1666" s="22">
        <v>5.2664769396000002E-3</v>
      </c>
      <c r="N1666" s="22"/>
      <c r="O1666" s="22"/>
      <c r="P1666" s="22"/>
      <c r="Q1666" s="22"/>
      <c r="R1666" s="22"/>
      <c r="S1666" s="22"/>
      <c r="T1666" s="4" t="s">
        <v>18</v>
      </c>
      <c r="V1666" s="28">
        <f t="shared" si="25"/>
        <v>-1.5987919893123277</v>
      </c>
    </row>
    <row r="1667" spans="1:22">
      <c r="A1667" s="20">
        <v>45306</v>
      </c>
      <c r="B1667" s="22"/>
      <c r="C1667" s="22"/>
      <c r="D1667" s="22">
        <v>2.5558413429000002E-3</v>
      </c>
      <c r="E1667" s="22">
        <v>2.5558413429000002E-3</v>
      </c>
      <c r="F1667" s="22">
        <v>2.0912314488099998E-3</v>
      </c>
      <c r="G1667" s="22">
        <v>2.0912314488099998E-3</v>
      </c>
      <c r="H1667" s="22"/>
      <c r="I1667" s="22"/>
      <c r="J1667" s="22">
        <v>1.0829836199999999E-5</v>
      </c>
      <c r="K1667" s="22">
        <v>1.0829836199999999E-5</v>
      </c>
      <c r="L1667" s="22">
        <v>8.8611502100000004E-6</v>
      </c>
      <c r="M1667" s="22">
        <v>8.8611502100000004E-6</v>
      </c>
      <c r="N1667" s="22"/>
      <c r="O1667" s="22"/>
      <c r="P1667" s="22"/>
      <c r="Q1667" s="22"/>
      <c r="R1667" s="22"/>
      <c r="S1667" s="22"/>
      <c r="T1667" s="4" t="s">
        <v>18</v>
      </c>
      <c r="V1667" s="28">
        <f t="shared" si="25"/>
        <v>-6.1700021765645117</v>
      </c>
    </row>
    <row r="1668" spans="1:22">
      <c r="A1668" s="20">
        <v>45307</v>
      </c>
      <c r="B1668" s="22">
        <v>0</v>
      </c>
      <c r="C1668" s="22">
        <v>0</v>
      </c>
      <c r="D1668" s="22">
        <v>3.0695365732590001E-2</v>
      </c>
      <c r="E1668" s="22">
        <v>3.0695365732590001E-2</v>
      </c>
      <c r="F1668" s="22">
        <v>2.5115453402900001E-2</v>
      </c>
      <c r="G1668" s="22">
        <v>2.5115453402900001E-2</v>
      </c>
      <c r="H1668" s="22"/>
      <c r="I1668" s="22"/>
      <c r="J1668" s="22">
        <v>3.1767519515999999E-4</v>
      </c>
      <c r="K1668" s="22">
        <v>3.1767519515999999E-4</v>
      </c>
      <c r="L1668" s="22">
        <v>2.5992707272999999E-4</v>
      </c>
      <c r="M1668" s="22">
        <v>2.5992707272999999E-4</v>
      </c>
      <c r="N1668" s="22">
        <v>8.6117249448000002E-4</v>
      </c>
      <c r="O1668" s="22">
        <v>8.6117249448000002E-4</v>
      </c>
      <c r="P1668" s="22"/>
      <c r="Q1668" s="22"/>
      <c r="R1668" s="22">
        <v>1.5654698699000001E-4</v>
      </c>
      <c r="S1668" s="22">
        <v>1.5654698699000001E-4</v>
      </c>
      <c r="T1668" s="4" t="s">
        <v>18</v>
      </c>
      <c r="V1668" s="28">
        <f t="shared" si="25"/>
        <v>-3.6842719488712143</v>
      </c>
    </row>
    <row r="1669" spans="1:22">
      <c r="A1669" s="20">
        <v>45308</v>
      </c>
      <c r="B1669" s="22">
        <v>0.11520213180814</v>
      </c>
      <c r="C1669" s="22">
        <v>0.11520213180814</v>
      </c>
      <c r="D1669" s="22">
        <v>4.543838274446E-2</v>
      </c>
      <c r="E1669" s="22">
        <v>4.543838274446E-2</v>
      </c>
      <c r="F1669" s="22">
        <v>5.812028420662E-2</v>
      </c>
      <c r="G1669" s="22">
        <v>5.812028420662E-2</v>
      </c>
      <c r="H1669" s="22">
        <v>6.1744443E-4</v>
      </c>
      <c r="I1669" s="22">
        <v>6.1744443E-4</v>
      </c>
      <c r="J1669" s="22">
        <v>5.0539235594000004E-4</v>
      </c>
      <c r="K1669" s="22">
        <v>5.0539235594000004E-4</v>
      </c>
      <c r="L1669" s="22">
        <v>5.2576157894000002E-4</v>
      </c>
      <c r="M1669" s="22">
        <v>5.2576157894000002E-4</v>
      </c>
      <c r="N1669" s="22"/>
      <c r="O1669" s="22"/>
      <c r="P1669" s="22"/>
      <c r="Q1669" s="22"/>
      <c r="R1669" s="22"/>
      <c r="S1669" s="22"/>
      <c r="T1669" s="4" t="s">
        <v>18</v>
      </c>
      <c r="V1669" s="28">
        <f t="shared" si="25"/>
        <v>-2.8452405502951081</v>
      </c>
    </row>
    <row r="1670" spans="1:22">
      <c r="A1670" s="20">
        <v>45309</v>
      </c>
      <c r="B1670" s="22">
        <v>0</v>
      </c>
      <c r="C1670" s="22">
        <v>0</v>
      </c>
      <c r="D1670" s="22">
        <v>1.93493073417E-3</v>
      </c>
      <c r="E1670" s="22">
        <v>1.93493073417E-3</v>
      </c>
      <c r="F1670" s="22">
        <v>1.58319217029E-3</v>
      </c>
      <c r="G1670" s="22">
        <v>1.58319217029E-3</v>
      </c>
      <c r="H1670" s="22"/>
      <c r="I1670" s="22"/>
      <c r="J1670" s="22">
        <v>7.2198907999999998E-6</v>
      </c>
      <c r="K1670" s="22">
        <v>7.2198907999999998E-6</v>
      </c>
      <c r="L1670" s="22">
        <v>5.90743347E-6</v>
      </c>
      <c r="M1670" s="22">
        <v>5.90743347E-6</v>
      </c>
      <c r="N1670" s="22"/>
      <c r="O1670" s="22"/>
      <c r="P1670" s="22"/>
      <c r="Q1670" s="22"/>
      <c r="R1670" s="22"/>
      <c r="S1670" s="22"/>
      <c r="T1670" s="4" t="s">
        <v>18</v>
      </c>
      <c r="V1670" s="28">
        <f t="shared" si="25"/>
        <v>-6.4483121091846103</v>
      </c>
    </row>
    <row r="1671" spans="1:22">
      <c r="A1671" s="20">
        <v>45310</v>
      </c>
      <c r="B1671" s="22">
        <v>4.4488496035360002E-2</v>
      </c>
      <c r="C1671" s="22">
        <v>4.4488496035360002E-2</v>
      </c>
      <c r="D1671" s="22">
        <v>7.4725869771000001E-4</v>
      </c>
      <c r="E1671" s="22">
        <v>7.4725869771000001E-4</v>
      </c>
      <c r="F1671" s="22">
        <v>8.6986957863800004E-3</v>
      </c>
      <c r="G1671" s="22">
        <v>8.6986957863800004E-3</v>
      </c>
      <c r="H1671" s="22">
        <v>6.0119589236999995E-4</v>
      </c>
      <c r="I1671" s="22">
        <v>6.0119589236999995E-4</v>
      </c>
      <c r="J1671" s="22">
        <v>3.6099453999999999E-6</v>
      </c>
      <c r="K1671" s="22">
        <v>3.6099453999999999E-6</v>
      </c>
      <c r="L1671" s="22">
        <v>1.1224123595E-4</v>
      </c>
      <c r="M1671" s="22">
        <v>1.1224123595E-4</v>
      </c>
      <c r="N1671" s="22"/>
      <c r="O1671" s="22"/>
      <c r="P1671" s="22"/>
      <c r="Q1671" s="22"/>
      <c r="R1671" s="22"/>
      <c r="S1671" s="22"/>
      <c r="T1671" s="4" t="s">
        <v>18</v>
      </c>
      <c r="V1671" s="28">
        <f t="shared" si="25"/>
        <v>-4.7445821741706622</v>
      </c>
    </row>
    <row r="1672" spans="1:22">
      <c r="A1672" s="20">
        <v>45311</v>
      </c>
      <c r="B1672" s="22">
        <v>0</v>
      </c>
      <c r="C1672" s="22">
        <v>0</v>
      </c>
      <c r="D1672" s="22">
        <v>9.7360227426599999E-3</v>
      </c>
      <c r="E1672" s="22">
        <v>9.7360227426599999E-3</v>
      </c>
      <c r="F1672" s="22">
        <v>7.9661740359400005E-3</v>
      </c>
      <c r="G1672" s="22">
        <v>7.9661740359400005E-3</v>
      </c>
      <c r="H1672" s="22"/>
      <c r="I1672" s="22"/>
      <c r="J1672" s="22">
        <v>3.0323541356E-4</v>
      </c>
      <c r="K1672" s="22">
        <v>3.0323541356E-4</v>
      </c>
      <c r="L1672" s="22">
        <v>2.4811220578999999E-4</v>
      </c>
      <c r="M1672" s="22">
        <v>2.4811220578999999E-4</v>
      </c>
      <c r="N1672" s="22"/>
      <c r="O1672" s="22"/>
      <c r="P1672" s="22"/>
      <c r="Q1672" s="22"/>
      <c r="R1672" s="22"/>
      <c r="S1672" s="22"/>
      <c r="T1672" s="4" t="s">
        <v>18</v>
      </c>
      <c r="V1672" s="28">
        <f t="shared" si="25"/>
        <v>-4.8325509471176238</v>
      </c>
    </row>
    <row r="1673" spans="1:22">
      <c r="A1673" s="20">
        <v>45312</v>
      </c>
      <c r="B1673" s="22">
        <v>0</v>
      </c>
      <c r="C1673" s="22">
        <v>0</v>
      </c>
      <c r="D1673" s="22">
        <v>0.50130950769369997</v>
      </c>
      <c r="E1673" s="22">
        <v>0.50130950769369997</v>
      </c>
      <c r="F1673" s="22">
        <v>0.41017968935761001</v>
      </c>
      <c r="G1673" s="22">
        <v>0.41017968935761001</v>
      </c>
      <c r="H1673" s="22"/>
      <c r="I1673" s="22"/>
      <c r="J1673" s="22">
        <v>6.3246243400600002E-3</v>
      </c>
      <c r="K1673" s="22">
        <v>6.3246243400600002E-3</v>
      </c>
      <c r="L1673" s="22">
        <v>5.1749117207899997E-3</v>
      </c>
      <c r="M1673" s="22">
        <v>5.1749117207899997E-3</v>
      </c>
      <c r="N1673" s="22"/>
      <c r="O1673" s="22"/>
      <c r="P1673" s="22">
        <v>4.7362483642400003E-3</v>
      </c>
      <c r="Q1673" s="22">
        <v>4.7362483642400003E-3</v>
      </c>
      <c r="R1673" s="22">
        <v>3.8752763571199998E-3</v>
      </c>
      <c r="S1673" s="22">
        <v>3.8752763571199998E-3</v>
      </c>
      <c r="T1673" s="4" t="s">
        <v>18</v>
      </c>
      <c r="V1673" s="28">
        <f t="shared" ref="V1673:V1736" si="26">IF(G1673&gt;0,LN(G1673),"")</f>
        <v>-0.89115994856871583</v>
      </c>
    </row>
    <row r="1674" spans="1:22">
      <c r="A1674" s="20">
        <v>45313</v>
      </c>
      <c r="B1674" s="22">
        <v>0</v>
      </c>
      <c r="C1674" s="22">
        <v>0</v>
      </c>
      <c r="D1674" s="22">
        <v>4.7506881458400001E-3</v>
      </c>
      <c r="E1674" s="22">
        <v>4.7506881458400001E-3</v>
      </c>
      <c r="F1674" s="22">
        <v>3.8870912240599998E-3</v>
      </c>
      <c r="G1674" s="22">
        <v>3.8870912240599998E-3</v>
      </c>
      <c r="H1674" s="22"/>
      <c r="I1674" s="22"/>
      <c r="J1674" s="22">
        <v>2.5269617799999999E-5</v>
      </c>
      <c r="K1674" s="22">
        <v>2.5269617799999999E-5</v>
      </c>
      <c r="L1674" s="22">
        <v>2.067601715E-5</v>
      </c>
      <c r="M1674" s="22">
        <v>2.067601715E-5</v>
      </c>
      <c r="N1674" s="22"/>
      <c r="O1674" s="22"/>
      <c r="P1674" s="22"/>
      <c r="Q1674" s="22"/>
      <c r="R1674" s="22"/>
      <c r="S1674" s="22"/>
      <c r="T1674" s="4" t="s">
        <v>18</v>
      </c>
      <c r="V1674" s="28">
        <f t="shared" si="26"/>
        <v>-5.5500941583727794</v>
      </c>
    </row>
    <row r="1675" spans="1:22">
      <c r="A1675" s="20">
        <v>45314</v>
      </c>
      <c r="B1675" s="22"/>
      <c r="C1675" s="22"/>
      <c r="D1675" s="22">
        <v>7.7216732096899998E-3</v>
      </c>
      <c r="E1675" s="22">
        <v>7.7216732096899998E-3</v>
      </c>
      <c r="F1675" s="22">
        <v>6.3180000974699998E-3</v>
      </c>
      <c r="G1675" s="22">
        <v>6.3180000974699998E-3</v>
      </c>
      <c r="H1675" s="22"/>
      <c r="I1675" s="22"/>
      <c r="J1675" s="22">
        <v>4.6929290189999997E-5</v>
      </c>
      <c r="K1675" s="22">
        <v>4.6929290189999997E-5</v>
      </c>
      <c r="L1675" s="22">
        <v>3.8398317559999998E-5</v>
      </c>
      <c r="M1675" s="22">
        <v>3.8398317559999998E-5</v>
      </c>
      <c r="N1675" s="22"/>
      <c r="O1675" s="22"/>
      <c r="P1675" s="22"/>
      <c r="Q1675" s="22"/>
      <c r="R1675" s="22"/>
      <c r="S1675" s="22"/>
      <c r="T1675" s="4" t="s">
        <v>18</v>
      </c>
      <c r="V1675" s="28">
        <f t="shared" si="26"/>
        <v>-5.0643525611748936</v>
      </c>
    </row>
    <row r="1676" spans="1:22">
      <c r="A1676" s="20">
        <v>45315</v>
      </c>
      <c r="B1676" s="22">
        <v>0</v>
      </c>
      <c r="C1676" s="22">
        <v>0</v>
      </c>
      <c r="D1676" s="22">
        <v>0.23689905690176</v>
      </c>
      <c r="E1676" s="22">
        <v>0.23689905690176</v>
      </c>
      <c r="F1676" s="22">
        <v>0.19383470705775999</v>
      </c>
      <c r="G1676" s="22">
        <v>0.19383470705775999</v>
      </c>
      <c r="H1676" s="22"/>
      <c r="I1676" s="22"/>
      <c r="J1676" s="22">
        <v>2.95293533685E-3</v>
      </c>
      <c r="K1676" s="22">
        <v>2.95293533685E-3</v>
      </c>
      <c r="L1676" s="22">
        <v>2.4161402897300002E-3</v>
      </c>
      <c r="M1676" s="22">
        <v>2.4161402897300002E-3</v>
      </c>
      <c r="N1676" s="22"/>
      <c r="O1676" s="22"/>
      <c r="P1676" s="22">
        <v>5.7759126393000005E-4</v>
      </c>
      <c r="Q1676" s="22">
        <v>5.7759126393000005E-4</v>
      </c>
      <c r="R1676" s="22">
        <v>4.7259467770000002E-4</v>
      </c>
      <c r="S1676" s="22">
        <v>4.7259467770000002E-4</v>
      </c>
      <c r="T1676" s="4" t="s">
        <v>18</v>
      </c>
      <c r="V1676" s="28">
        <f t="shared" si="26"/>
        <v>-1.6407495085742854</v>
      </c>
    </row>
    <row r="1677" spans="1:22">
      <c r="A1677" s="20">
        <v>45316</v>
      </c>
      <c r="B1677" s="22"/>
      <c r="C1677" s="22"/>
      <c r="D1677" s="22">
        <v>3.0868643111770001E-2</v>
      </c>
      <c r="E1677" s="22">
        <v>3.0868643111770001E-2</v>
      </c>
      <c r="F1677" s="22">
        <v>2.525723180621E-2</v>
      </c>
      <c r="G1677" s="22">
        <v>2.525723180621E-2</v>
      </c>
      <c r="H1677" s="22"/>
      <c r="I1677" s="22"/>
      <c r="J1677" s="22">
        <v>8.3028744189999994E-5</v>
      </c>
      <c r="K1677" s="22">
        <v>8.3028744189999994E-5</v>
      </c>
      <c r="L1677" s="22">
        <v>6.7935484919999994E-5</v>
      </c>
      <c r="M1677" s="22">
        <v>6.7935484919999994E-5</v>
      </c>
      <c r="N1677" s="22"/>
      <c r="O1677" s="22"/>
      <c r="P1677" s="22"/>
      <c r="Q1677" s="22"/>
      <c r="R1677" s="22"/>
      <c r="S1677" s="22"/>
      <c r="T1677" s="4" t="s">
        <v>18</v>
      </c>
      <c r="V1677" s="28">
        <f t="shared" si="26"/>
        <v>-3.6786427561010249</v>
      </c>
    </row>
    <row r="1678" spans="1:22">
      <c r="A1678" s="20">
        <v>45317</v>
      </c>
      <c r="B1678" s="22"/>
      <c r="C1678" s="22"/>
      <c r="D1678" s="22">
        <v>2.1193989440909999E-2</v>
      </c>
      <c r="E1678" s="22">
        <v>2.1193989440909999E-2</v>
      </c>
      <c r="F1678" s="22">
        <v>1.7341270954770002E-2</v>
      </c>
      <c r="G1678" s="22">
        <v>1.7341270954770002E-2</v>
      </c>
      <c r="H1678" s="22"/>
      <c r="I1678" s="22"/>
      <c r="J1678" s="22">
        <v>2.0937683318E-4</v>
      </c>
      <c r="K1678" s="22">
        <v>2.0937683318E-4</v>
      </c>
      <c r="L1678" s="22">
        <v>1.7131557067000001E-4</v>
      </c>
      <c r="M1678" s="22">
        <v>1.7131557067000001E-4</v>
      </c>
      <c r="N1678" s="22"/>
      <c r="O1678" s="22"/>
      <c r="P1678" s="22"/>
      <c r="Q1678" s="22"/>
      <c r="R1678" s="22"/>
      <c r="S1678" s="22"/>
      <c r="T1678" s="4" t="s">
        <v>18</v>
      </c>
      <c r="V1678" s="28">
        <f t="shared" si="26"/>
        <v>-4.0546660141929332</v>
      </c>
    </row>
    <row r="1679" spans="1:22">
      <c r="A1679" s="20">
        <v>45318</v>
      </c>
      <c r="B1679" s="22">
        <v>0</v>
      </c>
      <c r="C1679" s="22">
        <v>0</v>
      </c>
      <c r="D1679" s="22">
        <v>2.0648887685599999E-3</v>
      </c>
      <c r="E1679" s="22">
        <v>2.0648887685599999E-3</v>
      </c>
      <c r="F1679" s="22">
        <v>1.6895259727700001E-3</v>
      </c>
      <c r="G1679" s="22">
        <v>1.6895259727700001E-3</v>
      </c>
      <c r="H1679" s="22"/>
      <c r="I1679" s="22"/>
      <c r="J1679" s="22">
        <v>1.0829836199999999E-5</v>
      </c>
      <c r="K1679" s="22">
        <v>1.0829836199999999E-5</v>
      </c>
      <c r="L1679" s="22">
        <v>8.8611502100000004E-6</v>
      </c>
      <c r="M1679" s="22">
        <v>8.8611502100000004E-6</v>
      </c>
      <c r="N1679" s="22"/>
      <c r="O1679" s="22"/>
      <c r="P1679" s="22"/>
      <c r="Q1679" s="22"/>
      <c r="R1679" s="22"/>
      <c r="S1679" s="22"/>
      <c r="T1679" s="4" t="s">
        <v>18</v>
      </c>
      <c r="V1679" s="28">
        <f t="shared" si="26"/>
        <v>-6.3833072788768952</v>
      </c>
    </row>
    <row r="1680" spans="1:22">
      <c r="A1680" s="20">
        <v>45319</v>
      </c>
      <c r="B1680" s="22"/>
      <c r="C1680" s="22"/>
      <c r="D1680" s="22">
        <v>2.31397500113E-3</v>
      </c>
      <c r="E1680" s="22">
        <v>2.31397500113E-3</v>
      </c>
      <c r="F1680" s="22">
        <v>1.8933324275300001E-3</v>
      </c>
      <c r="G1680" s="22">
        <v>1.8933324275300001E-3</v>
      </c>
      <c r="H1680" s="22"/>
      <c r="I1680" s="22"/>
      <c r="J1680" s="22">
        <v>1.0829836199999999E-5</v>
      </c>
      <c r="K1680" s="22">
        <v>1.0829836199999999E-5</v>
      </c>
      <c r="L1680" s="22">
        <v>8.8611502100000004E-6</v>
      </c>
      <c r="M1680" s="22">
        <v>8.8611502100000004E-6</v>
      </c>
      <c r="N1680" s="22"/>
      <c r="O1680" s="22"/>
      <c r="P1680" s="22"/>
      <c r="Q1680" s="22"/>
      <c r="R1680" s="22"/>
      <c r="S1680" s="22"/>
      <c r="T1680" s="4" t="s">
        <v>18</v>
      </c>
      <c r="V1680" s="28">
        <f t="shared" si="26"/>
        <v>-6.2694168133345549</v>
      </c>
    </row>
    <row r="1681" spans="1:22">
      <c r="A1681" s="20">
        <v>45320</v>
      </c>
      <c r="B1681" s="22">
        <v>0</v>
      </c>
      <c r="C1681" s="22">
        <v>0</v>
      </c>
      <c r="D1681" s="22">
        <v>5.1622219213999997E-4</v>
      </c>
      <c r="E1681" s="22">
        <v>5.1622219213999997E-4</v>
      </c>
      <c r="F1681" s="22">
        <v>4.2238149319000001E-4</v>
      </c>
      <c r="G1681" s="22">
        <v>4.2238149319000001E-4</v>
      </c>
      <c r="H1681" s="22"/>
      <c r="I1681" s="22"/>
      <c r="J1681" s="22">
        <v>3.6099453999999999E-6</v>
      </c>
      <c r="K1681" s="22">
        <v>3.6099453999999999E-6</v>
      </c>
      <c r="L1681" s="22">
        <v>2.9537167399999999E-6</v>
      </c>
      <c r="M1681" s="22">
        <v>2.9537167399999999E-6</v>
      </c>
      <c r="N1681" s="22"/>
      <c r="O1681" s="22"/>
      <c r="P1681" s="22"/>
      <c r="Q1681" s="22"/>
      <c r="R1681" s="22"/>
      <c r="S1681" s="22"/>
      <c r="T1681" s="4" t="s">
        <v>18</v>
      </c>
      <c r="V1681" s="28">
        <f t="shared" si="26"/>
        <v>-7.7696016400027048</v>
      </c>
    </row>
    <row r="1682" spans="1:22">
      <c r="A1682" s="20">
        <v>45321</v>
      </c>
      <c r="B1682" s="22">
        <v>6.3694267515900004E-3</v>
      </c>
      <c r="C1682" s="22">
        <v>6.3694267515900004E-3</v>
      </c>
      <c r="D1682" s="22">
        <v>1.02883443888E-3</v>
      </c>
      <c r="E1682" s="22">
        <v>1.02883443888E-3</v>
      </c>
      <c r="F1682" s="22">
        <v>1.99966623001E-3</v>
      </c>
      <c r="G1682" s="22">
        <v>1.99966623001E-3</v>
      </c>
      <c r="H1682" s="22">
        <v>3.2497075259999998E-5</v>
      </c>
      <c r="I1682" s="22">
        <v>3.2497075259999998E-5</v>
      </c>
      <c r="J1682" s="22">
        <v>3.6099453999999999E-6</v>
      </c>
      <c r="K1682" s="22">
        <v>3.6099453999999999E-6</v>
      </c>
      <c r="L1682" s="22">
        <v>8.8611502100000004E-6</v>
      </c>
      <c r="M1682" s="22">
        <v>8.8611502100000004E-6</v>
      </c>
      <c r="N1682" s="22"/>
      <c r="O1682" s="22"/>
      <c r="P1682" s="22"/>
      <c r="Q1682" s="22"/>
      <c r="R1682" s="22"/>
      <c r="S1682" s="22"/>
      <c r="T1682" s="4" t="s">
        <v>18</v>
      </c>
      <c r="V1682" s="28">
        <f t="shared" si="26"/>
        <v>-6.2147749973440423</v>
      </c>
    </row>
    <row r="1683" spans="1:22">
      <c r="A1683" s="20">
        <v>45322</v>
      </c>
      <c r="B1683" s="22">
        <v>1.9010789029E-3</v>
      </c>
      <c r="C1683" s="22">
        <v>1.9010789029E-3</v>
      </c>
      <c r="D1683" s="22">
        <v>4.1875366634999998E-4</v>
      </c>
      <c r="E1683" s="22">
        <v>4.1875366634999998E-4</v>
      </c>
      <c r="F1683" s="22">
        <v>6.8821599939999998E-4</v>
      </c>
      <c r="G1683" s="22">
        <v>6.8821599939999998E-4</v>
      </c>
      <c r="H1683" s="22">
        <v>1.6248537629999999E-5</v>
      </c>
      <c r="I1683" s="22">
        <v>1.6248537629999999E-5</v>
      </c>
      <c r="J1683" s="22">
        <v>3.6099453999999999E-6</v>
      </c>
      <c r="K1683" s="22">
        <v>3.6099453999999999E-6</v>
      </c>
      <c r="L1683" s="22">
        <v>5.90743347E-6</v>
      </c>
      <c r="M1683" s="22">
        <v>5.90743347E-6</v>
      </c>
      <c r="N1683" s="22"/>
      <c r="O1683" s="22"/>
      <c r="P1683" s="22"/>
      <c r="Q1683" s="22"/>
      <c r="R1683" s="22"/>
      <c r="S1683" s="22"/>
      <c r="T1683" s="4" t="s">
        <v>18</v>
      </c>
      <c r="V1683" s="28">
        <f t="shared" si="26"/>
        <v>-7.2814078166874614</v>
      </c>
    </row>
    <row r="1684" spans="1:22">
      <c r="A1684" s="20">
        <v>45323</v>
      </c>
      <c r="B1684" s="22">
        <v>0</v>
      </c>
      <c r="C1684" s="22">
        <v>0</v>
      </c>
      <c r="D1684" s="22">
        <v>7.5050764857200001E-3</v>
      </c>
      <c r="E1684" s="22">
        <v>7.5050764857200001E-3</v>
      </c>
      <c r="F1684" s="22">
        <v>6.1407770933399998E-3</v>
      </c>
      <c r="G1684" s="22">
        <v>6.1407770933399998E-3</v>
      </c>
      <c r="H1684" s="22"/>
      <c r="I1684" s="22"/>
      <c r="J1684" s="22">
        <v>2.2742656017000001E-4</v>
      </c>
      <c r="K1684" s="22">
        <v>2.2742656017000001E-4</v>
      </c>
      <c r="L1684" s="22">
        <v>1.8608415434E-4</v>
      </c>
      <c r="M1684" s="22">
        <v>1.8608415434E-4</v>
      </c>
      <c r="N1684" s="22"/>
      <c r="O1684" s="22"/>
      <c r="P1684" s="22">
        <v>9.3858580389999998E-5</v>
      </c>
      <c r="Q1684" s="22">
        <v>9.3858580389999998E-5</v>
      </c>
      <c r="R1684" s="22">
        <v>7.6796635129999999E-5</v>
      </c>
      <c r="S1684" s="22">
        <v>7.6796635129999999E-5</v>
      </c>
      <c r="T1684" s="4" t="s">
        <v>18</v>
      </c>
      <c r="V1684" s="28">
        <f t="shared" si="26"/>
        <v>-5.0928039823982099</v>
      </c>
    </row>
    <row r="1685" spans="1:22">
      <c r="A1685" s="20">
        <v>45324</v>
      </c>
      <c r="B1685" s="22">
        <v>0</v>
      </c>
      <c r="C1685" s="22">
        <v>0</v>
      </c>
      <c r="D1685" s="22">
        <v>2.3428545643200001E-3</v>
      </c>
      <c r="E1685" s="22">
        <v>2.3428545643200001E-3</v>
      </c>
      <c r="F1685" s="22">
        <v>1.9169621614100001E-3</v>
      </c>
      <c r="G1685" s="22">
        <v>1.9169621614100001E-3</v>
      </c>
      <c r="H1685" s="22"/>
      <c r="I1685" s="22"/>
      <c r="J1685" s="22">
        <v>1.44397816E-5</v>
      </c>
      <c r="K1685" s="22">
        <v>1.44397816E-5</v>
      </c>
      <c r="L1685" s="22">
        <v>1.181486694E-5</v>
      </c>
      <c r="M1685" s="22">
        <v>1.181486694E-5</v>
      </c>
      <c r="N1685" s="22"/>
      <c r="O1685" s="22"/>
      <c r="P1685" s="22">
        <v>4.4041333874799997E-3</v>
      </c>
      <c r="Q1685" s="22">
        <v>4.4041333874799997E-3</v>
      </c>
      <c r="R1685" s="22">
        <v>3.6035344174500002E-3</v>
      </c>
      <c r="S1685" s="22">
        <v>3.6035344174500002E-3</v>
      </c>
      <c r="T1685" s="4" t="s">
        <v>18</v>
      </c>
      <c r="V1685" s="28">
        <f t="shared" si="26"/>
        <v>-6.2570135535537066</v>
      </c>
    </row>
    <row r="1686" spans="1:22">
      <c r="A1686" s="20">
        <v>45325</v>
      </c>
      <c r="B1686" s="22"/>
      <c r="C1686" s="22"/>
      <c r="D1686" s="22">
        <v>8.8804656830000002E-4</v>
      </c>
      <c r="E1686" s="22">
        <v>8.8804656830000002E-4</v>
      </c>
      <c r="F1686" s="22">
        <v>7.2661431696000001E-4</v>
      </c>
      <c r="G1686" s="22">
        <v>7.2661431696000001E-4</v>
      </c>
      <c r="H1686" s="22"/>
      <c r="I1686" s="22"/>
      <c r="J1686" s="22">
        <v>3.6099453999999999E-6</v>
      </c>
      <c r="K1686" s="22">
        <v>3.6099453999999999E-6</v>
      </c>
      <c r="L1686" s="22">
        <v>2.9537167399999999E-6</v>
      </c>
      <c r="M1686" s="22">
        <v>2.9537167399999999E-6</v>
      </c>
      <c r="N1686" s="22"/>
      <c r="O1686" s="22"/>
      <c r="P1686" s="22"/>
      <c r="Q1686" s="22"/>
      <c r="R1686" s="22"/>
      <c r="S1686" s="22"/>
      <c r="T1686" s="4" t="s">
        <v>18</v>
      </c>
      <c r="V1686" s="28">
        <f t="shared" si="26"/>
        <v>-7.2271147343250517</v>
      </c>
    </row>
    <row r="1687" spans="1:22">
      <c r="A1687" s="20">
        <v>45326</v>
      </c>
      <c r="B1687" s="22">
        <v>2.430781229689E-2</v>
      </c>
      <c r="C1687" s="22">
        <v>2.430781229689E-2</v>
      </c>
      <c r="D1687" s="22">
        <v>0.30785253373042998</v>
      </c>
      <c r="E1687" s="22">
        <v>0.30785253373042998</v>
      </c>
      <c r="F1687" s="22">
        <v>0.25630876973267003</v>
      </c>
      <c r="G1687" s="22">
        <v>0.25630876973267003</v>
      </c>
      <c r="H1687" s="22">
        <v>1.6248537629999999E-5</v>
      </c>
      <c r="I1687" s="22">
        <v>1.6248537629999999E-5</v>
      </c>
      <c r="J1687" s="22">
        <v>1.87356166238E-3</v>
      </c>
      <c r="K1687" s="22">
        <v>1.87356166238E-3</v>
      </c>
      <c r="L1687" s="22">
        <v>1.5359327025199999E-3</v>
      </c>
      <c r="M1687" s="22">
        <v>1.5359327025199999E-3</v>
      </c>
      <c r="N1687" s="22"/>
      <c r="O1687" s="22"/>
      <c r="P1687" s="22">
        <v>4.0070393934999999E-4</v>
      </c>
      <c r="Q1687" s="22">
        <v>4.0070393934999999E-4</v>
      </c>
      <c r="R1687" s="22">
        <v>3.2786255765000002E-4</v>
      </c>
      <c r="S1687" s="22">
        <v>3.2786255765000002E-4</v>
      </c>
      <c r="T1687" s="4" t="s">
        <v>18</v>
      </c>
      <c r="V1687" s="28">
        <f t="shared" si="26"/>
        <v>-1.3613724295269072</v>
      </c>
    </row>
    <row r="1688" spans="1:22">
      <c r="A1688" s="20">
        <v>45327</v>
      </c>
      <c r="B1688" s="22">
        <v>0</v>
      </c>
      <c r="C1688" s="22">
        <v>0</v>
      </c>
      <c r="D1688" s="22">
        <v>2.64103605433E-2</v>
      </c>
      <c r="E1688" s="22">
        <v>2.64103605433E-2</v>
      </c>
      <c r="F1688" s="22">
        <v>2.1609391637729999E-2</v>
      </c>
      <c r="G1688" s="22">
        <v>2.1609391637729999E-2</v>
      </c>
      <c r="H1688" s="22"/>
      <c r="I1688" s="22"/>
      <c r="J1688" s="22">
        <v>1.1551825279000001E-4</v>
      </c>
      <c r="K1688" s="22">
        <v>1.1551825279000001E-4</v>
      </c>
      <c r="L1688" s="22">
        <v>9.4518935539999994E-5</v>
      </c>
      <c r="M1688" s="22">
        <v>9.4518935539999994E-5</v>
      </c>
      <c r="N1688" s="22"/>
      <c r="O1688" s="22"/>
      <c r="P1688" s="22"/>
      <c r="Q1688" s="22"/>
      <c r="R1688" s="22"/>
      <c r="S1688" s="22"/>
      <c r="T1688" s="4" t="s">
        <v>18</v>
      </c>
      <c r="V1688" s="28">
        <f t="shared" si="26"/>
        <v>-3.8346272607462408</v>
      </c>
    </row>
    <row r="1689" spans="1:22">
      <c r="A1689" s="20">
        <v>45328</v>
      </c>
      <c r="B1689" s="22">
        <v>4.8908098271200004E-3</v>
      </c>
      <c r="C1689" s="22">
        <v>4.8908098271200004E-3</v>
      </c>
      <c r="D1689" s="22">
        <v>6.9310951672000003E-4</v>
      </c>
      <c r="E1689" s="22">
        <v>6.9310951672000003E-4</v>
      </c>
      <c r="F1689" s="22">
        <v>1.45618235066E-3</v>
      </c>
      <c r="G1689" s="22">
        <v>1.45618235066E-3</v>
      </c>
      <c r="H1689" s="22">
        <v>1.6248537629999999E-5</v>
      </c>
      <c r="I1689" s="22">
        <v>1.6248537629999999E-5</v>
      </c>
      <c r="J1689" s="22">
        <v>3.6099453999999999E-6</v>
      </c>
      <c r="K1689" s="22">
        <v>3.6099453999999999E-6</v>
      </c>
      <c r="L1689" s="22">
        <v>5.90743347E-6</v>
      </c>
      <c r="M1689" s="22">
        <v>5.90743347E-6</v>
      </c>
      <c r="N1689" s="22"/>
      <c r="O1689" s="22"/>
      <c r="P1689" s="22"/>
      <c r="Q1689" s="22"/>
      <c r="R1689" s="22"/>
      <c r="S1689" s="22"/>
      <c r="T1689" s="4" t="s">
        <v>18</v>
      </c>
      <c r="V1689" s="28">
        <f t="shared" si="26"/>
        <v>-6.5319370962117098</v>
      </c>
    </row>
    <row r="1690" spans="1:22">
      <c r="A1690" s="20">
        <v>45329</v>
      </c>
      <c r="B1690" s="22">
        <v>0</v>
      </c>
      <c r="C1690" s="22">
        <v>0</v>
      </c>
      <c r="D1690" s="22">
        <v>2.3356346735300001E-3</v>
      </c>
      <c r="E1690" s="22">
        <v>2.3356346735300001E-3</v>
      </c>
      <c r="F1690" s="22">
        <v>1.9110547279400001E-3</v>
      </c>
      <c r="G1690" s="22">
        <v>1.9110547279400001E-3</v>
      </c>
      <c r="H1690" s="22"/>
      <c r="I1690" s="22"/>
      <c r="J1690" s="22">
        <v>7.2198907999999998E-6</v>
      </c>
      <c r="K1690" s="22">
        <v>7.2198907999999998E-6</v>
      </c>
      <c r="L1690" s="22">
        <v>5.90743347E-6</v>
      </c>
      <c r="M1690" s="22">
        <v>5.90743347E-6</v>
      </c>
      <c r="N1690" s="22"/>
      <c r="O1690" s="22"/>
      <c r="P1690" s="22"/>
      <c r="Q1690" s="22"/>
      <c r="R1690" s="22"/>
      <c r="S1690" s="22"/>
      <c r="T1690" s="4" t="s">
        <v>18</v>
      </c>
      <c r="V1690" s="28">
        <f t="shared" si="26"/>
        <v>-6.2600999757562592</v>
      </c>
    </row>
    <row r="1691" spans="1:22">
      <c r="A1691" s="20">
        <v>45330</v>
      </c>
      <c r="B1691" s="22">
        <v>0</v>
      </c>
      <c r="C1691" s="22">
        <v>0</v>
      </c>
      <c r="D1691" s="22">
        <v>0</v>
      </c>
      <c r="E1691" s="22">
        <v>0</v>
      </c>
      <c r="F1691" s="22">
        <v>0</v>
      </c>
      <c r="G1691" s="22">
        <v>0</v>
      </c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4" t="s">
        <v>18</v>
      </c>
      <c r="V1691" s="28" t="str">
        <f t="shared" si="26"/>
        <v/>
      </c>
    </row>
    <row r="1692" spans="1:22">
      <c r="A1692" s="20">
        <v>45331</v>
      </c>
      <c r="B1692" s="22"/>
      <c r="C1692" s="22"/>
      <c r="D1692" s="22">
        <v>2.5341816705000001E-3</v>
      </c>
      <c r="E1692" s="22">
        <v>2.5341816705000001E-3</v>
      </c>
      <c r="F1692" s="22">
        <v>2.0735091484E-3</v>
      </c>
      <c r="G1692" s="22">
        <v>2.0735091484E-3</v>
      </c>
      <c r="H1692" s="22"/>
      <c r="I1692" s="22"/>
      <c r="J1692" s="22">
        <v>1.0829836199999999E-5</v>
      </c>
      <c r="K1692" s="22">
        <v>1.0829836199999999E-5</v>
      </c>
      <c r="L1692" s="22">
        <v>8.8611502100000004E-6</v>
      </c>
      <c r="M1692" s="22">
        <v>8.8611502100000004E-6</v>
      </c>
      <c r="N1692" s="22"/>
      <c r="O1692" s="22"/>
      <c r="P1692" s="22"/>
      <c r="Q1692" s="22"/>
      <c r="R1692" s="22"/>
      <c r="S1692" s="22"/>
      <c r="T1692" s="4" t="s">
        <v>18</v>
      </c>
      <c r="V1692" s="28">
        <f t="shared" si="26"/>
        <v>-6.1785128662306628</v>
      </c>
    </row>
    <row r="1693" spans="1:22">
      <c r="A1693" s="20">
        <v>45332</v>
      </c>
      <c r="B1693" s="22"/>
      <c r="C1693" s="22"/>
      <c r="D1693" s="22">
        <v>1.725553901E-3</v>
      </c>
      <c r="E1693" s="22">
        <v>1.725553901E-3</v>
      </c>
      <c r="F1693" s="22">
        <v>1.41187659962E-3</v>
      </c>
      <c r="G1693" s="22">
        <v>1.41187659962E-3</v>
      </c>
      <c r="H1693" s="22"/>
      <c r="I1693" s="22"/>
      <c r="J1693" s="22">
        <v>7.2198907999999998E-6</v>
      </c>
      <c r="K1693" s="22">
        <v>7.2198907999999998E-6</v>
      </c>
      <c r="L1693" s="22">
        <v>5.90743347E-6</v>
      </c>
      <c r="M1693" s="22">
        <v>5.90743347E-6</v>
      </c>
      <c r="N1693" s="22"/>
      <c r="O1693" s="22"/>
      <c r="P1693" s="22"/>
      <c r="Q1693" s="22"/>
      <c r="R1693" s="22"/>
      <c r="S1693" s="22"/>
      <c r="T1693" s="4" t="s">
        <v>18</v>
      </c>
      <c r="V1693" s="28">
        <f t="shared" si="26"/>
        <v>-6.5628355377669951</v>
      </c>
    </row>
    <row r="1694" spans="1:22">
      <c r="A1694" s="20">
        <v>45333</v>
      </c>
      <c r="B1694" s="22"/>
      <c r="C1694" s="22"/>
      <c r="D1694" s="22">
        <v>1.2378502775149999E-2</v>
      </c>
      <c r="E1694" s="22">
        <v>1.2378502775149999E-2</v>
      </c>
      <c r="F1694" s="22">
        <v>1.012829468641E-2</v>
      </c>
      <c r="G1694" s="22">
        <v>1.012829468641E-2</v>
      </c>
      <c r="H1694" s="22"/>
      <c r="I1694" s="22"/>
      <c r="J1694" s="22">
        <v>6.1369071789999999E-5</v>
      </c>
      <c r="K1694" s="22">
        <v>6.1369071789999999E-5</v>
      </c>
      <c r="L1694" s="22">
        <v>5.021318451E-5</v>
      </c>
      <c r="M1694" s="22">
        <v>5.021318451E-5</v>
      </c>
      <c r="N1694" s="22"/>
      <c r="O1694" s="22"/>
      <c r="P1694" s="22"/>
      <c r="Q1694" s="22"/>
      <c r="R1694" s="22"/>
      <c r="S1694" s="22"/>
      <c r="T1694" s="4" t="s">
        <v>18</v>
      </c>
      <c r="V1694" s="28">
        <f t="shared" si="26"/>
        <v>-4.5924223177940853</v>
      </c>
    </row>
    <row r="1695" spans="1:22">
      <c r="A1695" s="20">
        <v>45334</v>
      </c>
      <c r="B1695" s="22">
        <v>0</v>
      </c>
      <c r="C1695" s="22">
        <v>0</v>
      </c>
      <c r="D1695" s="22">
        <v>0.10873155543522001</v>
      </c>
      <c r="E1695" s="22">
        <v>0.10873155543522001</v>
      </c>
      <c r="F1695" s="22">
        <v>8.8965948076609999E-2</v>
      </c>
      <c r="G1695" s="22">
        <v>8.8965948076609999E-2</v>
      </c>
      <c r="H1695" s="22"/>
      <c r="I1695" s="22"/>
      <c r="J1695" s="22">
        <v>4.5485312035E-4</v>
      </c>
      <c r="K1695" s="22">
        <v>4.5485312035E-4</v>
      </c>
      <c r="L1695" s="22">
        <v>3.7216830869000003E-4</v>
      </c>
      <c r="M1695" s="22">
        <v>3.7216830869000003E-4</v>
      </c>
      <c r="N1695" s="22"/>
      <c r="O1695" s="22"/>
      <c r="P1695" s="22"/>
      <c r="Q1695" s="22"/>
      <c r="R1695" s="22"/>
      <c r="S1695" s="22"/>
      <c r="T1695" s="4" t="s">
        <v>18</v>
      </c>
      <c r="V1695" s="28">
        <f t="shared" si="26"/>
        <v>-2.4195015883430888</v>
      </c>
    </row>
    <row r="1696" spans="1:22">
      <c r="A1696" s="20">
        <v>45335</v>
      </c>
      <c r="B1696" s="22">
        <v>0</v>
      </c>
      <c r="C1696" s="22">
        <v>0</v>
      </c>
      <c r="D1696" s="22">
        <v>20.037806958169799</v>
      </c>
      <c r="E1696" s="22">
        <v>20.037806958169799</v>
      </c>
      <c r="F1696" s="22">
        <v>16.395263419842799</v>
      </c>
      <c r="G1696" s="22">
        <v>16.395263419842799</v>
      </c>
      <c r="H1696" s="22"/>
      <c r="I1696" s="22"/>
      <c r="J1696" s="22">
        <v>5.4326068318219997E-2</v>
      </c>
      <c r="K1696" s="22">
        <v>5.4326068318219997E-2</v>
      </c>
      <c r="L1696" s="22">
        <v>4.4450483154219997E-2</v>
      </c>
      <c r="M1696" s="22">
        <v>4.4450483154219997E-2</v>
      </c>
      <c r="N1696" s="22"/>
      <c r="O1696" s="22"/>
      <c r="P1696" s="22">
        <v>8.6385993411799995E-3</v>
      </c>
      <c r="Q1696" s="22">
        <v>8.6385993411799995E-3</v>
      </c>
      <c r="R1696" s="22">
        <v>7.0682441483199999E-3</v>
      </c>
      <c r="S1696" s="22">
        <v>7.0682441483199999E-3</v>
      </c>
      <c r="T1696" s="4" t="s">
        <v>19</v>
      </c>
      <c r="V1696" s="28">
        <f t="shared" si="26"/>
        <v>2.7969924772515751</v>
      </c>
    </row>
    <row r="1697" spans="1:22">
      <c r="A1697" s="20">
        <v>45336</v>
      </c>
      <c r="B1697" s="22"/>
      <c r="C1697" s="22"/>
      <c r="D1697" s="22">
        <v>2.9226117954969998E-2</v>
      </c>
      <c r="E1697" s="22">
        <v>2.9226117954969998E-2</v>
      </c>
      <c r="F1697" s="22">
        <v>2.3913290691509999E-2</v>
      </c>
      <c r="G1697" s="22">
        <v>2.3913290691509999E-2</v>
      </c>
      <c r="H1697" s="22"/>
      <c r="I1697" s="22"/>
      <c r="J1697" s="22">
        <v>4.2958350255000002E-4</v>
      </c>
      <c r="K1697" s="22">
        <v>4.2958350255000002E-4</v>
      </c>
      <c r="L1697" s="22">
        <v>3.5149229154E-4</v>
      </c>
      <c r="M1697" s="22">
        <v>3.5149229154E-4</v>
      </c>
      <c r="N1697" s="22"/>
      <c r="O1697" s="22"/>
      <c r="P1697" s="22"/>
      <c r="Q1697" s="22"/>
      <c r="R1697" s="22"/>
      <c r="S1697" s="22"/>
      <c r="T1697" s="4" t="s">
        <v>18</v>
      </c>
      <c r="V1697" s="28">
        <f t="shared" si="26"/>
        <v>-3.7333208787296068</v>
      </c>
    </row>
    <row r="1698" spans="1:22">
      <c r="A1698" s="20">
        <v>45337</v>
      </c>
      <c r="B1698" s="22">
        <v>6.6294033536999997E-3</v>
      </c>
      <c r="C1698" s="22">
        <v>6.6294033536999997E-3</v>
      </c>
      <c r="D1698" s="22">
        <v>9.8659807770399999E-3</v>
      </c>
      <c r="E1698" s="22">
        <v>9.8659807770399999E-3</v>
      </c>
      <c r="F1698" s="22">
        <v>9.2776242665599997E-3</v>
      </c>
      <c r="G1698" s="22">
        <v>9.2776242665599997E-3</v>
      </c>
      <c r="H1698" s="22">
        <v>1.6248537629999999E-5</v>
      </c>
      <c r="I1698" s="22">
        <v>1.6248537629999999E-5</v>
      </c>
      <c r="J1698" s="22">
        <v>3.6099453999999999E-6</v>
      </c>
      <c r="K1698" s="22">
        <v>3.6099453999999999E-6</v>
      </c>
      <c r="L1698" s="22">
        <v>5.90743347E-6</v>
      </c>
      <c r="M1698" s="22">
        <v>5.90743347E-6</v>
      </c>
      <c r="N1698" s="22"/>
      <c r="O1698" s="22"/>
      <c r="P1698" s="22"/>
      <c r="Q1698" s="22"/>
      <c r="R1698" s="22"/>
      <c r="S1698" s="22"/>
      <c r="T1698" s="4" t="s">
        <v>18</v>
      </c>
      <c r="V1698" s="28">
        <f t="shared" si="26"/>
        <v>-4.6801497707177164</v>
      </c>
    </row>
    <row r="1699" spans="1:22">
      <c r="A1699" s="20">
        <v>45338</v>
      </c>
      <c r="B1699" s="22">
        <v>5.2482776550100002E-3</v>
      </c>
      <c r="C1699" s="22">
        <v>5.2482776550100002E-3</v>
      </c>
      <c r="D1699" s="22">
        <v>7.6169847931E-4</v>
      </c>
      <c r="E1699" s="22">
        <v>7.6169847931E-4</v>
      </c>
      <c r="F1699" s="22">
        <v>1.57728473682E-3</v>
      </c>
      <c r="G1699" s="22">
        <v>1.57728473682E-3</v>
      </c>
      <c r="H1699" s="22">
        <v>1.6248537629999999E-5</v>
      </c>
      <c r="I1699" s="22">
        <v>1.6248537629999999E-5</v>
      </c>
      <c r="J1699" s="22">
        <v>3.6099453999999999E-6</v>
      </c>
      <c r="K1699" s="22">
        <v>3.6099453999999999E-6</v>
      </c>
      <c r="L1699" s="22">
        <v>5.90743347E-6</v>
      </c>
      <c r="M1699" s="22">
        <v>5.90743347E-6</v>
      </c>
      <c r="N1699" s="22"/>
      <c r="O1699" s="22"/>
      <c r="P1699" s="22"/>
      <c r="Q1699" s="22"/>
      <c r="R1699" s="22"/>
      <c r="S1699" s="22"/>
      <c r="T1699" s="4" t="s">
        <v>18</v>
      </c>
      <c r="V1699" s="28">
        <f t="shared" si="26"/>
        <v>-6.4520504312944365</v>
      </c>
    </row>
    <row r="1700" spans="1:22">
      <c r="A1700" s="20">
        <v>45339</v>
      </c>
      <c r="B1700" s="22">
        <v>0</v>
      </c>
      <c r="C1700" s="22">
        <v>0</v>
      </c>
      <c r="D1700" s="22">
        <v>4.1730968819100002E-3</v>
      </c>
      <c r="E1700" s="22">
        <v>4.1730968819100002E-3</v>
      </c>
      <c r="F1700" s="22">
        <v>3.41449654637E-3</v>
      </c>
      <c r="G1700" s="22">
        <v>3.41449654637E-3</v>
      </c>
      <c r="H1700" s="22"/>
      <c r="I1700" s="22"/>
      <c r="J1700" s="22">
        <v>5.4149180989999998E-5</v>
      </c>
      <c r="K1700" s="22">
        <v>5.4149180989999998E-5</v>
      </c>
      <c r="L1700" s="22">
        <v>4.4305751030000001E-5</v>
      </c>
      <c r="M1700" s="22">
        <v>4.4305751030000001E-5</v>
      </c>
      <c r="N1700" s="22"/>
      <c r="O1700" s="22"/>
      <c r="P1700" s="22"/>
      <c r="Q1700" s="22"/>
      <c r="R1700" s="22"/>
      <c r="S1700" s="22"/>
      <c r="T1700" s="4" t="s">
        <v>18</v>
      </c>
      <c r="V1700" s="28">
        <f t="shared" si="26"/>
        <v>-5.6797252210235918</v>
      </c>
    </row>
    <row r="1701" spans="1:22">
      <c r="A1701" s="20">
        <v>45340</v>
      </c>
      <c r="B1701" s="22">
        <v>0</v>
      </c>
      <c r="C1701" s="22">
        <v>0</v>
      </c>
      <c r="D1701" s="22">
        <v>1.07937367447E-3</v>
      </c>
      <c r="E1701" s="22">
        <v>1.07937367447E-3</v>
      </c>
      <c r="F1701" s="22">
        <v>8.8316130394999997E-4</v>
      </c>
      <c r="G1701" s="22">
        <v>8.8316130394999997E-4</v>
      </c>
      <c r="H1701" s="22"/>
      <c r="I1701" s="22"/>
      <c r="J1701" s="22">
        <v>7.2198907999999998E-6</v>
      </c>
      <c r="K1701" s="22">
        <v>7.2198907999999998E-6</v>
      </c>
      <c r="L1701" s="22">
        <v>5.90743347E-6</v>
      </c>
      <c r="M1701" s="22">
        <v>5.90743347E-6</v>
      </c>
      <c r="N1701" s="22"/>
      <c r="O1701" s="22"/>
      <c r="P1701" s="22"/>
      <c r="Q1701" s="22"/>
      <c r="R1701" s="22"/>
      <c r="S1701" s="22"/>
      <c r="T1701" s="4" t="s">
        <v>18</v>
      </c>
      <c r="V1701" s="28">
        <f t="shared" si="26"/>
        <v>-7.0320026968636906</v>
      </c>
    </row>
    <row r="1702" spans="1:22">
      <c r="A1702" s="20">
        <v>45341</v>
      </c>
      <c r="B1702" s="22">
        <v>0</v>
      </c>
      <c r="C1702" s="22">
        <v>0</v>
      </c>
      <c r="D1702" s="22">
        <v>2.3897838545199998E-3</v>
      </c>
      <c r="E1702" s="22">
        <v>2.3897838545199998E-3</v>
      </c>
      <c r="F1702" s="22">
        <v>1.9553604789700001E-3</v>
      </c>
      <c r="G1702" s="22">
        <v>1.9553604789700001E-3</v>
      </c>
      <c r="H1702" s="22"/>
      <c r="I1702" s="22"/>
      <c r="J1702" s="22">
        <v>1.0829836199999999E-5</v>
      </c>
      <c r="K1702" s="22">
        <v>1.0829836199999999E-5</v>
      </c>
      <c r="L1702" s="22">
        <v>8.8611502100000004E-6</v>
      </c>
      <c r="M1702" s="22">
        <v>8.8611502100000004E-6</v>
      </c>
      <c r="N1702" s="22"/>
      <c r="O1702" s="22"/>
      <c r="P1702" s="22"/>
      <c r="Q1702" s="22"/>
      <c r="R1702" s="22"/>
      <c r="S1702" s="22"/>
      <c r="T1702" s="4" t="s">
        <v>18</v>
      </c>
      <c r="V1702" s="28">
        <f t="shared" si="26"/>
        <v>-6.2371807143222773</v>
      </c>
    </row>
    <row r="1703" spans="1:22">
      <c r="A1703" s="20">
        <v>45342</v>
      </c>
      <c r="B1703" s="22">
        <v>7.1331080202799999E-3</v>
      </c>
      <c r="C1703" s="22">
        <v>7.1331080202799999E-3</v>
      </c>
      <c r="D1703" s="22">
        <v>3.2561707504200001E-3</v>
      </c>
      <c r="E1703" s="22">
        <v>3.2561707504200001E-3</v>
      </c>
      <c r="F1703" s="22">
        <v>3.9609341424499999E-3</v>
      </c>
      <c r="G1703" s="22">
        <v>3.9609341424499999E-3</v>
      </c>
      <c r="H1703" s="22">
        <v>1.6248537629999999E-5</v>
      </c>
      <c r="I1703" s="22">
        <v>1.6248537629999999E-5</v>
      </c>
      <c r="J1703" s="22">
        <v>1.44397816E-5</v>
      </c>
      <c r="K1703" s="22">
        <v>1.44397816E-5</v>
      </c>
      <c r="L1703" s="22">
        <v>1.476858368E-5</v>
      </c>
      <c r="M1703" s="22">
        <v>1.476858368E-5</v>
      </c>
      <c r="N1703" s="22"/>
      <c r="O1703" s="22"/>
      <c r="P1703" s="22"/>
      <c r="Q1703" s="22"/>
      <c r="R1703" s="22"/>
      <c r="S1703" s="22"/>
      <c r="T1703" s="4" t="s">
        <v>18</v>
      </c>
      <c r="V1703" s="28">
        <f t="shared" si="26"/>
        <v>-5.5312753869764135</v>
      </c>
    </row>
    <row r="1704" spans="1:22">
      <c r="A1704" s="20">
        <v>45343</v>
      </c>
      <c r="B1704" s="22"/>
      <c r="C1704" s="22"/>
      <c r="D1704" s="22">
        <v>2.7991516628309999E-2</v>
      </c>
      <c r="E1704" s="22">
        <v>2.7991516628309999E-2</v>
      </c>
      <c r="F1704" s="22">
        <v>2.2903119567930001E-2</v>
      </c>
      <c r="G1704" s="22">
        <v>2.2903119567930001E-2</v>
      </c>
      <c r="H1704" s="22"/>
      <c r="I1704" s="22"/>
      <c r="J1704" s="22">
        <v>1.5883759757999999E-4</v>
      </c>
      <c r="K1704" s="22">
        <v>1.5883759757999999E-4</v>
      </c>
      <c r="L1704" s="22">
        <v>1.2996353637000001E-4</v>
      </c>
      <c r="M1704" s="22">
        <v>1.2996353637000001E-4</v>
      </c>
      <c r="N1704" s="22"/>
      <c r="O1704" s="22"/>
      <c r="P1704" s="22"/>
      <c r="Q1704" s="22"/>
      <c r="R1704" s="22"/>
      <c r="S1704" s="22"/>
      <c r="T1704" s="4" t="s">
        <v>18</v>
      </c>
      <c r="V1704" s="28">
        <f t="shared" si="26"/>
        <v>-3.7764821520260186</v>
      </c>
    </row>
    <row r="1705" spans="1:22">
      <c r="A1705" s="20">
        <v>45344</v>
      </c>
      <c r="B1705" s="22">
        <v>2.4210321071100002E-3</v>
      </c>
      <c r="C1705" s="22">
        <v>2.4210321071100002E-3</v>
      </c>
      <c r="D1705" s="22">
        <v>0.64804656829564999</v>
      </c>
      <c r="E1705" s="22">
        <v>0.64804656829564999</v>
      </c>
      <c r="F1705" s="22">
        <v>0.53068247102035004</v>
      </c>
      <c r="G1705" s="22">
        <v>0.53068247102035004</v>
      </c>
      <c r="H1705" s="22">
        <v>1.6248537629999999E-5</v>
      </c>
      <c r="I1705" s="22">
        <v>1.6248537629999999E-5</v>
      </c>
      <c r="J1705" s="22">
        <v>1.281891611389E-2</v>
      </c>
      <c r="K1705" s="22">
        <v>1.281891611389E-2</v>
      </c>
      <c r="L1705" s="22">
        <v>1.049160184489E-2</v>
      </c>
      <c r="M1705" s="22">
        <v>1.049160184489E-2</v>
      </c>
      <c r="N1705" s="22"/>
      <c r="O1705" s="22"/>
      <c r="P1705" s="22">
        <v>5.1008528496000001E-3</v>
      </c>
      <c r="Q1705" s="22">
        <v>5.1008528496000001E-3</v>
      </c>
      <c r="R1705" s="22">
        <v>4.1736017474199999E-3</v>
      </c>
      <c r="S1705" s="22">
        <v>4.1736017474199999E-3</v>
      </c>
      <c r="T1705" s="4" t="s">
        <v>18</v>
      </c>
      <c r="V1705" s="28">
        <f t="shared" si="26"/>
        <v>-0.63359141961587162</v>
      </c>
    </row>
    <row r="1706" spans="1:22">
      <c r="A1706" s="20">
        <v>45345</v>
      </c>
      <c r="B1706" s="22">
        <v>2.7232549070579998E-2</v>
      </c>
      <c r="C1706" s="22">
        <v>2.7232549070579998E-2</v>
      </c>
      <c r="D1706" s="22">
        <v>0.41597039844771999</v>
      </c>
      <c r="E1706" s="22">
        <v>0.41597039844771999</v>
      </c>
      <c r="F1706" s="22">
        <v>0.34530425497664002</v>
      </c>
      <c r="G1706" s="22">
        <v>0.34530425497664002</v>
      </c>
      <c r="H1706" s="22">
        <v>6.4994150529999999E-5</v>
      </c>
      <c r="I1706" s="22">
        <v>6.4994150529999999E-5</v>
      </c>
      <c r="J1706" s="22">
        <v>5.6026352601399997E-3</v>
      </c>
      <c r="K1706" s="22">
        <v>5.6026352601399997E-3</v>
      </c>
      <c r="L1706" s="22">
        <v>4.5959832406100003E-3</v>
      </c>
      <c r="M1706" s="22">
        <v>4.5959832406100003E-3</v>
      </c>
      <c r="N1706" s="22"/>
      <c r="O1706" s="22"/>
      <c r="P1706" s="22"/>
      <c r="Q1706" s="22"/>
      <c r="R1706" s="22"/>
      <c r="S1706" s="22"/>
      <c r="T1706" s="4" t="s">
        <v>18</v>
      </c>
      <c r="V1706" s="28">
        <f t="shared" si="26"/>
        <v>-1.0633293521117504</v>
      </c>
    </row>
    <row r="1707" spans="1:22">
      <c r="A1707" s="20">
        <v>45346</v>
      </c>
      <c r="B1707" s="22"/>
      <c r="C1707" s="22"/>
      <c r="D1707" s="22">
        <v>4.82288705383E-3</v>
      </c>
      <c r="E1707" s="22">
        <v>4.82288705383E-3</v>
      </c>
      <c r="F1707" s="22">
        <v>3.9461655587800003E-3</v>
      </c>
      <c r="G1707" s="22">
        <v>3.9461655587800003E-3</v>
      </c>
      <c r="H1707" s="22"/>
      <c r="I1707" s="22"/>
      <c r="J1707" s="22">
        <v>8.3028744189999994E-5</v>
      </c>
      <c r="K1707" s="22">
        <v>8.3028744189999994E-5</v>
      </c>
      <c r="L1707" s="22">
        <v>6.7935484919999994E-5</v>
      </c>
      <c r="M1707" s="22">
        <v>6.7935484919999994E-5</v>
      </c>
      <c r="N1707" s="22"/>
      <c r="O1707" s="22"/>
      <c r="P1707" s="22"/>
      <c r="Q1707" s="22"/>
      <c r="R1707" s="22"/>
      <c r="S1707" s="22"/>
      <c r="T1707" s="4" t="s">
        <v>18</v>
      </c>
      <c r="V1707" s="28">
        <f t="shared" si="26"/>
        <v>-5.5350109161594636</v>
      </c>
    </row>
    <row r="1708" spans="1:22">
      <c r="A1708" s="20">
        <v>45347</v>
      </c>
      <c r="B1708" s="22"/>
      <c r="C1708" s="22"/>
      <c r="D1708" s="22">
        <v>2.3103650557000001E-4</v>
      </c>
      <c r="E1708" s="22">
        <v>2.3103650557000001E-4</v>
      </c>
      <c r="F1708" s="22">
        <v>1.8903787107999999E-4</v>
      </c>
      <c r="G1708" s="22">
        <v>1.8903787107999999E-4</v>
      </c>
      <c r="H1708" s="22"/>
      <c r="I1708" s="22"/>
      <c r="J1708" s="22">
        <v>3.6099453999999999E-6</v>
      </c>
      <c r="K1708" s="22">
        <v>3.6099453999999999E-6</v>
      </c>
      <c r="L1708" s="22">
        <v>2.9537167399999999E-6</v>
      </c>
      <c r="M1708" s="22">
        <v>2.9537167399999999E-6</v>
      </c>
      <c r="N1708" s="22"/>
      <c r="O1708" s="22"/>
      <c r="P1708" s="22"/>
      <c r="Q1708" s="22"/>
      <c r="R1708" s="22"/>
      <c r="S1708" s="22"/>
      <c r="T1708" s="4" t="s">
        <v>18</v>
      </c>
      <c r="V1708" s="28">
        <f t="shared" si="26"/>
        <v>-8.5735631868925815</v>
      </c>
    </row>
    <row r="1709" spans="1:22">
      <c r="A1709" s="20">
        <v>45348</v>
      </c>
      <c r="B1709" s="22">
        <v>0</v>
      </c>
      <c r="C1709" s="22">
        <v>0</v>
      </c>
      <c r="D1709" s="22">
        <v>1.2598709444499999E-3</v>
      </c>
      <c r="E1709" s="22">
        <v>1.2598709444499999E-3</v>
      </c>
      <c r="F1709" s="22">
        <v>1.03084714073E-3</v>
      </c>
      <c r="G1709" s="22">
        <v>1.03084714073E-3</v>
      </c>
      <c r="H1709" s="22"/>
      <c r="I1709" s="22"/>
      <c r="J1709" s="22">
        <v>1.8049727000000002E-5</v>
      </c>
      <c r="K1709" s="22">
        <v>1.8049727000000002E-5</v>
      </c>
      <c r="L1709" s="22">
        <v>1.476858368E-5</v>
      </c>
      <c r="M1709" s="22">
        <v>1.476858368E-5</v>
      </c>
      <c r="N1709" s="22"/>
      <c r="O1709" s="22"/>
      <c r="P1709" s="22"/>
      <c r="Q1709" s="22"/>
      <c r="R1709" s="22"/>
      <c r="S1709" s="22"/>
      <c r="T1709" s="4" t="s">
        <v>18</v>
      </c>
      <c r="V1709" s="28">
        <f t="shared" si="26"/>
        <v>-6.8773743480528582</v>
      </c>
    </row>
    <row r="1710" spans="1:22">
      <c r="A1710" s="20">
        <v>45349</v>
      </c>
      <c r="B1710" s="22">
        <v>0</v>
      </c>
      <c r="C1710" s="22">
        <v>0</v>
      </c>
      <c r="D1710" s="22">
        <v>7.3967781237299999E-3</v>
      </c>
      <c r="E1710" s="22">
        <v>7.3967781237299999E-3</v>
      </c>
      <c r="F1710" s="22">
        <v>6.05216559127E-3</v>
      </c>
      <c r="G1710" s="22">
        <v>6.05216559127E-3</v>
      </c>
      <c r="H1710" s="22"/>
      <c r="I1710" s="22"/>
      <c r="J1710" s="22">
        <v>1.1551825279000001E-4</v>
      </c>
      <c r="K1710" s="22">
        <v>1.1551825279000001E-4</v>
      </c>
      <c r="L1710" s="22">
        <v>9.4518935539999994E-5</v>
      </c>
      <c r="M1710" s="22">
        <v>9.4518935539999994E-5</v>
      </c>
      <c r="N1710" s="22"/>
      <c r="O1710" s="22"/>
      <c r="P1710" s="22"/>
      <c r="Q1710" s="22"/>
      <c r="R1710" s="22"/>
      <c r="S1710" s="22"/>
      <c r="T1710" s="4" t="s">
        <v>18</v>
      </c>
      <c r="V1710" s="28">
        <f t="shared" si="26"/>
        <v>-5.1073391220175877</v>
      </c>
    </row>
    <row r="1711" spans="1:22">
      <c r="A1711" s="20">
        <v>45350</v>
      </c>
      <c r="B1711" s="22">
        <v>1.66263161315482</v>
      </c>
      <c r="C1711" s="22">
        <v>1.66263161315482</v>
      </c>
      <c r="D1711" s="22">
        <v>1.7147240647999999E-3</v>
      </c>
      <c r="E1711" s="22">
        <v>1.7147240647999999E-3</v>
      </c>
      <c r="F1711" s="22">
        <v>0.30364208042085</v>
      </c>
      <c r="G1711" s="22">
        <v>0.30364208042085</v>
      </c>
      <c r="H1711" s="22">
        <v>5.6869881710999996E-4</v>
      </c>
      <c r="I1711" s="22">
        <v>5.6869881710999996E-4</v>
      </c>
      <c r="J1711" s="22">
        <v>1.44397816E-5</v>
      </c>
      <c r="K1711" s="22">
        <v>1.44397816E-5</v>
      </c>
      <c r="L1711" s="22">
        <v>1.1519495269E-4</v>
      </c>
      <c r="M1711" s="22">
        <v>1.1519495269E-4</v>
      </c>
      <c r="N1711" s="22"/>
      <c r="O1711" s="22"/>
      <c r="P1711" s="22"/>
      <c r="Q1711" s="22"/>
      <c r="R1711" s="22"/>
      <c r="S1711" s="22"/>
      <c r="T1711" s="4" t="s">
        <v>18</v>
      </c>
      <c r="V1711" s="28">
        <f t="shared" si="26"/>
        <v>-1.1919056382536628</v>
      </c>
    </row>
    <row r="1712" spans="1:22">
      <c r="A1712" s="20">
        <v>45351</v>
      </c>
      <c r="B1712" s="22">
        <v>2.6647601715800002E-3</v>
      </c>
      <c r="C1712" s="22">
        <v>2.6647601715800002E-3</v>
      </c>
      <c r="D1712" s="22">
        <v>5.0893010243220002E-2</v>
      </c>
      <c r="E1712" s="22">
        <v>5.0893010243220002E-2</v>
      </c>
      <c r="F1712" s="22">
        <v>4.2125908083290003E-2</v>
      </c>
      <c r="G1712" s="22">
        <v>4.2125908083290003E-2</v>
      </c>
      <c r="H1712" s="22">
        <v>1.6248537629999999E-5</v>
      </c>
      <c r="I1712" s="22">
        <v>1.6248537629999999E-5</v>
      </c>
      <c r="J1712" s="22">
        <v>4.9095257434000005E-4</v>
      </c>
      <c r="K1712" s="22">
        <v>4.9095257434000005E-4</v>
      </c>
      <c r="L1712" s="22">
        <v>4.0465919278E-4</v>
      </c>
      <c r="M1712" s="22">
        <v>4.0465919278E-4</v>
      </c>
      <c r="N1712" s="22"/>
      <c r="O1712" s="22"/>
      <c r="P1712" s="22"/>
      <c r="Q1712" s="22"/>
      <c r="R1712" s="22"/>
      <c r="S1712" s="22"/>
      <c r="T1712" s="4" t="s">
        <v>18</v>
      </c>
      <c r="V1712" s="28">
        <f t="shared" si="26"/>
        <v>-3.1670923336686041</v>
      </c>
    </row>
    <row r="1713" spans="1:22">
      <c r="A1713" s="20">
        <v>45352</v>
      </c>
      <c r="B1713" s="22">
        <v>0</v>
      </c>
      <c r="C1713" s="22">
        <v>0</v>
      </c>
      <c r="D1713" s="22">
        <v>2.609990523893E-2</v>
      </c>
      <c r="E1713" s="22">
        <v>2.609990523893E-2</v>
      </c>
      <c r="F1713" s="22">
        <v>2.1355371998469999E-2</v>
      </c>
      <c r="G1713" s="22">
        <v>2.1355371998469999E-2</v>
      </c>
      <c r="H1713" s="22"/>
      <c r="I1713" s="22"/>
      <c r="J1713" s="22">
        <v>1.8410721538E-4</v>
      </c>
      <c r="K1713" s="22">
        <v>1.8410721538E-4</v>
      </c>
      <c r="L1713" s="22">
        <v>1.5063955352000001E-4</v>
      </c>
      <c r="M1713" s="22">
        <v>1.5063955352000001E-4</v>
      </c>
      <c r="N1713" s="22"/>
      <c r="O1713" s="22"/>
      <c r="P1713" s="22"/>
      <c r="Q1713" s="22"/>
      <c r="R1713" s="22"/>
      <c r="S1713" s="22"/>
      <c r="T1713" s="4" t="s">
        <v>18</v>
      </c>
      <c r="V1713" s="28">
        <f t="shared" si="26"/>
        <v>-3.8464519551040675</v>
      </c>
    </row>
    <row r="1714" spans="1:22">
      <c r="A1714" s="20">
        <v>45353</v>
      </c>
      <c r="B1714" s="22">
        <v>0</v>
      </c>
      <c r="C1714" s="22">
        <v>0</v>
      </c>
      <c r="D1714" s="22">
        <v>1.41509859663E-3</v>
      </c>
      <c r="E1714" s="22">
        <v>1.41509859663E-3</v>
      </c>
      <c r="F1714" s="22">
        <v>1.1578569603599999E-3</v>
      </c>
      <c r="G1714" s="22">
        <v>1.1578569603599999E-3</v>
      </c>
      <c r="H1714" s="22"/>
      <c r="I1714" s="22"/>
      <c r="J1714" s="22">
        <v>3.6099453999999999E-6</v>
      </c>
      <c r="K1714" s="22">
        <v>3.6099453999999999E-6</v>
      </c>
      <c r="L1714" s="22">
        <v>2.9537167399999999E-6</v>
      </c>
      <c r="M1714" s="22">
        <v>2.9537167399999999E-6</v>
      </c>
      <c r="N1714" s="22"/>
      <c r="O1714" s="22"/>
      <c r="P1714" s="22"/>
      <c r="Q1714" s="22"/>
      <c r="R1714" s="22"/>
      <c r="S1714" s="22"/>
      <c r="T1714" s="4" t="s">
        <v>18</v>
      </c>
      <c r="V1714" s="28">
        <f t="shared" si="26"/>
        <v>-6.76118443046611</v>
      </c>
    </row>
    <row r="1715" spans="1:22">
      <c r="A1715" s="20">
        <v>45354</v>
      </c>
      <c r="B1715" s="22">
        <v>0</v>
      </c>
      <c r="C1715" s="22">
        <v>0</v>
      </c>
      <c r="D1715" s="22">
        <v>8.8082667750000003E-4</v>
      </c>
      <c r="E1715" s="22">
        <v>8.8082667750000003E-4</v>
      </c>
      <c r="F1715" s="22">
        <v>7.2070688349000001E-4</v>
      </c>
      <c r="G1715" s="22">
        <v>7.2070688349000001E-4</v>
      </c>
      <c r="H1715" s="22"/>
      <c r="I1715" s="22"/>
      <c r="J1715" s="22">
        <v>7.2198907999999998E-6</v>
      </c>
      <c r="K1715" s="22">
        <v>7.2198907999999998E-6</v>
      </c>
      <c r="L1715" s="22">
        <v>5.90743347E-6</v>
      </c>
      <c r="M1715" s="22">
        <v>5.90743347E-6</v>
      </c>
      <c r="N1715" s="22"/>
      <c r="O1715" s="22"/>
      <c r="P1715" s="22"/>
      <c r="Q1715" s="22"/>
      <c r="R1715" s="22"/>
      <c r="S1715" s="22"/>
      <c r="T1715" s="4" t="s">
        <v>18</v>
      </c>
      <c r="V1715" s="28">
        <f t="shared" si="26"/>
        <v>-7.2352780449625209</v>
      </c>
    </row>
    <row r="1716" spans="1:22">
      <c r="A1716" s="20">
        <v>45355</v>
      </c>
      <c r="B1716" s="22">
        <v>0</v>
      </c>
      <c r="C1716" s="22">
        <v>0</v>
      </c>
      <c r="D1716" s="22">
        <v>3.3886557465819998E-2</v>
      </c>
      <c r="E1716" s="22">
        <v>3.3886557465819998E-2</v>
      </c>
      <c r="F1716" s="22">
        <v>2.772653899718E-2</v>
      </c>
      <c r="G1716" s="22">
        <v>2.772653899718E-2</v>
      </c>
      <c r="H1716" s="22"/>
      <c r="I1716" s="22"/>
      <c r="J1716" s="22">
        <v>3.3572492216000003E-4</v>
      </c>
      <c r="K1716" s="22">
        <v>3.3572492216000003E-4</v>
      </c>
      <c r="L1716" s="22">
        <v>2.7469565641000002E-4</v>
      </c>
      <c r="M1716" s="22">
        <v>2.7469565641000002E-4</v>
      </c>
      <c r="N1716" s="22"/>
      <c r="O1716" s="22"/>
      <c r="P1716" s="22"/>
      <c r="Q1716" s="22"/>
      <c r="R1716" s="22"/>
      <c r="S1716" s="22"/>
      <c r="T1716" s="4" t="s">
        <v>18</v>
      </c>
      <c r="V1716" s="28">
        <f t="shared" si="26"/>
        <v>-3.5853652379200183</v>
      </c>
    </row>
    <row r="1717" spans="1:22">
      <c r="A1717" s="20">
        <v>45356</v>
      </c>
      <c r="B1717" s="22">
        <v>2.0863122318989999E-2</v>
      </c>
      <c r="C1717" s="22">
        <v>2.0863122318989999E-2</v>
      </c>
      <c r="D1717" s="22">
        <v>1.5111231442620001E-2</v>
      </c>
      <c r="E1717" s="22">
        <v>1.5111231442620001E-2</v>
      </c>
      <c r="F1717" s="22">
        <v>1.615683054379E-2</v>
      </c>
      <c r="G1717" s="22">
        <v>1.615683054379E-2</v>
      </c>
      <c r="H1717" s="22">
        <v>1.9498245157999999E-4</v>
      </c>
      <c r="I1717" s="22">
        <v>1.9498245157999999E-4</v>
      </c>
      <c r="J1717" s="22">
        <v>7.580885339E-5</v>
      </c>
      <c r="K1717" s="22">
        <v>7.580885339E-5</v>
      </c>
      <c r="L1717" s="22">
        <v>9.7472652279999997E-5</v>
      </c>
      <c r="M1717" s="22">
        <v>9.7472652279999997E-5</v>
      </c>
      <c r="N1717" s="22"/>
      <c r="O1717" s="22"/>
      <c r="P1717" s="22">
        <v>3.5016470376000001E-4</v>
      </c>
      <c r="Q1717" s="22">
        <v>3.5016470376000001E-4</v>
      </c>
      <c r="R1717" s="22">
        <v>2.8651052335000002E-4</v>
      </c>
      <c r="S1717" s="22">
        <v>2.8651052335000002E-4</v>
      </c>
      <c r="T1717" s="4" t="s">
        <v>18</v>
      </c>
      <c r="V1717" s="28">
        <f t="shared" si="26"/>
        <v>-4.1254123748411011</v>
      </c>
    </row>
    <row r="1718" spans="1:22">
      <c r="A1718" s="20">
        <v>45357</v>
      </c>
      <c r="B1718" s="22">
        <v>0.58670219680228997</v>
      </c>
      <c r="C1718" s="22">
        <v>0.58670219680228997</v>
      </c>
      <c r="D1718" s="22">
        <v>1.647940074906E-2</v>
      </c>
      <c r="E1718" s="22">
        <v>1.647940074906E-2</v>
      </c>
      <c r="F1718" s="22">
        <v>0.12013652078752</v>
      </c>
      <c r="G1718" s="22">
        <v>0.12013652078752</v>
      </c>
      <c r="H1718" s="22">
        <v>5.8494735474000001E-4</v>
      </c>
      <c r="I1718" s="22">
        <v>5.8494735474000001E-4</v>
      </c>
      <c r="J1718" s="22">
        <v>2.9962546816E-4</v>
      </c>
      <c r="K1718" s="22">
        <v>2.9962546816E-4</v>
      </c>
      <c r="L1718" s="22">
        <v>3.5149229154E-4</v>
      </c>
      <c r="M1718" s="22">
        <v>3.5149229154E-4</v>
      </c>
      <c r="N1718" s="22"/>
      <c r="O1718" s="22"/>
      <c r="P1718" s="22"/>
      <c r="Q1718" s="22"/>
      <c r="R1718" s="22"/>
      <c r="S1718" s="22"/>
      <c r="T1718" s="4" t="s">
        <v>18</v>
      </c>
      <c r="V1718" s="28">
        <f t="shared" si="26"/>
        <v>-2.1191265096305343</v>
      </c>
    </row>
    <row r="1719" spans="1:22">
      <c r="A1719" s="20">
        <v>45358</v>
      </c>
      <c r="B1719" s="22"/>
      <c r="C1719" s="22"/>
      <c r="D1719" s="22">
        <v>1.4403682144310001E-2</v>
      </c>
      <c r="E1719" s="22">
        <v>1.4403682144310001E-2</v>
      </c>
      <c r="F1719" s="22">
        <v>1.178532977509E-2</v>
      </c>
      <c r="G1719" s="22">
        <v>1.178532977509E-2</v>
      </c>
      <c r="H1719" s="22"/>
      <c r="I1719" s="22"/>
      <c r="J1719" s="22">
        <v>7.5808853390999995E-4</v>
      </c>
      <c r="K1719" s="22">
        <v>7.5808853390999995E-4</v>
      </c>
      <c r="L1719" s="22">
        <v>6.2028051448000002E-4</v>
      </c>
      <c r="M1719" s="22">
        <v>6.2028051448000002E-4</v>
      </c>
      <c r="N1719" s="22"/>
      <c r="O1719" s="22"/>
      <c r="P1719" s="22">
        <v>4.92035557962E-3</v>
      </c>
      <c r="Q1719" s="22">
        <v>4.92035557962E-3</v>
      </c>
      <c r="R1719" s="22">
        <v>4.0259159106399997E-3</v>
      </c>
      <c r="S1719" s="22">
        <v>4.0259159106399997E-3</v>
      </c>
      <c r="T1719" s="4" t="s">
        <v>18</v>
      </c>
      <c r="V1719" s="28">
        <f t="shared" si="26"/>
        <v>-4.440899760372905</v>
      </c>
    </row>
    <row r="1720" spans="1:22">
      <c r="A1720" s="20">
        <v>45359</v>
      </c>
      <c r="B1720" s="22">
        <v>1.8848303652699999E-3</v>
      </c>
      <c r="C1720" s="22">
        <v>1.8848303652699999E-3</v>
      </c>
      <c r="D1720" s="22">
        <v>2.6280402508900001E-3</v>
      </c>
      <c r="E1720" s="22">
        <v>2.6280402508900001E-3</v>
      </c>
      <c r="F1720" s="22">
        <v>2.4929369248600001E-3</v>
      </c>
      <c r="G1720" s="22">
        <v>2.4929369248600001E-3</v>
      </c>
      <c r="H1720" s="22">
        <v>1.6248537629999999E-5</v>
      </c>
      <c r="I1720" s="22">
        <v>1.6248537629999999E-5</v>
      </c>
      <c r="J1720" s="22">
        <v>1.8049727000000002E-5</v>
      </c>
      <c r="K1720" s="22">
        <v>1.8049727000000002E-5</v>
      </c>
      <c r="L1720" s="22">
        <v>1.7722300410000001E-5</v>
      </c>
      <c r="M1720" s="22">
        <v>1.7722300410000001E-5</v>
      </c>
      <c r="N1720" s="22"/>
      <c r="O1720" s="22"/>
      <c r="P1720" s="22">
        <v>1.77970308199E-3</v>
      </c>
      <c r="Q1720" s="22">
        <v>1.77970308199E-3</v>
      </c>
      <c r="R1720" s="22">
        <v>1.45618235066E-3</v>
      </c>
      <c r="S1720" s="22">
        <v>1.45618235066E-3</v>
      </c>
      <c r="T1720" s="4" t="s">
        <v>18</v>
      </c>
      <c r="V1720" s="28">
        <f t="shared" si="26"/>
        <v>-5.9942937756593055</v>
      </c>
    </row>
    <row r="1721" spans="1:22">
      <c r="A1721" s="20">
        <v>45360</v>
      </c>
      <c r="B1721" s="22">
        <v>3.7209151176400002E-3</v>
      </c>
      <c r="C1721" s="22">
        <v>3.7209151176400002E-3</v>
      </c>
      <c r="D1721" s="22">
        <v>0.11014304408646</v>
      </c>
      <c r="E1721" s="22">
        <v>0.11014304408646</v>
      </c>
      <c r="F1721" s="22">
        <v>9.0797252452690005E-2</v>
      </c>
      <c r="G1721" s="22">
        <v>9.0797252452690005E-2</v>
      </c>
      <c r="H1721" s="22">
        <v>1.6248537629999999E-5</v>
      </c>
      <c r="I1721" s="22">
        <v>1.6248537629999999E-5</v>
      </c>
      <c r="J1721" s="22">
        <v>5.0539235594000004E-4</v>
      </c>
      <c r="K1721" s="22">
        <v>5.0539235594000004E-4</v>
      </c>
      <c r="L1721" s="22">
        <v>4.1647405972000001E-4</v>
      </c>
      <c r="M1721" s="22">
        <v>4.1647405972000001E-4</v>
      </c>
      <c r="N1721" s="22"/>
      <c r="O1721" s="22"/>
      <c r="P1721" s="22"/>
      <c r="Q1721" s="22"/>
      <c r="R1721" s="22"/>
      <c r="S1721" s="22"/>
      <c r="T1721" s="4" t="s">
        <v>18</v>
      </c>
      <c r="V1721" s="28">
        <f t="shared" si="26"/>
        <v>-2.39912625316432</v>
      </c>
    </row>
    <row r="1722" spans="1:22">
      <c r="A1722" s="20">
        <v>45361</v>
      </c>
      <c r="B1722" s="22">
        <v>4.7608215260600004E-3</v>
      </c>
      <c r="C1722" s="22">
        <v>4.7608215260600004E-3</v>
      </c>
      <c r="D1722" s="22">
        <v>0.27676368394928003</v>
      </c>
      <c r="E1722" s="22">
        <v>0.27676368394928003</v>
      </c>
      <c r="F1722" s="22">
        <v>0.22731803997264999</v>
      </c>
      <c r="G1722" s="22">
        <v>0.22731803997264999</v>
      </c>
      <c r="H1722" s="22">
        <v>3.2497075259999998E-5</v>
      </c>
      <c r="I1722" s="22">
        <v>3.2497075259999998E-5</v>
      </c>
      <c r="J1722" s="22">
        <v>1.1660123640599999E-3</v>
      </c>
      <c r="K1722" s="22">
        <v>1.1660123640599999E-3</v>
      </c>
      <c r="L1722" s="22">
        <v>9.5995793907000004E-4</v>
      </c>
      <c r="M1722" s="22">
        <v>9.5995793907000004E-4</v>
      </c>
      <c r="N1722" s="22">
        <v>1.6248537629999999E-5</v>
      </c>
      <c r="O1722" s="22">
        <v>1.6248537629999999E-5</v>
      </c>
      <c r="P1722" s="22"/>
      <c r="Q1722" s="22"/>
      <c r="R1722" s="22">
        <v>2.9537167399999999E-6</v>
      </c>
      <c r="S1722" s="22">
        <v>2.9537167399999999E-6</v>
      </c>
      <c r="T1722" s="4" t="s">
        <v>18</v>
      </c>
      <c r="V1722" s="28">
        <f t="shared" si="26"/>
        <v>-1.4814051849172849</v>
      </c>
    </row>
    <row r="1723" spans="1:22">
      <c r="A1723" s="20">
        <v>45362</v>
      </c>
      <c r="B1723" s="22">
        <v>0</v>
      </c>
      <c r="C1723" s="22">
        <v>0</v>
      </c>
      <c r="D1723" s="22">
        <v>4.2868101619959999E-2</v>
      </c>
      <c r="E1723" s="22">
        <v>4.2868101619959999E-2</v>
      </c>
      <c r="F1723" s="22">
        <v>3.507538623538E-2</v>
      </c>
      <c r="G1723" s="22">
        <v>3.507538623538E-2</v>
      </c>
      <c r="H1723" s="22"/>
      <c r="I1723" s="22"/>
      <c r="J1723" s="22">
        <v>3.5377464916000001E-4</v>
      </c>
      <c r="K1723" s="22">
        <v>3.5377464916000001E-4</v>
      </c>
      <c r="L1723" s="22">
        <v>2.8946424008999998E-4</v>
      </c>
      <c r="M1723" s="22">
        <v>2.8946424008999998E-4</v>
      </c>
      <c r="N1723" s="22"/>
      <c r="O1723" s="22"/>
      <c r="P1723" s="22"/>
      <c r="Q1723" s="22"/>
      <c r="R1723" s="22"/>
      <c r="S1723" s="22"/>
      <c r="T1723" s="4" t="s">
        <v>18</v>
      </c>
      <c r="V1723" s="28">
        <f t="shared" si="26"/>
        <v>-3.3502556413541695</v>
      </c>
    </row>
    <row r="1724" spans="1:22">
      <c r="A1724" s="20">
        <v>45363</v>
      </c>
      <c r="B1724" s="22">
        <v>0</v>
      </c>
      <c r="C1724" s="22">
        <v>0</v>
      </c>
      <c r="D1724" s="22">
        <v>0.14279500022562</v>
      </c>
      <c r="E1724" s="22">
        <v>0.14279500022562</v>
      </c>
      <c r="F1724" s="22">
        <v>0.11683721919384001</v>
      </c>
      <c r="G1724" s="22">
        <v>0.11683721919384001</v>
      </c>
      <c r="H1724" s="22"/>
      <c r="I1724" s="22"/>
      <c r="J1724" s="22">
        <v>9.5302558549000005E-4</v>
      </c>
      <c r="K1724" s="22">
        <v>9.5302558549000005E-4</v>
      </c>
      <c r="L1724" s="22">
        <v>7.7978121819999996E-4</v>
      </c>
      <c r="M1724" s="22">
        <v>7.7978121819999996E-4</v>
      </c>
      <c r="N1724" s="22"/>
      <c r="O1724" s="22"/>
      <c r="P1724" s="22"/>
      <c r="Q1724" s="22"/>
      <c r="R1724" s="22"/>
      <c r="S1724" s="22"/>
      <c r="T1724" s="4" t="s">
        <v>18</v>
      </c>
      <c r="V1724" s="28">
        <f t="shared" si="26"/>
        <v>-2.1469736018670154</v>
      </c>
    </row>
    <row r="1725" spans="1:22">
      <c r="A1725" s="20">
        <v>45364</v>
      </c>
      <c r="B1725" s="22"/>
      <c r="C1725" s="22"/>
      <c r="D1725" s="22">
        <v>0.19973466901313</v>
      </c>
      <c r="E1725" s="22">
        <v>0.19973466901313</v>
      </c>
      <c r="F1725" s="22">
        <v>0.16342619326464</v>
      </c>
      <c r="G1725" s="22">
        <v>0.16342619326464</v>
      </c>
      <c r="H1725" s="22"/>
      <c r="I1725" s="22"/>
      <c r="J1725" s="22">
        <v>3.4294481296000002E-4</v>
      </c>
      <c r="K1725" s="22">
        <v>3.4294481296000002E-4</v>
      </c>
      <c r="L1725" s="22">
        <v>2.8060308988000002E-4</v>
      </c>
      <c r="M1725" s="22">
        <v>2.8060308988000002E-4</v>
      </c>
      <c r="N1725" s="22"/>
      <c r="O1725" s="22"/>
      <c r="P1725" s="22"/>
      <c r="Q1725" s="22"/>
      <c r="R1725" s="22"/>
      <c r="S1725" s="22"/>
      <c r="T1725" s="4" t="s">
        <v>18</v>
      </c>
      <c r="V1725" s="28">
        <f t="shared" si="26"/>
        <v>-1.8113938079059617</v>
      </c>
    </row>
    <row r="1726" spans="1:22">
      <c r="A1726" s="20">
        <v>45365</v>
      </c>
      <c r="B1726" s="22">
        <v>2.2747952684260001E-2</v>
      </c>
      <c r="C1726" s="22">
        <v>2.2747952684260001E-2</v>
      </c>
      <c r="D1726" s="22">
        <v>0</v>
      </c>
      <c r="E1726" s="22">
        <v>0</v>
      </c>
      <c r="F1726" s="22">
        <v>4.1352034298599996E-3</v>
      </c>
      <c r="G1726" s="22">
        <v>4.1352034298599996E-3</v>
      </c>
      <c r="H1726" s="22">
        <v>4.8745612889999997E-5</v>
      </c>
      <c r="I1726" s="22">
        <v>4.8745612889999997E-5</v>
      </c>
      <c r="J1726" s="22"/>
      <c r="K1726" s="22"/>
      <c r="L1726" s="22">
        <v>8.8611502100000004E-6</v>
      </c>
      <c r="M1726" s="22">
        <v>8.8611502100000004E-6</v>
      </c>
      <c r="N1726" s="22"/>
      <c r="O1726" s="22"/>
      <c r="P1726" s="22"/>
      <c r="Q1726" s="22"/>
      <c r="R1726" s="22"/>
      <c r="S1726" s="22"/>
      <c r="T1726" s="4" t="s">
        <v>18</v>
      </c>
      <c r="V1726" s="28">
        <f t="shared" si="26"/>
        <v>-5.4882187546525314</v>
      </c>
    </row>
    <row r="1727" spans="1:22">
      <c r="A1727" s="20">
        <v>45366</v>
      </c>
      <c r="B1727" s="22">
        <v>9.4404003639699998E-3</v>
      </c>
      <c r="C1727" s="22">
        <v>9.4404003639699998E-3</v>
      </c>
      <c r="D1727" s="22">
        <v>1.3862190334400001E-3</v>
      </c>
      <c r="E1727" s="22">
        <v>1.3862190334400001E-3</v>
      </c>
      <c r="F1727" s="22">
        <v>2.8503366498600002E-3</v>
      </c>
      <c r="G1727" s="22">
        <v>2.8503366498600002E-3</v>
      </c>
      <c r="H1727" s="22">
        <v>1.6248537629999999E-5</v>
      </c>
      <c r="I1727" s="22">
        <v>1.6248537629999999E-5</v>
      </c>
      <c r="J1727" s="22">
        <v>1.0829836199999999E-5</v>
      </c>
      <c r="K1727" s="22">
        <v>1.0829836199999999E-5</v>
      </c>
      <c r="L1727" s="22">
        <v>1.181486694E-5</v>
      </c>
      <c r="M1727" s="22">
        <v>1.181486694E-5</v>
      </c>
      <c r="N1727" s="22"/>
      <c r="O1727" s="22"/>
      <c r="P1727" s="22"/>
      <c r="Q1727" s="22"/>
      <c r="R1727" s="22"/>
      <c r="S1727" s="22"/>
      <c r="T1727" s="4" t="s">
        <v>18</v>
      </c>
      <c r="V1727" s="28">
        <f t="shared" si="26"/>
        <v>-5.8603181689196271</v>
      </c>
    </row>
    <row r="1728" spans="1:22">
      <c r="A1728" s="20">
        <v>45367</v>
      </c>
      <c r="B1728" s="22"/>
      <c r="C1728" s="22"/>
      <c r="D1728" s="22">
        <v>4.981363656875E-2</v>
      </c>
      <c r="E1728" s="22">
        <v>4.981363656875E-2</v>
      </c>
      <c r="F1728" s="22">
        <v>4.0758337234700001E-2</v>
      </c>
      <c r="G1728" s="22">
        <v>4.0758337234700001E-2</v>
      </c>
      <c r="H1728" s="22"/>
      <c r="I1728" s="22"/>
      <c r="J1728" s="22">
        <v>5.1622219213999997E-4</v>
      </c>
      <c r="K1728" s="22">
        <v>5.1622219213999997E-4</v>
      </c>
      <c r="L1728" s="22">
        <v>4.2238149319000001E-4</v>
      </c>
      <c r="M1728" s="22">
        <v>4.2238149319000001E-4</v>
      </c>
      <c r="N1728" s="22"/>
      <c r="O1728" s="22"/>
      <c r="P1728" s="22"/>
      <c r="Q1728" s="22"/>
      <c r="R1728" s="22"/>
      <c r="S1728" s="22"/>
      <c r="T1728" s="4" t="s">
        <v>18</v>
      </c>
      <c r="V1728" s="28">
        <f t="shared" si="26"/>
        <v>-3.2000948655053456</v>
      </c>
    </row>
    <row r="1729" spans="1:22">
      <c r="A1729" s="20">
        <v>45368</v>
      </c>
      <c r="B1729" s="22"/>
      <c r="C1729" s="22"/>
      <c r="D1729" s="22">
        <v>0.68513153738550003</v>
      </c>
      <c r="E1729" s="22">
        <v>0.68513153738550003</v>
      </c>
      <c r="F1729" s="22">
        <v>0.56058589925168001</v>
      </c>
      <c r="G1729" s="22">
        <v>0.56058589925168001</v>
      </c>
      <c r="H1729" s="22"/>
      <c r="I1729" s="22"/>
      <c r="J1729" s="22">
        <v>6.8047470782000002E-3</v>
      </c>
      <c r="K1729" s="22">
        <v>6.8047470782000002E-3</v>
      </c>
      <c r="L1729" s="22">
        <v>5.5677560466300003E-3</v>
      </c>
      <c r="M1729" s="22">
        <v>5.5677560466300003E-3</v>
      </c>
      <c r="N1729" s="22"/>
      <c r="O1729" s="22"/>
      <c r="P1729" s="22">
        <v>9.8732006678400007E-3</v>
      </c>
      <c r="Q1729" s="22">
        <v>9.8732006678400007E-3</v>
      </c>
      <c r="R1729" s="22">
        <v>8.0784152718999993E-3</v>
      </c>
      <c r="S1729" s="22">
        <v>8.0784152718999993E-3</v>
      </c>
      <c r="T1729" s="4" t="s">
        <v>18</v>
      </c>
      <c r="V1729" s="28">
        <f t="shared" si="26"/>
        <v>-0.57877279352590638</v>
      </c>
    </row>
    <row r="1730" spans="1:22">
      <c r="A1730" s="20">
        <v>45369</v>
      </c>
      <c r="B1730" s="22">
        <v>0.32529572338489998</v>
      </c>
      <c r="C1730" s="22">
        <v>0.32529572338489998</v>
      </c>
      <c r="D1730" s="22">
        <v>3.8554216867500001E-3</v>
      </c>
      <c r="E1730" s="22">
        <v>3.8554216867500001E-3</v>
      </c>
      <c r="F1730" s="22">
        <v>6.2287978520569998E-2</v>
      </c>
      <c r="G1730" s="22">
        <v>6.2287978520569998E-2</v>
      </c>
      <c r="H1730" s="22">
        <v>1.2511373976299999E-3</v>
      </c>
      <c r="I1730" s="22">
        <v>1.2511373976299999E-3</v>
      </c>
      <c r="J1730" s="22">
        <v>3.2489508599999999E-5</v>
      </c>
      <c r="K1730" s="22">
        <v>3.2489508599999999E-5</v>
      </c>
      <c r="L1730" s="22">
        <v>2.5401963925999999E-4</v>
      </c>
      <c r="M1730" s="22">
        <v>2.5401963925999999E-4</v>
      </c>
      <c r="N1730" s="22"/>
      <c r="O1730" s="22"/>
      <c r="P1730" s="22"/>
      <c r="Q1730" s="22"/>
      <c r="R1730" s="22"/>
      <c r="S1730" s="22"/>
      <c r="T1730" s="4" t="s">
        <v>18</v>
      </c>
      <c r="V1730" s="28">
        <f t="shared" si="26"/>
        <v>-2.775986832954676</v>
      </c>
    </row>
    <row r="1731" spans="1:22">
      <c r="A1731" s="20">
        <v>45370</v>
      </c>
      <c r="B1731" s="22">
        <v>0</v>
      </c>
      <c r="C1731" s="22">
        <v>0</v>
      </c>
      <c r="D1731" s="22">
        <v>4.2200261721E-3</v>
      </c>
      <c r="E1731" s="22">
        <v>4.2200261721E-3</v>
      </c>
      <c r="F1731" s="22">
        <v>3.4528948639300002E-3</v>
      </c>
      <c r="G1731" s="22">
        <v>3.4528948639300002E-3</v>
      </c>
      <c r="H1731" s="22"/>
      <c r="I1731" s="22"/>
      <c r="J1731" s="22">
        <v>5.7759126390000002E-5</v>
      </c>
      <c r="K1731" s="22">
        <v>5.7759126390000002E-5</v>
      </c>
      <c r="L1731" s="22">
        <v>4.7259467769999997E-5</v>
      </c>
      <c r="M1731" s="22">
        <v>4.7259467769999997E-5</v>
      </c>
      <c r="N1731" s="22"/>
      <c r="O1731" s="22"/>
      <c r="P1731" s="22"/>
      <c r="Q1731" s="22"/>
      <c r="R1731" s="22"/>
      <c r="S1731" s="22"/>
      <c r="T1731" s="4" t="s">
        <v>18</v>
      </c>
      <c r="V1731" s="28">
        <f t="shared" si="26"/>
        <v>-5.6685423087847102</v>
      </c>
    </row>
    <row r="1732" spans="1:22">
      <c r="A1732" s="20">
        <v>45371</v>
      </c>
      <c r="B1732" s="22">
        <v>0</v>
      </c>
      <c r="C1732" s="22">
        <v>0</v>
      </c>
      <c r="D1732" s="22">
        <v>3.252921799558E-2</v>
      </c>
      <c r="E1732" s="22">
        <v>3.252921799558E-2</v>
      </c>
      <c r="F1732" s="22">
        <v>2.6615941504589999E-2</v>
      </c>
      <c r="G1732" s="22">
        <v>2.6615941504589999E-2</v>
      </c>
      <c r="H1732" s="22"/>
      <c r="I1732" s="22"/>
      <c r="J1732" s="22">
        <v>2.2742656017000001E-4</v>
      </c>
      <c r="K1732" s="22">
        <v>2.2742656017000001E-4</v>
      </c>
      <c r="L1732" s="22">
        <v>1.8608415434E-4</v>
      </c>
      <c r="M1732" s="22">
        <v>1.8608415434E-4</v>
      </c>
      <c r="N1732" s="22"/>
      <c r="O1732" s="22"/>
      <c r="P1732" s="22"/>
      <c r="Q1732" s="22"/>
      <c r="R1732" s="22"/>
      <c r="S1732" s="22"/>
      <c r="T1732" s="4" t="s">
        <v>18</v>
      </c>
      <c r="V1732" s="28">
        <f t="shared" si="26"/>
        <v>-3.6262449380219834</v>
      </c>
    </row>
    <row r="1733" spans="1:22">
      <c r="A1733" s="20">
        <v>45372</v>
      </c>
      <c r="B1733" s="22">
        <v>0</v>
      </c>
      <c r="C1733" s="22">
        <v>0</v>
      </c>
      <c r="D1733" s="22">
        <v>6.8729750462520001E-2</v>
      </c>
      <c r="E1733" s="22">
        <v>6.8729750462520001E-2</v>
      </c>
      <c r="F1733" s="22">
        <v>5.6235812929300001E-2</v>
      </c>
      <c r="G1733" s="22">
        <v>5.6235812929300001E-2</v>
      </c>
      <c r="H1733" s="22"/>
      <c r="I1733" s="22"/>
      <c r="J1733" s="22">
        <v>1.7688732458000001E-4</v>
      </c>
      <c r="K1733" s="22">
        <v>1.7688732458000001E-4</v>
      </c>
      <c r="L1733" s="22">
        <v>1.4473212004E-4</v>
      </c>
      <c r="M1733" s="22">
        <v>1.4473212004E-4</v>
      </c>
      <c r="N1733" s="22"/>
      <c r="O1733" s="22"/>
      <c r="P1733" s="22">
        <v>3.6821443076E-4</v>
      </c>
      <c r="Q1733" s="22">
        <v>3.6821443076E-4</v>
      </c>
      <c r="R1733" s="22">
        <v>3.0127910702999999E-4</v>
      </c>
      <c r="S1733" s="22">
        <v>3.0127910702999999E-4</v>
      </c>
      <c r="T1733" s="4" t="s">
        <v>18</v>
      </c>
      <c r="V1733" s="28">
        <f t="shared" si="26"/>
        <v>-2.8782014842992787</v>
      </c>
    </row>
    <row r="1734" spans="1:22">
      <c r="A1734" s="20">
        <v>45373</v>
      </c>
      <c r="B1734" s="22">
        <v>3.7209151176400002E-3</v>
      </c>
      <c r="C1734" s="22">
        <v>3.7209151176400002E-3</v>
      </c>
      <c r="D1734" s="22">
        <v>1.292360453048E-2</v>
      </c>
      <c r="E1734" s="22">
        <v>1.292360453048E-2</v>
      </c>
      <c r="F1734" s="22">
        <v>1.125070704594E-2</v>
      </c>
      <c r="G1734" s="22">
        <v>1.125070704594E-2</v>
      </c>
      <c r="H1734" s="22">
        <v>1.6248537629999999E-5</v>
      </c>
      <c r="I1734" s="22">
        <v>1.6248537629999999E-5</v>
      </c>
      <c r="J1734" s="22">
        <v>1.0468841659E-4</v>
      </c>
      <c r="K1734" s="22">
        <v>1.0468841659E-4</v>
      </c>
      <c r="L1734" s="22">
        <v>8.8611502070000005E-5</v>
      </c>
      <c r="M1734" s="22">
        <v>8.8611502070000005E-5</v>
      </c>
      <c r="N1734" s="22"/>
      <c r="O1734" s="22"/>
      <c r="P1734" s="22"/>
      <c r="Q1734" s="22"/>
      <c r="R1734" s="22"/>
      <c r="S1734" s="22"/>
      <c r="T1734" s="4" t="s">
        <v>18</v>
      </c>
      <c r="V1734" s="28">
        <f t="shared" si="26"/>
        <v>-4.4873243037785935</v>
      </c>
    </row>
    <row r="1735" spans="1:22">
      <c r="A1735" s="20">
        <v>45374</v>
      </c>
      <c r="B1735" s="22">
        <v>0</v>
      </c>
      <c r="C1735" s="22">
        <v>0</v>
      </c>
      <c r="D1735" s="22">
        <v>0</v>
      </c>
      <c r="E1735" s="22">
        <v>0</v>
      </c>
      <c r="F1735" s="22">
        <v>0</v>
      </c>
      <c r="G1735" s="22">
        <v>0</v>
      </c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4" t="s">
        <v>18</v>
      </c>
      <c r="V1735" s="28" t="str">
        <f t="shared" si="26"/>
        <v/>
      </c>
    </row>
    <row r="1736" spans="1:22">
      <c r="A1736" s="20">
        <v>45375</v>
      </c>
      <c r="B1736" s="22"/>
      <c r="C1736" s="22"/>
      <c r="D1736" s="22">
        <v>1.9168810071700001E-3</v>
      </c>
      <c r="E1736" s="22">
        <v>1.9168810071700001E-3</v>
      </c>
      <c r="F1736" s="22">
        <v>1.5684235866099999E-3</v>
      </c>
      <c r="G1736" s="22">
        <v>1.5684235866099999E-3</v>
      </c>
      <c r="H1736" s="22"/>
      <c r="I1736" s="22"/>
      <c r="J1736" s="22">
        <v>1.0829836199999999E-5</v>
      </c>
      <c r="K1736" s="22">
        <v>1.0829836199999999E-5</v>
      </c>
      <c r="L1736" s="22">
        <v>8.8611502100000004E-6</v>
      </c>
      <c r="M1736" s="22">
        <v>8.8611502100000004E-6</v>
      </c>
      <c r="N1736" s="22"/>
      <c r="O1736" s="22"/>
      <c r="P1736" s="22"/>
      <c r="Q1736" s="22"/>
      <c r="R1736" s="22"/>
      <c r="S1736" s="22"/>
      <c r="T1736" s="4" t="s">
        <v>18</v>
      </c>
      <c r="V1736" s="28">
        <f t="shared" si="26"/>
        <v>-6.4576842490146982</v>
      </c>
    </row>
    <row r="1737" spans="1:22">
      <c r="A1737" s="20">
        <v>45376</v>
      </c>
      <c r="B1737" s="22">
        <v>0</v>
      </c>
      <c r="C1737" s="22">
        <v>0</v>
      </c>
      <c r="D1737" s="22">
        <v>8.1288750507649998E-2</v>
      </c>
      <c r="E1737" s="22">
        <v>8.1288750507649998E-2</v>
      </c>
      <c r="F1737" s="22">
        <v>6.6511793452499995E-2</v>
      </c>
      <c r="G1737" s="22">
        <v>6.6511793452499995E-2</v>
      </c>
      <c r="H1737" s="22"/>
      <c r="I1737" s="22"/>
      <c r="J1737" s="22">
        <v>2.9962546816E-4</v>
      </c>
      <c r="K1737" s="22">
        <v>2.9962546816E-4</v>
      </c>
      <c r="L1737" s="22">
        <v>2.4515848906E-4</v>
      </c>
      <c r="M1737" s="22">
        <v>2.4515848906E-4</v>
      </c>
      <c r="N1737" s="22"/>
      <c r="O1737" s="22"/>
      <c r="P1737" s="22"/>
      <c r="Q1737" s="22"/>
      <c r="R1737" s="22"/>
      <c r="S1737" s="22"/>
      <c r="T1737" s="4" t="s">
        <v>18</v>
      </c>
      <c r="V1737" s="28">
        <f t="shared" ref="V1737:V1800" si="27">IF(G1737&gt;0,LN(G1737),"")</f>
        <v>-2.7103760018937448</v>
      </c>
    </row>
    <row r="1738" spans="1:22">
      <c r="A1738" s="20">
        <v>45377</v>
      </c>
      <c r="B1738" s="22">
        <v>0</v>
      </c>
      <c r="C1738" s="22">
        <v>0</v>
      </c>
      <c r="D1738" s="22">
        <v>4.8373268354E-4</v>
      </c>
      <c r="E1738" s="22">
        <v>4.8373268354E-4</v>
      </c>
      <c r="F1738" s="22">
        <v>3.9579804256999998E-4</v>
      </c>
      <c r="G1738" s="22">
        <v>3.9579804256999998E-4</v>
      </c>
      <c r="H1738" s="22"/>
      <c r="I1738" s="22"/>
      <c r="J1738" s="22">
        <v>3.6099453999999999E-6</v>
      </c>
      <c r="K1738" s="22">
        <v>3.6099453999999999E-6</v>
      </c>
      <c r="L1738" s="22">
        <v>2.9537167399999999E-6</v>
      </c>
      <c r="M1738" s="22">
        <v>2.9537167399999999E-6</v>
      </c>
      <c r="N1738" s="22"/>
      <c r="O1738" s="22"/>
      <c r="P1738" s="22"/>
      <c r="Q1738" s="22"/>
      <c r="R1738" s="22"/>
      <c r="S1738" s="22"/>
      <c r="T1738" s="4" t="s">
        <v>18</v>
      </c>
      <c r="V1738" s="28">
        <f t="shared" si="27"/>
        <v>-7.8346064703108169</v>
      </c>
    </row>
    <row r="1739" spans="1:22">
      <c r="A1739" s="20">
        <v>45378</v>
      </c>
      <c r="B1739" s="22">
        <v>2.29104380606E-3</v>
      </c>
      <c r="C1739" s="22">
        <v>2.29104380606E-3</v>
      </c>
      <c r="D1739" s="22">
        <v>4.0864581923199996E-3</v>
      </c>
      <c r="E1739" s="22">
        <v>4.0864581923199996E-3</v>
      </c>
      <c r="F1739" s="22">
        <v>3.7600814044300001E-3</v>
      </c>
      <c r="G1739" s="22">
        <v>3.7600814044300001E-3</v>
      </c>
      <c r="H1739" s="22">
        <v>1.6248537629999999E-5</v>
      </c>
      <c r="I1739" s="22">
        <v>1.6248537629999999E-5</v>
      </c>
      <c r="J1739" s="22">
        <v>1.0829836199999999E-5</v>
      </c>
      <c r="K1739" s="22">
        <v>1.0829836199999999E-5</v>
      </c>
      <c r="L1739" s="22">
        <v>1.181486694E-5</v>
      </c>
      <c r="M1739" s="22">
        <v>1.181486694E-5</v>
      </c>
      <c r="N1739" s="22"/>
      <c r="O1739" s="22"/>
      <c r="P1739" s="22"/>
      <c r="Q1739" s="22"/>
      <c r="R1739" s="22"/>
      <c r="S1739" s="22"/>
      <c r="T1739" s="4" t="s">
        <v>18</v>
      </c>
      <c r="V1739" s="28">
        <f t="shared" si="27"/>
        <v>-5.5833146717003324</v>
      </c>
    </row>
    <row r="1740" spans="1:22">
      <c r="A1740" s="20">
        <v>45379</v>
      </c>
      <c r="B1740" s="22"/>
      <c r="C1740" s="22"/>
      <c r="D1740" s="22">
        <v>0</v>
      </c>
      <c r="E1740" s="22">
        <v>0</v>
      </c>
      <c r="F1740" s="22">
        <v>0</v>
      </c>
      <c r="G1740" s="22">
        <v>0</v>
      </c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4" t="s">
        <v>18</v>
      </c>
      <c r="V1740" s="28" t="str">
        <f t="shared" si="27"/>
        <v/>
      </c>
    </row>
    <row r="1741" spans="1:22">
      <c r="A1741" s="20">
        <v>45380</v>
      </c>
      <c r="B1741" s="22"/>
      <c r="C1741" s="22"/>
      <c r="D1741" s="22">
        <v>0</v>
      </c>
      <c r="E1741" s="22">
        <v>0</v>
      </c>
      <c r="F1741" s="22">
        <v>0</v>
      </c>
      <c r="G1741" s="22">
        <v>0</v>
      </c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4" t="s">
        <v>18</v>
      </c>
      <c r="V1741" s="28" t="str">
        <f t="shared" si="27"/>
        <v/>
      </c>
    </row>
    <row r="1742" spans="1:22">
      <c r="A1742" s="20">
        <v>45381</v>
      </c>
      <c r="B1742" s="22"/>
      <c r="C1742" s="22"/>
      <c r="D1742" s="22">
        <v>0</v>
      </c>
      <c r="E1742" s="22">
        <v>0</v>
      </c>
      <c r="F1742" s="22">
        <v>0</v>
      </c>
      <c r="G1742" s="22">
        <v>0</v>
      </c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4" t="s">
        <v>18</v>
      </c>
      <c r="V1742" s="28" t="str">
        <f t="shared" si="27"/>
        <v/>
      </c>
    </row>
    <row r="1743" spans="1:22">
      <c r="A1743" s="20">
        <v>45382</v>
      </c>
      <c r="B1743" s="22">
        <v>0</v>
      </c>
      <c r="C1743" s="22">
        <v>0</v>
      </c>
      <c r="D1743" s="22">
        <v>1.39343892424E-3</v>
      </c>
      <c r="E1743" s="22">
        <v>1.39343892424E-3</v>
      </c>
      <c r="F1743" s="22">
        <v>1.1401346599499999E-3</v>
      </c>
      <c r="G1743" s="22">
        <v>1.1401346599499999E-3</v>
      </c>
      <c r="H1743" s="22"/>
      <c r="I1743" s="22"/>
      <c r="J1743" s="22">
        <v>3.6099453999999999E-6</v>
      </c>
      <c r="K1743" s="22">
        <v>3.6099453999999999E-6</v>
      </c>
      <c r="L1743" s="22">
        <v>2.9537167399999999E-6</v>
      </c>
      <c r="M1743" s="22">
        <v>2.9537167399999999E-6</v>
      </c>
      <c r="N1743" s="22"/>
      <c r="O1743" s="22"/>
      <c r="P1743" s="22"/>
      <c r="Q1743" s="22"/>
      <c r="R1743" s="22"/>
      <c r="S1743" s="22"/>
      <c r="T1743" s="4" t="s">
        <v>18</v>
      </c>
      <c r="V1743" s="28">
        <f t="shared" si="27"/>
        <v>-6.7766089007885197</v>
      </c>
    </row>
    <row r="1744" spans="1:22">
      <c r="A1744" s="20">
        <v>45383</v>
      </c>
      <c r="B1744" s="22">
        <v>0</v>
      </c>
      <c r="C1744" s="22">
        <v>0</v>
      </c>
      <c r="D1744" s="22">
        <v>8.9302829294710007E-2</v>
      </c>
      <c r="E1744" s="22">
        <v>8.9302829294710007E-2</v>
      </c>
      <c r="F1744" s="22">
        <v>7.3069044605549999E-2</v>
      </c>
      <c r="G1744" s="22">
        <v>7.3069044605549999E-2</v>
      </c>
      <c r="H1744" s="22"/>
      <c r="I1744" s="22"/>
      <c r="J1744" s="22">
        <v>5.7037137312999995E-4</v>
      </c>
      <c r="K1744" s="22">
        <v>5.7037137312999995E-4</v>
      </c>
      <c r="L1744" s="22">
        <v>4.6668724423000002E-4</v>
      </c>
      <c r="M1744" s="22">
        <v>4.6668724423000002E-4</v>
      </c>
      <c r="N1744" s="22"/>
      <c r="O1744" s="22"/>
      <c r="P1744" s="22"/>
      <c r="Q1744" s="22"/>
      <c r="R1744" s="22"/>
      <c r="S1744" s="22"/>
      <c r="T1744" s="4" t="s">
        <v>18</v>
      </c>
      <c r="V1744" s="28">
        <f t="shared" si="27"/>
        <v>-2.6163504683219689</v>
      </c>
    </row>
    <row r="1745" spans="1:22">
      <c r="A1745" s="20">
        <v>45384</v>
      </c>
      <c r="B1745" s="22">
        <v>0</v>
      </c>
      <c r="C1745" s="22">
        <v>0</v>
      </c>
      <c r="D1745" s="22">
        <v>5.4795361220160002E-2</v>
      </c>
      <c r="E1745" s="22">
        <v>5.4795361220160002E-2</v>
      </c>
      <c r="F1745" s="22">
        <v>4.4834466329839999E-2</v>
      </c>
      <c r="G1745" s="22">
        <v>4.4834466329839999E-2</v>
      </c>
      <c r="H1745" s="22"/>
      <c r="I1745" s="22"/>
      <c r="J1745" s="22">
        <v>2.2742656017000001E-4</v>
      </c>
      <c r="K1745" s="22">
        <v>2.2742656017000001E-4</v>
      </c>
      <c r="L1745" s="22">
        <v>1.8608415434E-4</v>
      </c>
      <c r="M1745" s="22">
        <v>1.8608415434E-4</v>
      </c>
      <c r="N1745" s="22"/>
      <c r="O1745" s="22"/>
      <c r="P1745" s="22"/>
      <c r="Q1745" s="22"/>
      <c r="R1745" s="22"/>
      <c r="S1745" s="22"/>
      <c r="T1745" s="4" t="s">
        <v>18</v>
      </c>
      <c r="V1745" s="28">
        <f t="shared" si="27"/>
        <v>-3.1047780976301205</v>
      </c>
    </row>
    <row r="1746" spans="1:22">
      <c r="A1746" s="20">
        <v>45385</v>
      </c>
      <c r="B1746" s="22">
        <v>0</v>
      </c>
      <c r="C1746" s="22">
        <v>0</v>
      </c>
      <c r="D1746" s="22">
        <v>2.84824692027E-3</v>
      </c>
      <c r="E1746" s="22">
        <v>2.84824692027E-3</v>
      </c>
      <c r="F1746" s="22">
        <v>2.3304825044000001E-3</v>
      </c>
      <c r="G1746" s="22">
        <v>2.3304825044000001E-3</v>
      </c>
      <c r="H1746" s="22"/>
      <c r="I1746" s="22"/>
      <c r="J1746" s="22">
        <v>7.2198907999999998E-6</v>
      </c>
      <c r="K1746" s="22">
        <v>7.2198907999999998E-6</v>
      </c>
      <c r="L1746" s="22">
        <v>5.90743347E-6</v>
      </c>
      <c r="M1746" s="22">
        <v>5.90743347E-6</v>
      </c>
      <c r="N1746" s="22"/>
      <c r="O1746" s="22"/>
      <c r="P1746" s="22"/>
      <c r="Q1746" s="22"/>
      <c r="R1746" s="22"/>
      <c r="S1746" s="22"/>
      <c r="T1746" s="4" t="s">
        <v>18</v>
      </c>
      <c r="V1746" s="28">
        <f t="shared" si="27"/>
        <v>-6.0616799494098661</v>
      </c>
    </row>
    <row r="1747" spans="1:22">
      <c r="A1747" s="20">
        <v>45386</v>
      </c>
      <c r="B1747" s="22">
        <v>3.2432081112699997E-2</v>
      </c>
      <c r="C1747" s="22">
        <v>3.2432081112699997E-2</v>
      </c>
      <c r="D1747" s="22">
        <v>1.7486575515549999E-2</v>
      </c>
      <c r="E1747" s="22">
        <v>1.7486575515549999E-2</v>
      </c>
      <c r="F1747" s="22">
        <v>2.0203422471579999E-2</v>
      </c>
      <c r="G1747" s="22">
        <v>2.0203422471579999E-2</v>
      </c>
      <c r="H1747" s="22">
        <v>1.6248537629999999E-5</v>
      </c>
      <c r="I1747" s="22">
        <v>1.6248537629999999E-5</v>
      </c>
      <c r="J1747" s="22">
        <v>1.0107847119000001E-4</v>
      </c>
      <c r="K1747" s="22">
        <v>1.0107847119000001E-4</v>
      </c>
      <c r="L1747" s="22">
        <v>8.5657785330000002E-5</v>
      </c>
      <c r="M1747" s="22">
        <v>8.5657785330000002E-5</v>
      </c>
      <c r="N1747" s="22"/>
      <c r="O1747" s="22"/>
      <c r="P1747" s="22"/>
      <c r="Q1747" s="22"/>
      <c r="R1747" s="22"/>
      <c r="S1747" s="22"/>
      <c r="T1747" s="4" t="s">
        <v>18</v>
      </c>
      <c r="V1747" s="28">
        <f t="shared" si="27"/>
        <v>-3.9019032596403598</v>
      </c>
    </row>
    <row r="1748" spans="1:22">
      <c r="A1748" s="20">
        <v>45387</v>
      </c>
      <c r="B1748" s="22">
        <v>1.5761081502699999E-3</v>
      </c>
      <c r="C1748" s="22">
        <v>1.5761081502699999E-3</v>
      </c>
      <c r="D1748" s="22">
        <v>0</v>
      </c>
      <c r="E1748" s="22">
        <v>0</v>
      </c>
      <c r="F1748" s="22">
        <v>2.8651052335000002E-4</v>
      </c>
      <c r="G1748" s="22">
        <v>2.8651052335000002E-4</v>
      </c>
      <c r="H1748" s="22">
        <v>1.6248537629999999E-5</v>
      </c>
      <c r="I1748" s="22">
        <v>1.6248537629999999E-5</v>
      </c>
      <c r="J1748" s="22"/>
      <c r="K1748" s="22"/>
      <c r="L1748" s="22">
        <v>2.9537167399999999E-6</v>
      </c>
      <c r="M1748" s="22">
        <v>2.9537167399999999E-6</v>
      </c>
      <c r="N1748" s="22"/>
      <c r="O1748" s="22"/>
      <c r="P1748" s="22"/>
      <c r="Q1748" s="22"/>
      <c r="R1748" s="22"/>
      <c r="S1748" s="22"/>
      <c r="T1748" s="4" t="s">
        <v>18</v>
      </c>
      <c r="V1748" s="28">
        <f t="shared" si="27"/>
        <v>-8.1577352917685033</v>
      </c>
    </row>
    <row r="1749" spans="1:22">
      <c r="A1749" s="20">
        <v>45388</v>
      </c>
      <c r="B1749" s="22"/>
      <c r="C1749" s="22"/>
      <c r="D1749" s="22">
        <v>1.208248725238E-2</v>
      </c>
      <c r="E1749" s="22">
        <v>1.208248725238E-2</v>
      </c>
      <c r="F1749" s="22">
        <v>9.8860899140900006E-3</v>
      </c>
      <c r="G1749" s="22">
        <v>9.8860899140900006E-3</v>
      </c>
      <c r="H1749" s="22"/>
      <c r="I1749" s="22"/>
      <c r="J1749" s="22">
        <v>3.6099454000000003E-5</v>
      </c>
      <c r="K1749" s="22">
        <v>3.6099454000000003E-5</v>
      </c>
      <c r="L1749" s="22">
        <v>2.9537167359999999E-5</v>
      </c>
      <c r="M1749" s="22">
        <v>2.9537167359999999E-5</v>
      </c>
      <c r="N1749" s="22"/>
      <c r="O1749" s="22"/>
      <c r="P1749" s="22"/>
      <c r="Q1749" s="22"/>
      <c r="R1749" s="22"/>
      <c r="S1749" s="22"/>
      <c r="T1749" s="4" t="s">
        <v>18</v>
      </c>
      <c r="V1749" s="28">
        <f t="shared" si="27"/>
        <v>-4.6166265690456685</v>
      </c>
    </row>
    <row r="1750" spans="1:22">
      <c r="A1750" s="20">
        <v>45389</v>
      </c>
      <c r="B1750" s="22">
        <v>0</v>
      </c>
      <c r="C1750" s="22">
        <v>0</v>
      </c>
      <c r="D1750" s="22">
        <v>4.73263841884E-3</v>
      </c>
      <c r="E1750" s="22">
        <v>4.73263841884E-3</v>
      </c>
      <c r="F1750" s="22">
        <v>3.8723226403899998E-3</v>
      </c>
      <c r="G1750" s="22">
        <v>3.8723226403899998E-3</v>
      </c>
      <c r="H1750" s="22"/>
      <c r="I1750" s="22"/>
      <c r="J1750" s="22">
        <v>8.3028744189999994E-5</v>
      </c>
      <c r="K1750" s="22">
        <v>8.3028744189999994E-5</v>
      </c>
      <c r="L1750" s="22">
        <v>6.7935484919999994E-5</v>
      </c>
      <c r="M1750" s="22">
        <v>6.7935484919999994E-5</v>
      </c>
      <c r="N1750" s="22"/>
      <c r="O1750" s="22"/>
      <c r="P1750" s="22"/>
      <c r="Q1750" s="22"/>
      <c r="R1750" s="22"/>
      <c r="S1750" s="22"/>
      <c r="T1750" s="4" t="s">
        <v>18</v>
      </c>
      <c r="V1750" s="28">
        <f t="shared" si="27"/>
        <v>-5.5539007864922665</v>
      </c>
    </row>
    <row r="1751" spans="1:22">
      <c r="A1751" s="20">
        <v>45390</v>
      </c>
      <c r="B1751" s="22">
        <v>1.91732744053E-3</v>
      </c>
      <c r="C1751" s="22">
        <v>1.91732744053E-3</v>
      </c>
      <c r="D1751" s="22">
        <v>2.91683588286E-3</v>
      </c>
      <c r="E1751" s="22">
        <v>2.91683588286E-3</v>
      </c>
      <c r="F1751" s="22">
        <v>2.7351416971799999E-3</v>
      </c>
      <c r="G1751" s="22">
        <v>2.7351416971799999E-3</v>
      </c>
      <c r="H1751" s="22">
        <v>1.6248537629999999E-5</v>
      </c>
      <c r="I1751" s="22">
        <v>1.6248537629999999E-5</v>
      </c>
      <c r="J1751" s="22">
        <v>1.0829836199999999E-5</v>
      </c>
      <c r="K1751" s="22">
        <v>1.0829836199999999E-5</v>
      </c>
      <c r="L1751" s="22">
        <v>1.181486694E-5</v>
      </c>
      <c r="M1751" s="22">
        <v>1.181486694E-5</v>
      </c>
      <c r="N1751" s="22"/>
      <c r="O1751" s="22"/>
      <c r="P1751" s="22"/>
      <c r="Q1751" s="22"/>
      <c r="R1751" s="22"/>
      <c r="S1751" s="22"/>
      <c r="T1751" s="4" t="s">
        <v>18</v>
      </c>
      <c r="V1751" s="28">
        <f t="shared" si="27"/>
        <v>-5.9015720356092736</v>
      </c>
    </row>
    <row r="1752" spans="1:22">
      <c r="A1752" s="20">
        <v>45391</v>
      </c>
      <c r="B1752" s="22">
        <v>0.83345248927597004</v>
      </c>
      <c r="C1752" s="22">
        <v>0.83345248927597004</v>
      </c>
      <c r="D1752" s="22">
        <v>0.21108794729479999</v>
      </c>
      <c r="E1752" s="22">
        <v>0.21108794729479999</v>
      </c>
      <c r="F1752" s="22">
        <v>0.32422357863459</v>
      </c>
      <c r="G1752" s="22">
        <v>0.32422357863459</v>
      </c>
      <c r="H1752" s="22">
        <v>9.2454179123899992E-3</v>
      </c>
      <c r="I1752" s="22">
        <v>9.2454179123899992E-3</v>
      </c>
      <c r="J1752" s="22">
        <v>4.3319344795000002E-4</v>
      </c>
      <c r="K1752" s="22">
        <v>4.3319344795000002E-4</v>
      </c>
      <c r="L1752" s="22">
        <v>2.0351108308399998E-3</v>
      </c>
      <c r="M1752" s="22">
        <v>2.0351108308399998E-3</v>
      </c>
      <c r="N1752" s="22"/>
      <c r="O1752" s="22"/>
      <c r="P1752" s="22"/>
      <c r="Q1752" s="22"/>
      <c r="R1752" s="22"/>
      <c r="S1752" s="22"/>
      <c r="T1752" s="4" t="s">
        <v>18</v>
      </c>
      <c r="V1752" s="28">
        <f t="shared" si="27"/>
        <v>-1.1263219436558536</v>
      </c>
    </row>
    <row r="1753" spans="1:22">
      <c r="A1753" s="20">
        <v>45392</v>
      </c>
      <c r="B1753" s="22">
        <v>0</v>
      </c>
      <c r="C1753" s="22">
        <v>0</v>
      </c>
      <c r="D1753" s="22">
        <v>2.7146789404800002E-3</v>
      </c>
      <c r="E1753" s="22">
        <v>2.7146789404800002E-3</v>
      </c>
      <c r="F1753" s="22">
        <v>2.2211949851800002E-3</v>
      </c>
      <c r="G1753" s="22">
        <v>2.2211949851800002E-3</v>
      </c>
      <c r="H1753" s="22"/>
      <c r="I1753" s="22"/>
      <c r="J1753" s="22">
        <v>2.1659672399999998E-5</v>
      </c>
      <c r="K1753" s="22">
        <v>2.1659672399999998E-5</v>
      </c>
      <c r="L1753" s="22">
        <v>1.7722300410000001E-5</v>
      </c>
      <c r="M1753" s="22">
        <v>1.7722300410000001E-5</v>
      </c>
      <c r="N1753" s="22"/>
      <c r="O1753" s="22"/>
      <c r="P1753" s="22"/>
      <c r="Q1753" s="22"/>
      <c r="R1753" s="22"/>
      <c r="S1753" s="22"/>
      <c r="T1753" s="4" t="s">
        <v>18</v>
      </c>
      <c r="V1753" s="28">
        <f t="shared" si="27"/>
        <v>-6.109709946306916</v>
      </c>
    </row>
    <row r="1754" spans="1:22">
      <c r="A1754" s="20">
        <v>45393</v>
      </c>
      <c r="B1754" s="22">
        <v>0</v>
      </c>
      <c r="C1754" s="22">
        <v>0</v>
      </c>
      <c r="D1754" s="22">
        <v>6.2813049953000001E-4</v>
      </c>
      <c r="E1754" s="22">
        <v>6.2813049953000001E-4</v>
      </c>
      <c r="F1754" s="22">
        <v>5.1394671200000002E-4</v>
      </c>
      <c r="G1754" s="22">
        <v>5.1394671200000002E-4</v>
      </c>
      <c r="H1754" s="22"/>
      <c r="I1754" s="22"/>
      <c r="J1754" s="22">
        <v>3.6099453999999999E-6</v>
      </c>
      <c r="K1754" s="22">
        <v>3.6099453999999999E-6</v>
      </c>
      <c r="L1754" s="22">
        <v>2.9537167399999999E-6</v>
      </c>
      <c r="M1754" s="22">
        <v>2.9537167399999999E-6</v>
      </c>
      <c r="N1754" s="22">
        <v>3.6721695047400001E-3</v>
      </c>
      <c r="O1754" s="22">
        <v>3.6721695047400001E-3</v>
      </c>
      <c r="P1754" s="22"/>
      <c r="Q1754" s="22"/>
      <c r="R1754" s="22">
        <v>6.6753998224999996E-4</v>
      </c>
      <c r="S1754" s="22">
        <v>6.6753998224999996E-4</v>
      </c>
      <c r="T1754" s="4" t="s">
        <v>18</v>
      </c>
      <c r="V1754" s="28">
        <f t="shared" si="27"/>
        <v>-7.5733909710352929</v>
      </c>
    </row>
    <row r="1755" spans="1:22">
      <c r="A1755" s="20">
        <v>45394</v>
      </c>
      <c r="B1755" s="22">
        <v>2.2422981931599999E-3</v>
      </c>
      <c r="C1755" s="22">
        <v>2.2422981931599999E-3</v>
      </c>
      <c r="D1755" s="22">
        <v>0.11665899553269</v>
      </c>
      <c r="E1755" s="22">
        <v>0.11665899553269</v>
      </c>
      <c r="F1755" s="22">
        <v>9.5859922937529998E-2</v>
      </c>
      <c r="G1755" s="22">
        <v>9.5859922937529998E-2</v>
      </c>
      <c r="H1755" s="22">
        <v>1.6248537629999999E-5</v>
      </c>
      <c r="I1755" s="22">
        <v>1.6248537629999999E-5</v>
      </c>
      <c r="J1755" s="22">
        <v>9.3858580388999995E-4</v>
      </c>
      <c r="K1755" s="22">
        <v>9.3858580388999995E-4</v>
      </c>
      <c r="L1755" s="22">
        <v>7.7092006799000005E-4</v>
      </c>
      <c r="M1755" s="22">
        <v>7.7092006799000005E-4</v>
      </c>
      <c r="N1755" s="22"/>
      <c r="O1755" s="22"/>
      <c r="P1755" s="22"/>
      <c r="Q1755" s="22"/>
      <c r="R1755" s="22"/>
      <c r="S1755" s="22"/>
      <c r="T1755" s="4" t="s">
        <v>18</v>
      </c>
      <c r="V1755" s="28">
        <f t="shared" si="27"/>
        <v>-2.3448672891574009</v>
      </c>
    </row>
    <row r="1756" spans="1:22">
      <c r="A1756" s="20">
        <v>45395</v>
      </c>
      <c r="B1756" s="22">
        <v>2.7135057844799998E-3</v>
      </c>
      <c r="C1756" s="22">
        <v>2.7135057844799998E-3</v>
      </c>
      <c r="D1756" s="22">
        <v>0.91621497224854997</v>
      </c>
      <c r="E1756" s="22">
        <v>0.91621497224854997</v>
      </c>
      <c r="F1756" s="22">
        <v>0.75015543934321005</v>
      </c>
      <c r="G1756" s="22">
        <v>0.75015543934321005</v>
      </c>
      <c r="H1756" s="22">
        <v>1.6248537629999999E-5</v>
      </c>
      <c r="I1756" s="22">
        <v>1.6248537629999999E-5</v>
      </c>
      <c r="J1756" s="22">
        <v>7.5989350661099997E-3</v>
      </c>
      <c r="K1756" s="22">
        <v>7.5989350661099997E-3</v>
      </c>
      <c r="L1756" s="22">
        <v>6.2205274452000001E-3</v>
      </c>
      <c r="M1756" s="22">
        <v>6.2205274452000001E-3</v>
      </c>
      <c r="N1756" s="22"/>
      <c r="O1756" s="22"/>
      <c r="P1756" s="22"/>
      <c r="Q1756" s="22"/>
      <c r="R1756" s="22"/>
      <c r="S1756" s="22"/>
      <c r="T1756" s="4" t="s">
        <v>18</v>
      </c>
      <c r="V1756" s="28">
        <f t="shared" si="27"/>
        <v>-0.28747484146799118</v>
      </c>
    </row>
    <row r="1757" spans="1:22">
      <c r="A1757" s="20">
        <v>45396</v>
      </c>
      <c r="B1757" s="22"/>
      <c r="C1757" s="22"/>
      <c r="D1757" s="22">
        <v>8.5194711429999997E-3</v>
      </c>
      <c r="E1757" s="22">
        <v>8.5194711429999997E-3</v>
      </c>
      <c r="F1757" s="22">
        <v>6.9707714960399996E-3</v>
      </c>
      <c r="G1757" s="22">
        <v>6.9707714960399996E-3</v>
      </c>
      <c r="H1757" s="22"/>
      <c r="I1757" s="22"/>
      <c r="J1757" s="22">
        <v>1.6966743378000001E-4</v>
      </c>
      <c r="K1757" s="22">
        <v>1.6966743378000001E-4</v>
      </c>
      <c r="L1757" s="22">
        <v>1.3882468657E-4</v>
      </c>
      <c r="M1757" s="22">
        <v>1.3882468657E-4</v>
      </c>
      <c r="N1757" s="22"/>
      <c r="O1757" s="22"/>
      <c r="P1757" s="22"/>
      <c r="Q1757" s="22"/>
      <c r="R1757" s="22"/>
      <c r="S1757" s="22"/>
      <c r="T1757" s="4" t="s">
        <v>18</v>
      </c>
      <c r="V1757" s="28">
        <f t="shared" si="27"/>
        <v>-4.9660293722376192</v>
      </c>
    </row>
    <row r="1758" spans="1:22">
      <c r="A1758" s="20">
        <v>45397</v>
      </c>
      <c r="B1758" s="22">
        <v>5.4757571818499998E-3</v>
      </c>
      <c r="C1758" s="22">
        <v>5.4757571818499998E-3</v>
      </c>
      <c r="D1758" s="22">
        <v>1.2887505076490001E-2</v>
      </c>
      <c r="E1758" s="22">
        <v>1.2887505076490001E-2</v>
      </c>
      <c r="F1758" s="22">
        <v>1.154017128603E-2</v>
      </c>
      <c r="G1758" s="22">
        <v>1.154017128603E-2</v>
      </c>
      <c r="H1758" s="22">
        <v>3.2497075259999998E-5</v>
      </c>
      <c r="I1758" s="22">
        <v>3.2497075259999998E-5</v>
      </c>
      <c r="J1758" s="22">
        <v>2.8879563199999999E-5</v>
      </c>
      <c r="K1758" s="22">
        <v>2.8879563199999999E-5</v>
      </c>
      <c r="L1758" s="22">
        <v>2.9537167359999999E-5</v>
      </c>
      <c r="M1758" s="22">
        <v>2.9537167359999999E-5</v>
      </c>
      <c r="N1758" s="22"/>
      <c r="O1758" s="22"/>
      <c r="P1758" s="22"/>
      <c r="Q1758" s="22"/>
      <c r="R1758" s="22"/>
      <c r="S1758" s="22"/>
      <c r="T1758" s="4" t="s">
        <v>18</v>
      </c>
      <c r="V1758" s="28">
        <f t="shared" si="27"/>
        <v>-4.4619211752021117</v>
      </c>
    </row>
    <row r="1759" spans="1:22">
      <c r="A1759" s="20">
        <v>45398</v>
      </c>
      <c r="B1759" s="22"/>
      <c r="C1759" s="22"/>
      <c r="D1759" s="22">
        <v>2.5612562609990001E-2</v>
      </c>
      <c r="E1759" s="22">
        <v>2.5612562609990001E-2</v>
      </c>
      <c r="F1759" s="22">
        <v>2.095662023916E-2</v>
      </c>
      <c r="G1759" s="22">
        <v>2.095662023916E-2</v>
      </c>
      <c r="H1759" s="22"/>
      <c r="I1759" s="22"/>
      <c r="J1759" s="22">
        <v>5.4149180989999998E-5</v>
      </c>
      <c r="K1759" s="22">
        <v>5.4149180989999998E-5</v>
      </c>
      <c r="L1759" s="22">
        <v>4.4305751030000001E-5</v>
      </c>
      <c r="M1759" s="22">
        <v>4.4305751030000001E-5</v>
      </c>
      <c r="N1759" s="22"/>
      <c r="O1759" s="22"/>
      <c r="P1759" s="22"/>
      <c r="Q1759" s="22"/>
      <c r="R1759" s="22"/>
      <c r="S1759" s="22"/>
      <c r="T1759" s="4" t="s">
        <v>18</v>
      </c>
      <c r="V1759" s="28">
        <f t="shared" si="27"/>
        <v>-3.8653006806628527</v>
      </c>
    </row>
    <row r="1760" spans="1:22">
      <c r="A1760" s="20">
        <v>45399</v>
      </c>
      <c r="B1760" s="22"/>
      <c r="C1760" s="22"/>
      <c r="D1760" s="22">
        <v>0.13645954604937</v>
      </c>
      <c r="E1760" s="22">
        <v>0.13645954604937</v>
      </c>
      <c r="F1760" s="22">
        <v>0.11165344632283999</v>
      </c>
      <c r="G1760" s="22">
        <v>0.11165344632283999</v>
      </c>
      <c r="H1760" s="22"/>
      <c r="I1760" s="22"/>
      <c r="J1760" s="22">
        <v>2.0143495329599998E-3</v>
      </c>
      <c r="K1760" s="22">
        <v>2.0143495329599998E-3</v>
      </c>
      <c r="L1760" s="22">
        <v>1.64817393847E-3</v>
      </c>
      <c r="M1760" s="22">
        <v>1.64817393847E-3</v>
      </c>
      <c r="N1760" s="22"/>
      <c r="O1760" s="22"/>
      <c r="P1760" s="22">
        <v>7.5844952845099999E-3</v>
      </c>
      <c r="Q1760" s="22">
        <v>7.5844952845099999E-3</v>
      </c>
      <c r="R1760" s="22">
        <v>6.2057588615199999E-3</v>
      </c>
      <c r="S1760" s="22">
        <v>6.2057588615199999E-3</v>
      </c>
      <c r="T1760" s="4" t="s">
        <v>18</v>
      </c>
      <c r="V1760" s="28">
        <f t="shared" si="27"/>
        <v>-2.1923554339727107</v>
      </c>
    </row>
    <row r="1761" spans="1:22">
      <c r="A1761" s="20">
        <v>45400</v>
      </c>
      <c r="B1761" s="22">
        <v>0</v>
      </c>
      <c r="C1761" s="22">
        <v>0</v>
      </c>
      <c r="D1761" s="22">
        <v>1.12269301927E-3</v>
      </c>
      <c r="E1761" s="22">
        <v>1.12269301927E-3</v>
      </c>
      <c r="F1761" s="22">
        <v>9.1860590478000002E-4</v>
      </c>
      <c r="G1761" s="22">
        <v>9.1860590478000002E-4</v>
      </c>
      <c r="H1761" s="22"/>
      <c r="I1761" s="22"/>
      <c r="J1761" s="22">
        <v>7.2198907999999998E-6</v>
      </c>
      <c r="K1761" s="22">
        <v>7.2198907999999998E-6</v>
      </c>
      <c r="L1761" s="22">
        <v>5.90743347E-6</v>
      </c>
      <c r="M1761" s="22">
        <v>5.90743347E-6</v>
      </c>
      <c r="N1761" s="22"/>
      <c r="O1761" s="22"/>
      <c r="P1761" s="22"/>
      <c r="Q1761" s="22"/>
      <c r="R1761" s="22"/>
      <c r="S1761" s="22"/>
      <c r="T1761" s="4" t="s">
        <v>18</v>
      </c>
      <c r="V1761" s="28">
        <f t="shared" si="27"/>
        <v>-6.9926533580723396</v>
      </c>
    </row>
    <row r="1762" spans="1:22">
      <c r="A1762" s="20">
        <v>45401</v>
      </c>
      <c r="B1762" s="22">
        <v>0</v>
      </c>
      <c r="C1762" s="22">
        <v>0</v>
      </c>
      <c r="D1762" s="22">
        <v>6.0647082713000003E-4</v>
      </c>
      <c r="E1762" s="22">
        <v>6.0647082713000003E-4</v>
      </c>
      <c r="F1762" s="22">
        <v>4.9622441157999998E-4</v>
      </c>
      <c r="G1762" s="22">
        <v>4.9622441157999998E-4</v>
      </c>
      <c r="H1762" s="22"/>
      <c r="I1762" s="22"/>
      <c r="J1762" s="22">
        <v>3.6099453999999999E-6</v>
      </c>
      <c r="K1762" s="22">
        <v>3.6099453999999999E-6</v>
      </c>
      <c r="L1762" s="22">
        <v>2.9537167399999999E-6</v>
      </c>
      <c r="M1762" s="22">
        <v>2.9537167399999999E-6</v>
      </c>
      <c r="N1762" s="22"/>
      <c r="O1762" s="22"/>
      <c r="P1762" s="22"/>
      <c r="Q1762" s="22"/>
      <c r="R1762" s="22"/>
      <c r="S1762" s="22"/>
      <c r="T1762" s="4" t="s">
        <v>18</v>
      </c>
      <c r="V1762" s="28">
        <f t="shared" si="27"/>
        <v>-7.6084822908590706</v>
      </c>
    </row>
    <row r="1763" spans="1:22">
      <c r="A1763" s="20">
        <v>45402</v>
      </c>
      <c r="B1763" s="22">
        <v>0</v>
      </c>
      <c r="C1763" s="22">
        <v>0</v>
      </c>
      <c r="D1763" s="22">
        <v>0.12387166644104999</v>
      </c>
      <c r="E1763" s="22">
        <v>0.12387166644104999</v>
      </c>
      <c r="F1763" s="22">
        <v>0.10135383606577</v>
      </c>
      <c r="G1763" s="22">
        <v>0.10135383606577</v>
      </c>
      <c r="H1763" s="22"/>
      <c r="I1763" s="22"/>
      <c r="J1763" s="22">
        <v>4.6568295654999999E-4</v>
      </c>
      <c r="K1763" s="22">
        <v>4.6568295654999999E-4</v>
      </c>
      <c r="L1763" s="22">
        <v>3.8102945889000001E-4</v>
      </c>
      <c r="M1763" s="22">
        <v>3.8102945889000001E-4</v>
      </c>
      <c r="N1763" s="22"/>
      <c r="O1763" s="22"/>
      <c r="P1763" s="22"/>
      <c r="Q1763" s="22"/>
      <c r="R1763" s="22"/>
      <c r="S1763" s="22"/>
      <c r="T1763" s="4" t="s">
        <v>18</v>
      </c>
      <c r="V1763" s="28">
        <f t="shared" si="27"/>
        <v>-2.2891375571134827</v>
      </c>
    </row>
    <row r="1764" spans="1:22">
      <c r="A1764" s="20">
        <v>45403</v>
      </c>
      <c r="B1764" s="22"/>
      <c r="C1764" s="22"/>
      <c r="D1764" s="22">
        <v>1.2916384639679999E-2</v>
      </c>
      <c r="E1764" s="22">
        <v>1.2916384639679999E-2</v>
      </c>
      <c r="F1764" s="22">
        <v>1.0568398480020001E-2</v>
      </c>
      <c r="G1764" s="22">
        <v>1.0568398480020001E-2</v>
      </c>
      <c r="H1764" s="22"/>
      <c r="I1764" s="22"/>
      <c r="J1764" s="22">
        <v>5.4149180989999998E-5</v>
      </c>
      <c r="K1764" s="22">
        <v>5.4149180989999998E-5</v>
      </c>
      <c r="L1764" s="22">
        <v>4.4305751030000001E-5</v>
      </c>
      <c r="M1764" s="22">
        <v>4.4305751030000001E-5</v>
      </c>
      <c r="N1764" s="22"/>
      <c r="O1764" s="22"/>
      <c r="P1764" s="22"/>
      <c r="Q1764" s="22"/>
      <c r="R1764" s="22"/>
      <c r="S1764" s="22"/>
      <c r="T1764" s="4" t="s">
        <v>18</v>
      </c>
      <c r="V1764" s="28">
        <f t="shared" si="27"/>
        <v>-4.5498870061879657</v>
      </c>
    </row>
    <row r="1765" spans="1:22">
      <c r="A1765" s="20">
        <v>45404</v>
      </c>
      <c r="B1765" s="22">
        <v>0</v>
      </c>
      <c r="C1765" s="22">
        <v>0</v>
      </c>
      <c r="D1765" s="22">
        <v>3.3103199314099998E-3</v>
      </c>
      <c r="E1765" s="22">
        <v>3.3103199314099998E-3</v>
      </c>
      <c r="F1765" s="22">
        <v>2.7085582465600001E-3</v>
      </c>
      <c r="G1765" s="22">
        <v>2.7085582465600001E-3</v>
      </c>
      <c r="H1765" s="22"/>
      <c r="I1765" s="22"/>
      <c r="J1765" s="22">
        <v>1.0829836199999999E-5</v>
      </c>
      <c r="K1765" s="22">
        <v>1.0829836199999999E-5</v>
      </c>
      <c r="L1765" s="22">
        <v>8.8611502100000004E-6</v>
      </c>
      <c r="M1765" s="22">
        <v>8.8611502100000004E-6</v>
      </c>
      <c r="N1765" s="22"/>
      <c r="O1765" s="22"/>
      <c r="P1765" s="22"/>
      <c r="Q1765" s="22"/>
      <c r="R1765" s="22"/>
      <c r="S1765" s="22"/>
      <c r="T1765" s="4" t="s">
        <v>18</v>
      </c>
      <c r="V1765" s="28">
        <f t="shared" si="27"/>
        <v>-5.9113387979987886</v>
      </c>
    </row>
    <row r="1766" spans="1:22">
      <c r="A1766" s="20">
        <v>45405</v>
      </c>
      <c r="B1766" s="22">
        <v>0</v>
      </c>
      <c r="C1766" s="22">
        <v>0</v>
      </c>
      <c r="D1766" s="22">
        <v>2.1840169667400001E-3</v>
      </c>
      <c r="E1766" s="22">
        <v>2.1840169667400001E-3</v>
      </c>
      <c r="F1766" s="22">
        <v>1.7869986250399999E-3</v>
      </c>
      <c r="G1766" s="22">
        <v>1.7869986250399999E-3</v>
      </c>
      <c r="H1766" s="22"/>
      <c r="I1766" s="22"/>
      <c r="J1766" s="22">
        <v>1.0829836199999999E-5</v>
      </c>
      <c r="K1766" s="22">
        <v>1.0829836199999999E-5</v>
      </c>
      <c r="L1766" s="22">
        <v>8.8611502100000004E-6</v>
      </c>
      <c r="M1766" s="22">
        <v>8.8611502100000004E-6</v>
      </c>
      <c r="N1766" s="22"/>
      <c r="O1766" s="22"/>
      <c r="P1766" s="22"/>
      <c r="Q1766" s="22"/>
      <c r="R1766" s="22"/>
      <c r="S1766" s="22"/>
      <c r="T1766" s="4" t="s">
        <v>18</v>
      </c>
      <c r="V1766" s="28">
        <f t="shared" si="27"/>
        <v>-6.3272178122287572</v>
      </c>
    </row>
    <row r="1767" spans="1:22">
      <c r="A1767" s="20">
        <v>45406</v>
      </c>
      <c r="B1767" s="22">
        <v>2.091186793189E-2</v>
      </c>
      <c r="C1767" s="22">
        <v>2.091186793189E-2</v>
      </c>
      <c r="D1767" s="22">
        <v>1.58837597581E-3</v>
      </c>
      <c r="E1767" s="22">
        <v>1.58837597581E-3</v>
      </c>
      <c r="F1767" s="22">
        <v>5.1010688024E-3</v>
      </c>
      <c r="G1767" s="22">
        <v>5.1010688024E-3</v>
      </c>
      <c r="H1767" s="22">
        <v>1.6248537629999999E-5</v>
      </c>
      <c r="I1767" s="22">
        <v>1.6248537629999999E-5</v>
      </c>
      <c r="J1767" s="22">
        <v>1.0829836199999999E-5</v>
      </c>
      <c r="K1767" s="22">
        <v>1.0829836199999999E-5</v>
      </c>
      <c r="L1767" s="22">
        <v>1.181486694E-5</v>
      </c>
      <c r="M1767" s="22">
        <v>1.181486694E-5</v>
      </c>
      <c r="N1767" s="22"/>
      <c r="O1767" s="22"/>
      <c r="P1767" s="22"/>
      <c r="Q1767" s="22"/>
      <c r="R1767" s="22"/>
      <c r="S1767" s="22"/>
      <c r="T1767" s="4" t="s">
        <v>18</v>
      </c>
      <c r="V1767" s="28">
        <f t="shared" si="27"/>
        <v>-5.2783051921103539</v>
      </c>
    </row>
    <row r="1768" spans="1:22">
      <c r="A1768" s="20">
        <v>45407</v>
      </c>
      <c r="B1768" s="22">
        <v>0</v>
      </c>
      <c r="C1768" s="22">
        <v>0</v>
      </c>
      <c r="D1768" s="22">
        <v>0</v>
      </c>
      <c r="E1768" s="22">
        <v>0</v>
      </c>
      <c r="F1768" s="22">
        <v>0</v>
      </c>
      <c r="G1768" s="22">
        <v>0</v>
      </c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4" t="s">
        <v>18</v>
      </c>
      <c r="V1768" s="28" t="str">
        <f t="shared" si="27"/>
        <v/>
      </c>
    </row>
    <row r="1769" spans="1:22">
      <c r="A1769" s="20">
        <v>45408</v>
      </c>
      <c r="B1769" s="22">
        <v>0</v>
      </c>
      <c r="C1769" s="22">
        <v>0</v>
      </c>
      <c r="D1769" s="22">
        <v>7.7252831551000004E-4</v>
      </c>
      <c r="E1769" s="22">
        <v>7.7252831551000004E-4</v>
      </c>
      <c r="F1769" s="22">
        <v>6.3209538142000002E-4</v>
      </c>
      <c r="G1769" s="22">
        <v>6.3209538142000002E-4</v>
      </c>
      <c r="H1769" s="22"/>
      <c r="I1769" s="22"/>
      <c r="J1769" s="22">
        <v>3.6099453999999999E-6</v>
      </c>
      <c r="K1769" s="22">
        <v>3.6099453999999999E-6</v>
      </c>
      <c r="L1769" s="22">
        <v>2.9537167399999999E-6</v>
      </c>
      <c r="M1769" s="22">
        <v>2.9537167399999999E-6</v>
      </c>
      <c r="N1769" s="22"/>
      <c r="O1769" s="22"/>
      <c r="P1769" s="22"/>
      <c r="Q1769" s="22"/>
      <c r="R1769" s="22"/>
      <c r="S1769" s="22"/>
      <c r="T1769" s="4" t="s">
        <v>18</v>
      </c>
      <c r="V1769" s="28">
        <f t="shared" si="27"/>
        <v>-7.3664702552363348</v>
      </c>
    </row>
    <row r="1770" spans="1:22">
      <c r="A1770" s="20">
        <v>45409</v>
      </c>
      <c r="B1770" s="22"/>
      <c r="C1770" s="22"/>
      <c r="D1770" s="22">
        <v>3.9348404855399999E-3</v>
      </c>
      <c r="E1770" s="22">
        <v>3.9348404855399999E-3</v>
      </c>
      <c r="F1770" s="22">
        <v>3.21955124182E-3</v>
      </c>
      <c r="G1770" s="22">
        <v>3.21955124182E-3</v>
      </c>
      <c r="H1770" s="22"/>
      <c r="I1770" s="22"/>
      <c r="J1770" s="22">
        <v>1.0829836199999999E-5</v>
      </c>
      <c r="K1770" s="22">
        <v>1.0829836199999999E-5</v>
      </c>
      <c r="L1770" s="22">
        <v>8.8611502100000004E-6</v>
      </c>
      <c r="M1770" s="22">
        <v>8.8611502100000004E-6</v>
      </c>
      <c r="N1770" s="22"/>
      <c r="O1770" s="22"/>
      <c r="P1770" s="22"/>
      <c r="Q1770" s="22"/>
      <c r="R1770" s="22"/>
      <c r="S1770" s="22"/>
      <c r="T1770" s="4" t="s">
        <v>18</v>
      </c>
      <c r="V1770" s="28">
        <f t="shared" si="27"/>
        <v>-5.7385132950325586</v>
      </c>
    </row>
    <row r="1771" spans="1:22">
      <c r="A1771" s="20">
        <v>45410</v>
      </c>
      <c r="B1771" s="22">
        <v>0</v>
      </c>
      <c r="C1771" s="22">
        <v>0</v>
      </c>
      <c r="D1771" s="22">
        <v>1.3436216777219999E-2</v>
      </c>
      <c r="E1771" s="22">
        <v>1.3436216777219999E-2</v>
      </c>
      <c r="F1771" s="22">
        <v>1.099373368995E-2</v>
      </c>
      <c r="G1771" s="22">
        <v>1.099373368995E-2</v>
      </c>
      <c r="H1771" s="22"/>
      <c r="I1771" s="22"/>
      <c r="J1771" s="22">
        <v>4.6929290189999997E-5</v>
      </c>
      <c r="K1771" s="22">
        <v>4.6929290189999997E-5</v>
      </c>
      <c r="L1771" s="22">
        <v>3.8398317559999998E-5</v>
      </c>
      <c r="M1771" s="22">
        <v>3.8398317559999998E-5</v>
      </c>
      <c r="N1771" s="22">
        <v>1.218640322371E-2</v>
      </c>
      <c r="O1771" s="22">
        <v>1.218640322371E-2</v>
      </c>
      <c r="P1771" s="22">
        <v>1.8208564595460001E-2</v>
      </c>
      <c r="Q1771" s="22">
        <v>1.8208564595460001E-2</v>
      </c>
      <c r="R1771" s="22">
        <v>1.7113834766130001E-2</v>
      </c>
      <c r="S1771" s="22">
        <v>1.7113834766130001E-2</v>
      </c>
      <c r="T1771" s="4" t="s">
        <v>18</v>
      </c>
      <c r="V1771" s="28">
        <f t="shared" si="27"/>
        <v>-4.5104298330542649</v>
      </c>
    </row>
    <row r="1772" spans="1:22">
      <c r="A1772" s="20">
        <v>45411</v>
      </c>
      <c r="B1772" s="22">
        <v>0</v>
      </c>
      <c r="C1772" s="22">
        <v>0</v>
      </c>
      <c r="D1772" s="22">
        <v>0.48219123685754001</v>
      </c>
      <c r="E1772" s="22">
        <v>0.48219123685754001</v>
      </c>
      <c r="F1772" s="22">
        <v>0.39453680552581</v>
      </c>
      <c r="G1772" s="22">
        <v>0.39453680552581</v>
      </c>
      <c r="H1772" s="22"/>
      <c r="I1772" s="22"/>
      <c r="J1772" s="22">
        <v>4.31749469789E-3</v>
      </c>
      <c r="K1772" s="22">
        <v>4.31749469789E-3</v>
      </c>
      <c r="L1772" s="22">
        <v>3.5326452157900001E-3</v>
      </c>
      <c r="M1772" s="22">
        <v>3.5326452157900001E-3</v>
      </c>
      <c r="N1772" s="22"/>
      <c r="O1772" s="22"/>
      <c r="P1772" s="22"/>
      <c r="Q1772" s="22"/>
      <c r="R1772" s="22"/>
      <c r="S1772" s="22"/>
      <c r="T1772" s="4" t="s">
        <v>18</v>
      </c>
      <c r="V1772" s="28">
        <f t="shared" si="27"/>
        <v>-0.93004284640469792</v>
      </c>
    </row>
    <row r="1773" spans="1:22">
      <c r="A1773" s="20">
        <v>45412</v>
      </c>
      <c r="B1773" s="22">
        <v>0</v>
      </c>
      <c r="C1773" s="22">
        <v>0</v>
      </c>
      <c r="D1773" s="22">
        <v>4.6849871395700002E-2</v>
      </c>
      <c r="E1773" s="22">
        <v>4.6849871395700002E-2</v>
      </c>
      <c r="F1773" s="22">
        <v>3.8333335794759997E-2</v>
      </c>
      <c r="G1773" s="22">
        <v>3.8333335794759997E-2</v>
      </c>
      <c r="H1773" s="22"/>
      <c r="I1773" s="22"/>
      <c r="J1773" s="22">
        <v>3.7182437616E-4</v>
      </c>
      <c r="K1773" s="22">
        <v>3.7182437616E-4</v>
      </c>
      <c r="L1773" s="22">
        <v>3.0423282377000001E-4</v>
      </c>
      <c r="M1773" s="22">
        <v>3.0423282377000001E-4</v>
      </c>
      <c r="N1773" s="22"/>
      <c r="O1773" s="22"/>
      <c r="P1773" s="22"/>
      <c r="Q1773" s="22"/>
      <c r="R1773" s="22"/>
      <c r="S1773" s="22"/>
      <c r="T1773" s="4" t="s">
        <v>18</v>
      </c>
      <c r="V1773" s="28">
        <f t="shared" si="27"/>
        <v>-3.2614353750758682</v>
      </c>
    </row>
    <row r="1774" spans="1:22">
      <c r="A1774" s="20">
        <v>45413</v>
      </c>
      <c r="B1774" s="22">
        <v>0</v>
      </c>
      <c r="C1774" s="22">
        <v>0</v>
      </c>
      <c r="D1774" s="22">
        <v>1.76165335499E-3</v>
      </c>
      <c r="E1774" s="22">
        <v>1.76165335499E-3</v>
      </c>
      <c r="F1774" s="22">
        <v>1.44141376698E-3</v>
      </c>
      <c r="G1774" s="22">
        <v>1.44141376698E-3</v>
      </c>
      <c r="H1774" s="22"/>
      <c r="I1774" s="22"/>
      <c r="J1774" s="22">
        <v>1.0829836199999999E-5</v>
      </c>
      <c r="K1774" s="22">
        <v>1.0829836199999999E-5</v>
      </c>
      <c r="L1774" s="22">
        <v>8.8611502100000004E-6</v>
      </c>
      <c r="M1774" s="22">
        <v>8.8611502100000004E-6</v>
      </c>
      <c r="N1774" s="22"/>
      <c r="O1774" s="22"/>
      <c r="P1774" s="22"/>
      <c r="Q1774" s="22"/>
      <c r="R1774" s="22"/>
      <c r="S1774" s="22"/>
      <c r="T1774" s="4" t="s">
        <v>18</v>
      </c>
      <c r="V1774" s="28">
        <f t="shared" si="27"/>
        <v>-6.5421308644025755</v>
      </c>
    </row>
    <row r="1775" spans="1:22">
      <c r="A1775" s="20">
        <v>45414</v>
      </c>
      <c r="B1775" s="22"/>
      <c r="C1775" s="22"/>
      <c r="D1775" s="22">
        <v>1.5818780740940001E-2</v>
      </c>
      <c r="E1775" s="22">
        <v>1.5818780740940001E-2</v>
      </c>
      <c r="F1775" s="22">
        <v>1.294318673545E-2</v>
      </c>
      <c r="G1775" s="22">
        <v>1.294318673545E-2</v>
      </c>
      <c r="H1775" s="22"/>
      <c r="I1775" s="22"/>
      <c r="J1775" s="22">
        <v>6.8588962590000006E-5</v>
      </c>
      <c r="K1775" s="22">
        <v>6.8588962590000006E-5</v>
      </c>
      <c r="L1775" s="22">
        <v>5.6120617980000002E-5</v>
      </c>
      <c r="M1775" s="22">
        <v>5.6120617980000002E-5</v>
      </c>
      <c r="N1775" s="22"/>
      <c r="O1775" s="22"/>
      <c r="P1775" s="22"/>
      <c r="Q1775" s="22"/>
      <c r="R1775" s="22"/>
      <c r="S1775" s="22"/>
      <c r="T1775" s="4" t="s">
        <v>18</v>
      </c>
      <c r="V1775" s="28">
        <f t="shared" si="27"/>
        <v>-4.3471857501013806</v>
      </c>
    </row>
    <row r="1776" spans="1:22">
      <c r="A1776" s="20">
        <v>45415</v>
      </c>
      <c r="B1776" s="22">
        <v>0</v>
      </c>
      <c r="C1776" s="22">
        <v>0</v>
      </c>
      <c r="D1776" s="22">
        <v>9.1331618609299999E-3</v>
      </c>
      <c r="E1776" s="22">
        <v>9.1331618609299999E-3</v>
      </c>
      <c r="F1776" s="22">
        <v>7.4729033411000002E-3</v>
      </c>
      <c r="G1776" s="22">
        <v>7.4729033411000002E-3</v>
      </c>
      <c r="H1776" s="22"/>
      <c r="I1776" s="22"/>
      <c r="J1776" s="22">
        <v>6.4979017189999996E-5</v>
      </c>
      <c r="K1776" s="22">
        <v>6.4979017189999996E-5</v>
      </c>
      <c r="L1776" s="22">
        <v>5.3166901239999999E-5</v>
      </c>
      <c r="M1776" s="22">
        <v>5.3166901239999999E-5</v>
      </c>
      <c r="N1776" s="22"/>
      <c r="O1776" s="22"/>
      <c r="P1776" s="22"/>
      <c r="Q1776" s="22"/>
      <c r="R1776" s="22"/>
      <c r="S1776" s="22"/>
      <c r="T1776" s="4" t="s">
        <v>18</v>
      </c>
      <c r="V1776" s="28">
        <f t="shared" si="27"/>
        <v>-4.89647168853487</v>
      </c>
    </row>
    <row r="1777" spans="1:22">
      <c r="A1777" s="20">
        <v>45416</v>
      </c>
      <c r="B1777" s="22"/>
      <c r="C1777" s="22"/>
      <c r="D1777" s="22">
        <v>3.4150083480000001E-3</v>
      </c>
      <c r="E1777" s="22">
        <v>3.4150083480000001E-3</v>
      </c>
      <c r="F1777" s="22">
        <v>2.7942160318900002E-3</v>
      </c>
      <c r="G1777" s="22">
        <v>2.7942160318900002E-3</v>
      </c>
      <c r="H1777" s="22"/>
      <c r="I1777" s="22"/>
      <c r="J1777" s="22">
        <v>3.6099453999999999E-6</v>
      </c>
      <c r="K1777" s="22">
        <v>3.6099453999999999E-6</v>
      </c>
      <c r="L1777" s="22">
        <v>2.9537167399999999E-6</v>
      </c>
      <c r="M1777" s="22">
        <v>2.9537167399999999E-6</v>
      </c>
      <c r="N1777" s="22"/>
      <c r="O1777" s="22"/>
      <c r="P1777" s="22">
        <v>6.8588962592000004E-4</v>
      </c>
      <c r="Q1777" s="22">
        <v>6.8588962592000004E-4</v>
      </c>
      <c r="R1777" s="22">
        <v>5.6120617976999996E-4</v>
      </c>
      <c r="S1777" s="22">
        <v>5.6120617976999996E-4</v>
      </c>
      <c r="T1777" s="4" t="s">
        <v>18</v>
      </c>
      <c r="V1777" s="28">
        <f t="shared" si="27"/>
        <v>-5.8802037012044019</v>
      </c>
    </row>
    <row r="1778" spans="1:22">
      <c r="A1778" s="20">
        <v>45417</v>
      </c>
      <c r="B1778" s="22"/>
      <c r="C1778" s="22"/>
      <c r="D1778" s="22">
        <v>1.6302513424480001E-2</v>
      </c>
      <c r="E1778" s="22">
        <v>1.6302513424480001E-2</v>
      </c>
      <c r="F1778" s="22">
        <v>1.3338984778020001E-2</v>
      </c>
      <c r="G1778" s="22">
        <v>1.3338984778020001E-2</v>
      </c>
      <c r="H1778" s="22"/>
      <c r="I1778" s="22"/>
      <c r="J1778" s="22">
        <v>3.97093994E-5</v>
      </c>
      <c r="K1778" s="22">
        <v>3.97093994E-5</v>
      </c>
      <c r="L1778" s="22">
        <v>3.2490884090000002E-5</v>
      </c>
      <c r="M1778" s="22">
        <v>3.2490884090000002E-5</v>
      </c>
      <c r="N1778" s="22"/>
      <c r="O1778" s="22"/>
      <c r="P1778" s="22"/>
      <c r="Q1778" s="22"/>
      <c r="R1778" s="22"/>
      <c r="S1778" s="22"/>
      <c r="T1778" s="4" t="s">
        <v>18</v>
      </c>
      <c r="V1778" s="28">
        <f t="shared" si="27"/>
        <v>-4.3170643449873864</v>
      </c>
    </row>
    <row r="1779" spans="1:22">
      <c r="A1779" s="20">
        <v>45418</v>
      </c>
      <c r="B1779" s="22">
        <v>0</v>
      </c>
      <c r="C1779" s="22">
        <v>0</v>
      </c>
      <c r="D1779" s="22">
        <v>4.8012273814E-4</v>
      </c>
      <c r="E1779" s="22">
        <v>4.8012273814E-4</v>
      </c>
      <c r="F1779" s="22">
        <v>3.9284432584E-4</v>
      </c>
      <c r="G1779" s="22">
        <v>3.9284432584E-4</v>
      </c>
      <c r="H1779" s="22"/>
      <c r="I1779" s="22"/>
      <c r="J1779" s="22">
        <v>7.2198907999999998E-6</v>
      </c>
      <c r="K1779" s="22">
        <v>7.2198907999999998E-6</v>
      </c>
      <c r="L1779" s="22">
        <v>5.90743347E-6</v>
      </c>
      <c r="M1779" s="22">
        <v>5.90743347E-6</v>
      </c>
      <c r="N1779" s="22"/>
      <c r="O1779" s="22"/>
      <c r="P1779" s="22"/>
      <c r="Q1779" s="22"/>
      <c r="R1779" s="22"/>
      <c r="S1779" s="22"/>
      <c r="T1779" s="4" t="s">
        <v>18</v>
      </c>
      <c r="V1779" s="28">
        <f t="shared" si="27"/>
        <v>-7.8420971420257271</v>
      </c>
    </row>
    <row r="1780" spans="1:22">
      <c r="A1780" s="20">
        <v>45419</v>
      </c>
      <c r="B1780" s="22">
        <v>3.2757051865329997E-2</v>
      </c>
      <c r="C1780" s="22">
        <v>3.2757051865329997E-2</v>
      </c>
      <c r="D1780" s="22">
        <v>7.6494743016999999E-3</v>
      </c>
      <c r="E1780" s="22">
        <v>7.6494743016999999E-3</v>
      </c>
      <c r="F1780" s="22">
        <v>1.2213618701750001E-2</v>
      </c>
      <c r="G1780" s="22">
        <v>1.2213618701750001E-2</v>
      </c>
      <c r="H1780" s="22">
        <v>1.9498245157999999E-4</v>
      </c>
      <c r="I1780" s="22">
        <v>1.9498245157999999E-4</v>
      </c>
      <c r="J1780" s="22">
        <v>6.1369071789999999E-5</v>
      </c>
      <c r="K1780" s="22">
        <v>6.1369071789999999E-5</v>
      </c>
      <c r="L1780" s="22">
        <v>8.5657785330000002E-5</v>
      </c>
      <c r="M1780" s="22">
        <v>8.5657785330000002E-5</v>
      </c>
      <c r="N1780" s="22"/>
      <c r="O1780" s="22"/>
      <c r="P1780" s="22"/>
      <c r="Q1780" s="22"/>
      <c r="R1780" s="22"/>
      <c r="S1780" s="22"/>
      <c r="T1780" s="4" t="s">
        <v>18</v>
      </c>
      <c r="V1780" s="28">
        <f t="shared" si="27"/>
        <v>-4.4052036627993232</v>
      </c>
    </row>
    <row r="1781" spans="1:22">
      <c r="A1781" s="20">
        <v>45420</v>
      </c>
      <c r="B1781" s="22">
        <v>0</v>
      </c>
      <c r="C1781" s="22">
        <v>0</v>
      </c>
      <c r="D1781" s="22">
        <v>3.55218627318E-3</v>
      </c>
      <c r="E1781" s="22">
        <v>3.55218627318E-3</v>
      </c>
      <c r="F1781" s="22">
        <v>2.9064572678400001E-3</v>
      </c>
      <c r="G1781" s="22">
        <v>2.9064572678400001E-3</v>
      </c>
      <c r="H1781" s="22"/>
      <c r="I1781" s="22"/>
      <c r="J1781" s="22">
        <v>1.44397816E-5</v>
      </c>
      <c r="K1781" s="22">
        <v>1.44397816E-5</v>
      </c>
      <c r="L1781" s="22">
        <v>1.181486694E-5</v>
      </c>
      <c r="M1781" s="22">
        <v>1.181486694E-5</v>
      </c>
      <c r="N1781" s="22"/>
      <c r="O1781" s="22"/>
      <c r="P1781" s="22">
        <v>3.6099453999999999E-6</v>
      </c>
      <c r="Q1781" s="22">
        <v>3.6099453999999999E-6</v>
      </c>
      <c r="R1781" s="22">
        <v>2.9537167399999999E-6</v>
      </c>
      <c r="S1781" s="22">
        <v>2.9537167399999999E-6</v>
      </c>
      <c r="T1781" s="4" t="s">
        <v>18</v>
      </c>
      <c r="V1781" s="28">
        <f t="shared" si="27"/>
        <v>-5.8408203732051609</v>
      </c>
    </row>
    <row r="1782" spans="1:22">
      <c r="A1782" s="20">
        <v>45421</v>
      </c>
      <c r="B1782" s="22">
        <v>3.8509034186899999E-3</v>
      </c>
      <c r="C1782" s="22">
        <v>3.8509034186899999E-3</v>
      </c>
      <c r="D1782" s="22">
        <v>3.0439059609219998E-2</v>
      </c>
      <c r="E1782" s="22">
        <v>3.0439059609219998E-2</v>
      </c>
      <c r="F1782" s="22">
        <v>2.5605770381010001E-2</v>
      </c>
      <c r="G1782" s="22">
        <v>2.5605770381010001E-2</v>
      </c>
      <c r="H1782" s="22">
        <v>1.6248537629999999E-5</v>
      </c>
      <c r="I1782" s="22">
        <v>1.6248537629999999E-5</v>
      </c>
      <c r="J1782" s="22">
        <v>2.4186634177E-4</v>
      </c>
      <c r="K1782" s="22">
        <v>2.4186634177E-4</v>
      </c>
      <c r="L1782" s="22">
        <v>2.0085273801999999E-4</v>
      </c>
      <c r="M1782" s="22">
        <v>2.0085273801999999E-4</v>
      </c>
      <c r="N1782" s="22"/>
      <c r="O1782" s="22"/>
      <c r="P1782" s="22"/>
      <c r="Q1782" s="22"/>
      <c r="R1782" s="22"/>
      <c r="S1782" s="22"/>
      <c r="T1782" s="4" t="s">
        <v>18</v>
      </c>
      <c r="V1782" s="28">
        <f t="shared" si="27"/>
        <v>-3.6649375473884218</v>
      </c>
    </row>
    <row r="1783" spans="1:22">
      <c r="A1783" s="20">
        <v>45422</v>
      </c>
      <c r="B1783" s="22">
        <v>6.8243858052999999E-4</v>
      </c>
      <c r="C1783" s="22">
        <v>6.8243858052999999E-4</v>
      </c>
      <c r="D1783" s="22">
        <v>3.3139298768099998E-3</v>
      </c>
      <c r="E1783" s="22">
        <v>3.3139298768099998E-3</v>
      </c>
      <c r="F1783" s="22">
        <v>2.8355680661900002E-3</v>
      </c>
      <c r="G1783" s="22">
        <v>2.8355680661900002E-3</v>
      </c>
      <c r="H1783" s="22">
        <v>1.6248537629999999E-5</v>
      </c>
      <c r="I1783" s="22">
        <v>1.6248537629999999E-5</v>
      </c>
      <c r="J1783" s="22">
        <v>1.0829836199999999E-5</v>
      </c>
      <c r="K1783" s="22">
        <v>1.0829836199999999E-5</v>
      </c>
      <c r="L1783" s="22">
        <v>1.181486694E-5</v>
      </c>
      <c r="M1783" s="22">
        <v>1.181486694E-5</v>
      </c>
      <c r="N1783" s="22"/>
      <c r="O1783" s="22"/>
      <c r="P1783" s="22">
        <v>3.97093994E-5</v>
      </c>
      <c r="Q1783" s="22">
        <v>3.97093994E-5</v>
      </c>
      <c r="R1783" s="22">
        <v>3.2490884090000002E-5</v>
      </c>
      <c r="S1783" s="22">
        <v>3.2490884090000002E-5</v>
      </c>
      <c r="T1783" s="4" t="s">
        <v>18</v>
      </c>
      <c r="V1783" s="28">
        <f t="shared" si="27"/>
        <v>-5.8655129857938988</v>
      </c>
    </row>
    <row r="1784" spans="1:22">
      <c r="A1784" s="20">
        <v>45423</v>
      </c>
      <c r="B1784" s="22">
        <v>0</v>
      </c>
      <c r="C1784" s="22">
        <v>0</v>
      </c>
      <c r="D1784" s="22">
        <v>5.0828031225999999E-3</v>
      </c>
      <c r="E1784" s="22">
        <v>5.0828031225999999E-3</v>
      </c>
      <c r="F1784" s="22">
        <v>4.1588331637399997E-3</v>
      </c>
      <c r="G1784" s="22">
        <v>4.1588331637399997E-3</v>
      </c>
      <c r="H1784" s="22"/>
      <c r="I1784" s="22"/>
      <c r="J1784" s="22">
        <v>1.8049727000000002E-5</v>
      </c>
      <c r="K1784" s="22">
        <v>1.8049727000000002E-5</v>
      </c>
      <c r="L1784" s="22">
        <v>1.476858368E-5</v>
      </c>
      <c r="M1784" s="22">
        <v>1.476858368E-5</v>
      </c>
      <c r="N1784" s="22"/>
      <c r="O1784" s="22"/>
      <c r="P1784" s="22"/>
      <c r="Q1784" s="22"/>
      <c r="R1784" s="22"/>
      <c r="S1784" s="22"/>
      <c r="T1784" s="4" t="s">
        <v>18</v>
      </c>
      <c r="V1784" s="28">
        <f t="shared" si="27"/>
        <v>-5.4825207335390749</v>
      </c>
    </row>
    <row r="1785" spans="1:22">
      <c r="A1785" s="20">
        <v>45424</v>
      </c>
      <c r="B1785" s="22"/>
      <c r="C1785" s="22"/>
      <c r="D1785" s="22">
        <v>3.4294481296000002E-4</v>
      </c>
      <c r="E1785" s="22">
        <v>3.4294481296000002E-4</v>
      </c>
      <c r="F1785" s="22">
        <v>2.8060308988000002E-4</v>
      </c>
      <c r="G1785" s="22">
        <v>2.8060308988000002E-4</v>
      </c>
      <c r="H1785" s="22"/>
      <c r="I1785" s="22"/>
      <c r="J1785" s="22">
        <v>3.6099453999999999E-6</v>
      </c>
      <c r="K1785" s="22">
        <v>3.6099453999999999E-6</v>
      </c>
      <c r="L1785" s="22">
        <v>2.9537167399999999E-6</v>
      </c>
      <c r="M1785" s="22">
        <v>2.9537167399999999E-6</v>
      </c>
      <c r="N1785" s="22"/>
      <c r="O1785" s="22"/>
      <c r="P1785" s="22"/>
      <c r="Q1785" s="22"/>
      <c r="R1785" s="22"/>
      <c r="S1785" s="22"/>
      <c r="T1785" s="4" t="s">
        <v>18</v>
      </c>
      <c r="V1785" s="28">
        <f t="shared" si="27"/>
        <v>-8.178569378667305</v>
      </c>
    </row>
    <row r="1786" spans="1:22">
      <c r="A1786" s="20">
        <v>45425</v>
      </c>
      <c r="B1786" s="22"/>
      <c r="C1786" s="22"/>
      <c r="D1786" s="22">
        <v>8.4472722349999995E-4</v>
      </c>
      <c r="E1786" s="22">
        <v>8.4472722349999995E-4</v>
      </c>
      <c r="F1786" s="22">
        <v>6.9116971612999997E-4</v>
      </c>
      <c r="G1786" s="22">
        <v>6.9116971612999997E-4</v>
      </c>
      <c r="H1786" s="22"/>
      <c r="I1786" s="22"/>
      <c r="J1786" s="22">
        <v>7.2198907999999998E-6</v>
      </c>
      <c r="K1786" s="22">
        <v>7.2198907999999998E-6</v>
      </c>
      <c r="L1786" s="22">
        <v>5.90743347E-6</v>
      </c>
      <c r="M1786" s="22">
        <v>5.90743347E-6</v>
      </c>
      <c r="N1786" s="22"/>
      <c r="O1786" s="22"/>
      <c r="P1786" s="22"/>
      <c r="Q1786" s="22"/>
      <c r="R1786" s="22"/>
      <c r="S1786" s="22"/>
      <c r="T1786" s="4" t="s">
        <v>18</v>
      </c>
      <c r="V1786" s="28">
        <f t="shared" si="27"/>
        <v>-7.2771251549035947</v>
      </c>
    </row>
    <row r="1787" spans="1:22">
      <c r="A1787" s="20">
        <v>45426</v>
      </c>
      <c r="B1787" s="22">
        <v>1.189392954634E-2</v>
      </c>
      <c r="C1787" s="22">
        <v>1.189392954634E-2</v>
      </c>
      <c r="D1787" s="22">
        <v>6.3397861107350004E-2</v>
      </c>
      <c r="E1787" s="22">
        <v>6.3397861107350004E-2</v>
      </c>
      <c r="F1787" s="22">
        <v>5.4035293961269999E-2</v>
      </c>
      <c r="G1787" s="22">
        <v>5.4035293961269999E-2</v>
      </c>
      <c r="H1787" s="22">
        <v>1.6248537629999999E-5</v>
      </c>
      <c r="I1787" s="22">
        <v>1.6248537629999999E-5</v>
      </c>
      <c r="J1787" s="22">
        <v>7.0754929832000002E-4</v>
      </c>
      <c r="K1787" s="22">
        <v>7.0754929832000002E-4</v>
      </c>
      <c r="L1787" s="22">
        <v>5.8188219691999998E-4</v>
      </c>
      <c r="M1787" s="22">
        <v>5.8188219691999998E-4</v>
      </c>
      <c r="N1787" s="22"/>
      <c r="O1787" s="22"/>
      <c r="P1787" s="22"/>
      <c r="Q1787" s="22"/>
      <c r="R1787" s="22"/>
      <c r="S1787" s="22"/>
      <c r="T1787" s="4" t="s">
        <v>18</v>
      </c>
      <c r="V1787" s="28">
        <f t="shared" si="27"/>
        <v>-2.9181178540406401</v>
      </c>
    </row>
    <row r="1788" spans="1:22">
      <c r="A1788" s="20">
        <v>45427</v>
      </c>
      <c r="B1788" s="22"/>
      <c r="C1788" s="22"/>
      <c r="D1788" s="22">
        <v>4.6243400568599996E-3</v>
      </c>
      <c r="E1788" s="22">
        <v>4.6243400568599996E-3</v>
      </c>
      <c r="F1788" s="22">
        <v>3.7837111383199999E-3</v>
      </c>
      <c r="G1788" s="22">
        <v>3.7837111383199999E-3</v>
      </c>
      <c r="H1788" s="22"/>
      <c r="I1788" s="22"/>
      <c r="J1788" s="22">
        <v>1.0829836199999999E-5</v>
      </c>
      <c r="K1788" s="22">
        <v>1.0829836199999999E-5</v>
      </c>
      <c r="L1788" s="22">
        <v>8.8611502100000004E-6</v>
      </c>
      <c r="M1788" s="22">
        <v>8.8611502100000004E-6</v>
      </c>
      <c r="N1788" s="22"/>
      <c r="O1788" s="22"/>
      <c r="P1788" s="22"/>
      <c r="Q1788" s="22"/>
      <c r="R1788" s="22"/>
      <c r="S1788" s="22"/>
      <c r="T1788" s="4" t="s">
        <v>18</v>
      </c>
      <c r="V1788" s="28">
        <f t="shared" si="27"/>
        <v>-5.5770499683596491</v>
      </c>
    </row>
    <row r="1789" spans="1:22">
      <c r="A1789" s="20">
        <v>45428</v>
      </c>
      <c r="B1789" s="22">
        <v>0</v>
      </c>
      <c r="C1789" s="22">
        <v>0</v>
      </c>
      <c r="D1789" s="22">
        <v>2.9890347908499999E-3</v>
      </c>
      <c r="E1789" s="22">
        <v>2.9890347908499999E-3</v>
      </c>
      <c r="F1789" s="22">
        <v>2.4456774570899998E-3</v>
      </c>
      <c r="G1789" s="22">
        <v>2.4456774570899998E-3</v>
      </c>
      <c r="H1789" s="22"/>
      <c r="I1789" s="22"/>
      <c r="J1789" s="22">
        <v>1.44397816E-5</v>
      </c>
      <c r="K1789" s="22">
        <v>1.44397816E-5</v>
      </c>
      <c r="L1789" s="22">
        <v>1.181486694E-5</v>
      </c>
      <c r="M1789" s="22">
        <v>1.181486694E-5</v>
      </c>
      <c r="N1789" s="22"/>
      <c r="O1789" s="22"/>
      <c r="P1789" s="22"/>
      <c r="Q1789" s="22"/>
      <c r="R1789" s="22"/>
      <c r="S1789" s="22"/>
      <c r="T1789" s="4" t="s">
        <v>18</v>
      </c>
      <c r="V1789" s="28">
        <f t="shared" si="27"/>
        <v>-6.0134331158700611</v>
      </c>
    </row>
    <row r="1790" spans="1:22">
      <c r="A1790" s="20">
        <v>45429</v>
      </c>
      <c r="B1790" s="22">
        <v>8.9854413102799999E-3</v>
      </c>
      <c r="C1790" s="22">
        <v>8.9854413102799999E-3</v>
      </c>
      <c r="D1790" s="22">
        <v>4.6712693470509999E-2</v>
      </c>
      <c r="E1790" s="22">
        <v>4.6712693470509999E-2</v>
      </c>
      <c r="F1790" s="22">
        <v>3.9854499913600003E-2</v>
      </c>
      <c r="G1790" s="22">
        <v>3.9854499913600003E-2</v>
      </c>
      <c r="H1790" s="22">
        <v>1.6248537629999999E-5</v>
      </c>
      <c r="I1790" s="22">
        <v>1.6248537629999999E-5</v>
      </c>
      <c r="J1790" s="22">
        <v>6.1730066332999997E-4</v>
      </c>
      <c r="K1790" s="22">
        <v>6.1730066332999997E-4</v>
      </c>
      <c r="L1790" s="22">
        <v>5.0803927853000001E-4</v>
      </c>
      <c r="M1790" s="22">
        <v>5.0803927853000001E-4</v>
      </c>
      <c r="N1790" s="22"/>
      <c r="O1790" s="22"/>
      <c r="P1790" s="22"/>
      <c r="Q1790" s="22"/>
      <c r="R1790" s="22"/>
      <c r="S1790" s="22"/>
      <c r="T1790" s="4" t="s">
        <v>18</v>
      </c>
      <c r="V1790" s="28">
        <f t="shared" si="27"/>
        <v>-3.2225199588261866</v>
      </c>
    </row>
    <row r="1791" spans="1:22">
      <c r="A1791" s="20">
        <v>45430</v>
      </c>
      <c r="B1791" s="22">
        <v>2.5185233329E-3</v>
      </c>
      <c r="C1791" s="22">
        <v>2.5185233329E-3</v>
      </c>
      <c r="D1791" s="22">
        <v>3.4186182934E-3</v>
      </c>
      <c r="E1791" s="22">
        <v>3.4186182934E-3</v>
      </c>
      <c r="F1791" s="22">
        <v>3.25499584264E-3</v>
      </c>
      <c r="G1791" s="22">
        <v>3.25499584264E-3</v>
      </c>
      <c r="H1791" s="22">
        <v>1.6248537629999999E-5</v>
      </c>
      <c r="I1791" s="22">
        <v>1.6248537629999999E-5</v>
      </c>
      <c r="J1791" s="22">
        <v>1.44397816E-5</v>
      </c>
      <c r="K1791" s="22">
        <v>1.44397816E-5</v>
      </c>
      <c r="L1791" s="22">
        <v>1.476858368E-5</v>
      </c>
      <c r="M1791" s="22">
        <v>1.476858368E-5</v>
      </c>
      <c r="N1791" s="22"/>
      <c r="O1791" s="22"/>
      <c r="P1791" s="22"/>
      <c r="Q1791" s="22"/>
      <c r="R1791" s="22"/>
      <c r="S1791" s="22"/>
      <c r="T1791" s="4" t="s">
        <v>18</v>
      </c>
      <c r="V1791" s="28">
        <f t="shared" si="27"/>
        <v>-5.7275642805451543</v>
      </c>
    </row>
    <row r="1792" spans="1:22">
      <c r="A1792" s="20">
        <v>45431</v>
      </c>
      <c r="B1792" s="22">
        <v>0</v>
      </c>
      <c r="C1792" s="22">
        <v>0</v>
      </c>
      <c r="D1792" s="22">
        <v>3.1435404539509999E-2</v>
      </c>
      <c r="E1792" s="22">
        <v>3.1435404539509999E-2</v>
      </c>
      <c r="F1792" s="22">
        <v>2.57209653337E-2</v>
      </c>
      <c r="G1792" s="22">
        <v>2.57209653337E-2</v>
      </c>
      <c r="H1792" s="22"/>
      <c r="I1792" s="22"/>
      <c r="J1792" s="22">
        <v>3.4294481296000002E-4</v>
      </c>
      <c r="K1792" s="22">
        <v>3.4294481296000002E-4</v>
      </c>
      <c r="L1792" s="22">
        <v>2.8060308988000002E-4</v>
      </c>
      <c r="M1792" s="22">
        <v>2.8060308988000002E-4</v>
      </c>
      <c r="N1792" s="22"/>
      <c r="O1792" s="22"/>
      <c r="P1792" s="22"/>
      <c r="Q1792" s="22"/>
      <c r="R1792" s="22"/>
      <c r="S1792" s="22"/>
      <c r="T1792" s="4" t="s">
        <v>18</v>
      </c>
      <c r="V1792" s="28">
        <f t="shared" si="27"/>
        <v>-3.6604488479025785</v>
      </c>
    </row>
    <row r="1793" spans="1:22">
      <c r="A1793" s="20">
        <v>45432</v>
      </c>
      <c r="B1793" s="22">
        <v>0</v>
      </c>
      <c r="C1793" s="22">
        <v>0</v>
      </c>
      <c r="D1793" s="22">
        <v>0.15716980280673001</v>
      </c>
      <c r="E1793" s="22">
        <v>0.15716980280673001</v>
      </c>
      <c r="F1793" s="22">
        <v>0.12859891923505001</v>
      </c>
      <c r="G1793" s="22">
        <v>0.12859891923505001</v>
      </c>
      <c r="H1793" s="22"/>
      <c r="I1793" s="22"/>
      <c r="J1793" s="22">
        <v>9.5302558549000005E-4</v>
      </c>
      <c r="K1793" s="22">
        <v>9.5302558549000005E-4</v>
      </c>
      <c r="L1793" s="22">
        <v>7.7978121819999996E-4</v>
      </c>
      <c r="M1793" s="22">
        <v>7.7978121819999996E-4</v>
      </c>
      <c r="N1793" s="22"/>
      <c r="O1793" s="22"/>
      <c r="P1793" s="22"/>
      <c r="Q1793" s="22"/>
      <c r="R1793" s="22"/>
      <c r="S1793" s="22"/>
      <c r="T1793" s="4" t="s">
        <v>18</v>
      </c>
      <c r="V1793" s="28">
        <f t="shared" si="27"/>
        <v>-2.0510568712959696</v>
      </c>
    </row>
    <row r="1794" spans="1:22">
      <c r="A1794" s="20">
        <v>45433</v>
      </c>
      <c r="B1794" s="22">
        <v>4.2993630573250001E-2</v>
      </c>
      <c r="C1794" s="22">
        <v>4.2993630573250001E-2</v>
      </c>
      <c r="D1794" s="22">
        <v>4.910969721583E-2</v>
      </c>
      <c r="E1794" s="22">
        <v>4.910969721583E-2</v>
      </c>
      <c r="F1794" s="22">
        <v>4.7997896953680001E-2</v>
      </c>
      <c r="G1794" s="22">
        <v>4.7997896953680001E-2</v>
      </c>
      <c r="H1794" s="22">
        <v>6.4994150529999999E-5</v>
      </c>
      <c r="I1794" s="22">
        <v>6.4994150529999999E-5</v>
      </c>
      <c r="J1794" s="22">
        <v>3.6099453996E-4</v>
      </c>
      <c r="K1794" s="22">
        <v>3.6099453996E-4</v>
      </c>
      <c r="L1794" s="22">
        <v>3.0718654049999999E-4</v>
      </c>
      <c r="M1794" s="22">
        <v>3.0718654049999999E-4</v>
      </c>
      <c r="N1794" s="22"/>
      <c r="O1794" s="22"/>
      <c r="P1794" s="22"/>
      <c r="Q1794" s="22"/>
      <c r="R1794" s="22"/>
      <c r="S1794" s="22"/>
      <c r="T1794" s="4" t="s">
        <v>18</v>
      </c>
      <c r="V1794" s="28">
        <f t="shared" si="27"/>
        <v>-3.0365980824990841</v>
      </c>
    </row>
    <row r="1795" spans="1:22">
      <c r="A1795" s="20">
        <v>45434</v>
      </c>
      <c r="B1795" s="22">
        <v>0</v>
      </c>
      <c r="C1795" s="22">
        <v>0</v>
      </c>
      <c r="D1795" s="22">
        <v>3.6821443075699999E-3</v>
      </c>
      <c r="E1795" s="22">
        <v>3.6821443075699999E-3</v>
      </c>
      <c r="F1795" s="22">
        <v>3.0127910703200002E-3</v>
      </c>
      <c r="G1795" s="22">
        <v>3.0127910703200002E-3</v>
      </c>
      <c r="H1795" s="22"/>
      <c r="I1795" s="22"/>
      <c r="J1795" s="22">
        <v>1.44397816E-5</v>
      </c>
      <c r="K1795" s="22">
        <v>1.44397816E-5</v>
      </c>
      <c r="L1795" s="22">
        <v>1.181486694E-5</v>
      </c>
      <c r="M1795" s="22">
        <v>1.181486694E-5</v>
      </c>
      <c r="N1795" s="22"/>
      <c r="O1795" s="22"/>
      <c r="P1795" s="22"/>
      <c r="Q1795" s="22"/>
      <c r="R1795" s="22"/>
      <c r="S1795" s="22"/>
      <c r="T1795" s="4" t="s">
        <v>18</v>
      </c>
      <c r="V1795" s="28">
        <f t="shared" si="27"/>
        <v>-5.8048883639797459</v>
      </c>
    </row>
    <row r="1796" spans="1:22">
      <c r="A1796" s="20">
        <v>45435</v>
      </c>
      <c r="B1796" s="22">
        <v>3.3959443650099998E-3</v>
      </c>
      <c r="C1796" s="22">
        <v>3.3959443650099998E-3</v>
      </c>
      <c r="D1796" s="22">
        <v>3.5384684806639997E-2</v>
      </c>
      <c r="E1796" s="22">
        <v>3.5384684806639997E-2</v>
      </c>
      <c r="F1796" s="22">
        <v>2.956965824021E-2</v>
      </c>
      <c r="G1796" s="22">
        <v>2.956965824021E-2</v>
      </c>
      <c r="H1796" s="22">
        <v>1.6248537629999999E-5</v>
      </c>
      <c r="I1796" s="22">
        <v>1.6248537629999999E-5</v>
      </c>
      <c r="J1796" s="22">
        <v>2.6713595957000001E-4</v>
      </c>
      <c r="K1796" s="22">
        <v>2.6713595957000001E-4</v>
      </c>
      <c r="L1796" s="22">
        <v>2.2152875516999999E-4</v>
      </c>
      <c r="M1796" s="22">
        <v>2.2152875516999999E-4</v>
      </c>
      <c r="N1796" s="22"/>
      <c r="O1796" s="22"/>
      <c r="P1796" s="22"/>
      <c r="Q1796" s="22"/>
      <c r="R1796" s="22"/>
      <c r="S1796" s="22"/>
      <c r="T1796" s="4" t="s">
        <v>18</v>
      </c>
      <c r="V1796" s="28">
        <f t="shared" si="27"/>
        <v>-3.5210065028372299</v>
      </c>
    </row>
    <row r="1797" spans="1:22">
      <c r="A1797" s="20">
        <v>45436</v>
      </c>
      <c r="B1797" s="22">
        <v>6.7918887300099998E-3</v>
      </c>
      <c r="C1797" s="22">
        <v>6.7918887300099998E-3</v>
      </c>
      <c r="D1797" s="22">
        <v>7.4606741573030003E-2</v>
      </c>
      <c r="E1797" s="22">
        <v>7.4606741573030003E-2</v>
      </c>
      <c r="F1797" s="22">
        <v>6.2279117370360002E-2</v>
      </c>
      <c r="G1797" s="22">
        <v>6.2279117370360002E-2</v>
      </c>
      <c r="H1797" s="22">
        <v>1.6248537629999999E-5</v>
      </c>
      <c r="I1797" s="22">
        <v>1.6248537629999999E-5</v>
      </c>
      <c r="J1797" s="22">
        <v>6.8588962592000004E-4</v>
      </c>
      <c r="K1797" s="22">
        <v>6.8588962592000004E-4</v>
      </c>
      <c r="L1797" s="22">
        <v>5.6415989650000005E-4</v>
      </c>
      <c r="M1797" s="22">
        <v>5.6415989650000005E-4</v>
      </c>
      <c r="N1797" s="22"/>
      <c r="O1797" s="22"/>
      <c r="P1797" s="22"/>
      <c r="Q1797" s="22"/>
      <c r="R1797" s="22"/>
      <c r="S1797" s="22"/>
      <c r="T1797" s="4" t="s">
        <v>18</v>
      </c>
      <c r="V1797" s="28">
        <f t="shared" si="27"/>
        <v>-2.7761291040763001</v>
      </c>
    </row>
    <row r="1798" spans="1:22">
      <c r="A1798" s="20">
        <v>45437</v>
      </c>
      <c r="B1798" s="22"/>
      <c r="C1798" s="22"/>
      <c r="D1798" s="22">
        <v>0</v>
      </c>
      <c r="E1798" s="22">
        <v>0</v>
      </c>
      <c r="F1798" s="22">
        <v>0</v>
      </c>
      <c r="G1798" s="22">
        <v>0</v>
      </c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4" t="s">
        <v>18</v>
      </c>
      <c r="V1798" s="28" t="str">
        <f t="shared" si="27"/>
        <v/>
      </c>
    </row>
    <row r="1799" spans="1:22">
      <c r="A1799" s="20">
        <v>45438</v>
      </c>
      <c r="B1799" s="22">
        <v>0.13013453789158999</v>
      </c>
      <c r="C1799" s="22">
        <v>0.13013453789158999</v>
      </c>
      <c r="D1799" s="22">
        <v>5.9621858219389999E-2</v>
      </c>
      <c r="E1799" s="22">
        <v>5.9621858219389999E-2</v>
      </c>
      <c r="F1799" s="22">
        <v>7.2439902940869993E-2</v>
      </c>
      <c r="G1799" s="22">
        <v>7.2439902940869993E-2</v>
      </c>
      <c r="H1799" s="22">
        <v>9.9766021058100007E-3</v>
      </c>
      <c r="I1799" s="22">
        <v>9.9766021058100007E-3</v>
      </c>
      <c r="J1799" s="22">
        <v>2.4186634177E-4</v>
      </c>
      <c r="K1799" s="22">
        <v>2.4186634177E-4</v>
      </c>
      <c r="L1799" s="22">
        <v>2.01148109695E-3</v>
      </c>
      <c r="M1799" s="22">
        <v>2.01148109695E-3</v>
      </c>
      <c r="N1799" s="22"/>
      <c r="O1799" s="22"/>
      <c r="P1799" s="22"/>
      <c r="Q1799" s="22"/>
      <c r="R1799" s="22"/>
      <c r="S1799" s="22"/>
      <c r="T1799" s="4" t="s">
        <v>18</v>
      </c>
      <c r="V1799" s="28">
        <f t="shared" si="27"/>
        <v>-2.6249979858232888</v>
      </c>
    </row>
    <row r="1800" spans="1:22">
      <c r="A1800" s="20">
        <v>45439</v>
      </c>
      <c r="B1800" s="22"/>
      <c r="C1800" s="22"/>
      <c r="D1800" s="22">
        <v>3.4081494517400002E-2</v>
      </c>
      <c r="E1800" s="22">
        <v>3.4081494517400002E-2</v>
      </c>
      <c r="F1800" s="22">
        <v>2.7886039700910002E-2</v>
      </c>
      <c r="G1800" s="22">
        <v>2.7886039700910002E-2</v>
      </c>
      <c r="H1800" s="22"/>
      <c r="I1800" s="22"/>
      <c r="J1800" s="22">
        <v>4.6929290194000001E-4</v>
      </c>
      <c r="K1800" s="22">
        <v>4.6929290194000001E-4</v>
      </c>
      <c r="L1800" s="22">
        <v>3.8398317562999998E-4</v>
      </c>
      <c r="M1800" s="22">
        <v>3.8398317562999998E-4</v>
      </c>
      <c r="N1800" s="22"/>
      <c r="O1800" s="22"/>
      <c r="P1800" s="22"/>
      <c r="Q1800" s="22"/>
      <c r="R1800" s="22"/>
      <c r="S1800" s="22"/>
      <c r="T1800" s="4" t="s">
        <v>18</v>
      </c>
      <c r="V1800" s="28">
        <f t="shared" si="27"/>
        <v>-3.579629084524242</v>
      </c>
    </row>
    <row r="1801" spans="1:22">
      <c r="A1801" s="20">
        <v>45440</v>
      </c>
      <c r="B1801" s="22">
        <v>0</v>
      </c>
      <c r="C1801" s="22">
        <v>0</v>
      </c>
      <c r="D1801" s="22">
        <v>0.26441045079192999</v>
      </c>
      <c r="E1801" s="22">
        <v>0.26441045079192999</v>
      </c>
      <c r="F1801" s="22">
        <v>0.21634498229985</v>
      </c>
      <c r="G1801" s="22">
        <v>0.21634498229985</v>
      </c>
      <c r="H1801" s="22"/>
      <c r="I1801" s="22"/>
      <c r="J1801" s="22">
        <v>6.9238752763899998E-3</v>
      </c>
      <c r="K1801" s="22">
        <v>6.9238752763899998E-3</v>
      </c>
      <c r="L1801" s="22">
        <v>5.6652286989E-3</v>
      </c>
      <c r="M1801" s="22">
        <v>5.6652286989E-3</v>
      </c>
      <c r="N1801" s="22"/>
      <c r="O1801" s="22"/>
      <c r="P1801" s="22"/>
      <c r="Q1801" s="22"/>
      <c r="R1801" s="22"/>
      <c r="S1801" s="22"/>
      <c r="T1801" s="4" t="s">
        <v>18</v>
      </c>
      <c r="V1801" s="28">
        <f t="shared" ref="V1801:V1834" si="28">IF(G1801&gt;0,LN(G1801),"")</f>
        <v>-1.5308810050930202</v>
      </c>
    </row>
    <row r="1802" spans="1:22">
      <c r="A1802" s="20">
        <v>45441</v>
      </c>
      <c r="B1802" s="22">
        <v>0</v>
      </c>
      <c r="C1802" s="22">
        <v>0</v>
      </c>
      <c r="D1802" s="22">
        <v>3.35363927621E-3</v>
      </c>
      <c r="E1802" s="22">
        <v>3.35363927621E-3</v>
      </c>
      <c r="F1802" s="22">
        <v>2.7440028473800001E-3</v>
      </c>
      <c r="G1802" s="22">
        <v>2.7440028473800001E-3</v>
      </c>
      <c r="H1802" s="22"/>
      <c r="I1802" s="22"/>
      <c r="J1802" s="22">
        <v>1.0829836199999999E-5</v>
      </c>
      <c r="K1802" s="22">
        <v>1.0829836199999999E-5</v>
      </c>
      <c r="L1802" s="22">
        <v>8.8611502100000004E-6</v>
      </c>
      <c r="M1802" s="22">
        <v>8.8611502100000004E-6</v>
      </c>
      <c r="N1802" s="22"/>
      <c r="O1802" s="22"/>
      <c r="P1802" s="22"/>
      <c r="Q1802" s="22"/>
      <c r="R1802" s="22"/>
      <c r="S1802" s="22"/>
      <c r="T1802" s="4" t="s">
        <v>18</v>
      </c>
      <c r="V1802" s="28">
        <f t="shared" si="28"/>
        <v>-5.8983375314441098</v>
      </c>
    </row>
    <row r="1803" spans="1:22">
      <c r="A1803" s="20">
        <v>45442</v>
      </c>
      <c r="B1803" s="22">
        <v>0</v>
      </c>
      <c r="C1803" s="22">
        <v>0</v>
      </c>
      <c r="D1803" s="22">
        <v>9.7468525789000003E-4</v>
      </c>
      <c r="E1803" s="22">
        <v>9.7468525789000003E-4</v>
      </c>
      <c r="F1803" s="22">
        <v>7.9750351862E-4</v>
      </c>
      <c r="G1803" s="22">
        <v>7.9750351862E-4</v>
      </c>
      <c r="H1803" s="22"/>
      <c r="I1803" s="22"/>
      <c r="J1803" s="22">
        <v>1.0829836199999999E-5</v>
      </c>
      <c r="K1803" s="22">
        <v>1.0829836199999999E-5</v>
      </c>
      <c r="L1803" s="22">
        <v>8.8611502100000004E-6</v>
      </c>
      <c r="M1803" s="22">
        <v>8.8611502100000004E-6</v>
      </c>
      <c r="N1803" s="22">
        <v>5.0857922786900003E-3</v>
      </c>
      <c r="O1803" s="22">
        <v>5.0857922786900003E-3</v>
      </c>
      <c r="P1803" s="22"/>
      <c r="Q1803" s="22"/>
      <c r="R1803" s="22">
        <v>9.2451333825000002E-4</v>
      </c>
      <c r="S1803" s="22">
        <v>9.2451333825000002E-4</v>
      </c>
      <c r="T1803" s="4" t="s">
        <v>18</v>
      </c>
      <c r="V1803" s="28">
        <f t="shared" si="28"/>
        <v>-7.1340243112523121</v>
      </c>
    </row>
    <row r="1804" spans="1:22">
      <c r="A1804" s="20">
        <v>45443</v>
      </c>
      <c r="B1804" s="22">
        <v>0</v>
      </c>
      <c r="C1804" s="22">
        <v>0</v>
      </c>
      <c r="D1804" s="22">
        <v>1.1515725824599999E-3</v>
      </c>
      <c r="E1804" s="22">
        <v>1.1515725824599999E-3</v>
      </c>
      <c r="F1804" s="22">
        <v>9.4223563866000003E-4</v>
      </c>
      <c r="G1804" s="22">
        <v>9.4223563866000003E-4</v>
      </c>
      <c r="H1804" s="22"/>
      <c r="I1804" s="22"/>
      <c r="J1804" s="22">
        <v>7.2198907999999998E-6</v>
      </c>
      <c r="K1804" s="22">
        <v>7.2198907999999998E-6</v>
      </c>
      <c r="L1804" s="22">
        <v>5.90743347E-6</v>
      </c>
      <c r="M1804" s="22">
        <v>5.90743347E-6</v>
      </c>
      <c r="N1804" s="22"/>
      <c r="O1804" s="22"/>
      <c r="P1804" s="22"/>
      <c r="Q1804" s="22"/>
      <c r="R1804" s="22"/>
      <c r="S1804" s="22"/>
      <c r="T1804" s="4" t="s">
        <v>18</v>
      </c>
      <c r="V1804" s="28">
        <f t="shared" si="28"/>
        <v>-6.967255167472052</v>
      </c>
    </row>
    <row r="1805" spans="1:22">
      <c r="A1805" s="20">
        <v>45444</v>
      </c>
      <c r="B1805" s="22">
        <v>0</v>
      </c>
      <c r="C1805" s="22">
        <v>0</v>
      </c>
      <c r="D1805" s="22">
        <v>3.5016470376000001E-4</v>
      </c>
      <c r="E1805" s="22">
        <v>3.5016470376000001E-4</v>
      </c>
      <c r="F1805" s="22">
        <v>2.8651052335000002E-4</v>
      </c>
      <c r="G1805" s="22">
        <v>2.8651052335000002E-4</v>
      </c>
      <c r="H1805" s="22"/>
      <c r="I1805" s="22"/>
      <c r="J1805" s="22">
        <v>3.6099453999999999E-6</v>
      </c>
      <c r="K1805" s="22">
        <v>3.6099453999999999E-6</v>
      </c>
      <c r="L1805" s="22">
        <v>2.9537167399999999E-6</v>
      </c>
      <c r="M1805" s="22">
        <v>2.9537167399999999E-6</v>
      </c>
      <c r="N1805" s="22"/>
      <c r="O1805" s="22"/>
      <c r="P1805" s="22"/>
      <c r="Q1805" s="22"/>
      <c r="R1805" s="22"/>
      <c r="S1805" s="22"/>
      <c r="T1805" s="4" t="s">
        <v>18</v>
      </c>
      <c r="V1805" s="28">
        <f t="shared" si="28"/>
        <v>-8.1577352917685033</v>
      </c>
    </row>
    <row r="1806" spans="1:22">
      <c r="A1806" s="20">
        <v>45445</v>
      </c>
      <c r="B1806" s="22"/>
      <c r="C1806" s="22"/>
      <c r="D1806" s="22">
        <v>1.3223229998650001E-2</v>
      </c>
      <c r="E1806" s="22">
        <v>1.3223229998650001E-2</v>
      </c>
      <c r="F1806" s="22">
        <v>1.081946440254E-2</v>
      </c>
      <c r="G1806" s="22">
        <v>1.081946440254E-2</v>
      </c>
      <c r="H1806" s="22"/>
      <c r="I1806" s="22"/>
      <c r="J1806" s="22">
        <v>3.97093994E-5</v>
      </c>
      <c r="K1806" s="22">
        <v>3.97093994E-5</v>
      </c>
      <c r="L1806" s="22">
        <v>3.2490884090000002E-5</v>
      </c>
      <c r="M1806" s="22">
        <v>3.2490884090000002E-5</v>
      </c>
      <c r="N1806" s="22"/>
      <c r="O1806" s="22"/>
      <c r="P1806" s="22">
        <v>1.162402418663E-2</v>
      </c>
      <c r="Q1806" s="22">
        <v>1.162402418663E-2</v>
      </c>
      <c r="R1806" s="22">
        <v>9.5109678886700008E-3</v>
      </c>
      <c r="S1806" s="22">
        <v>9.5109678886700008E-3</v>
      </c>
      <c r="T1806" s="4" t="s">
        <v>18</v>
      </c>
      <c r="V1806" s="28">
        <f t="shared" si="28"/>
        <v>-4.5264085074784655</v>
      </c>
    </row>
    <row r="1807" spans="1:22">
      <c r="A1807" s="20">
        <v>45446</v>
      </c>
      <c r="B1807" s="22">
        <v>0</v>
      </c>
      <c r="C1807" s="22">
        <v>0</v>
      </c>
      <c r="D1807" s="22">
        <v>3.5052569829900002E-3</v>
      </c>
      <c r="E1807" s="22">
        <v>3.5052569829900002E-3</v>
      </c>
      <c r="F1807" s="22">
        <v>2.8680589502799998E-3</v>
      </c>
      <c r="G1807" s="22">
        <v>2.8680589502799998E-3</v>
      </c>
      <c r="H1807" s="22"/>
      <c r="I1807" s="22"/>
      <c r="J1807" s="22">
        <v>1.8049727000000002E-5</v>
      </c>
      <c r="K1807" s="22">
        <v>1.8049727000000002E-5</v>
      </c>
      <c r="L1807" s="22">
        <v>1.476858368E-5</v>
      </c>
      <c r="M1807" s="22">
        <v>1.476858368E-5</v>
      </c>
      <c r="N1807" s="22"/>
      <c r="O1807" s="22"/>
      <c r="P1807" s="22"/>
      <c r="Q1807" s="22"/>
      <c r="R1807" s="22"/>
      <c r="S1807" s="22"/>
      <c r="T1807" s="4" t="s">
        <v>18</v>
      </c>
      <c r="V1807" s="28">
        <f t="shared" si="28"/>
        <v>-5.8541198019650693</v>
      </c>
    </row>
    <row r="1808" spans="1:22">
      <c r="A1808" s="20">
        <v>45447</v>
      </c>
      <c r="B1808" s="22"/>
      <c r="C1808" s="22"/>
      <c r="D1808" s="22">
        <v>1.3064392401060001E-2</v>
      </c>
      <c r="E1808" s="22">
        <v>1.3064392401060001E-2</v>
      </c>
      <c r="F1808" s="22">
        <v>1.068950086618E-2</v>
      </c>
      <c r="G1808" s="22">
        <v>1.068950086618E-2</v>
      </c>
      <c r="H1808" s="22"/>
      <c r="I1808" s="22"/>
      <c r="J1808" s="22">
        <v>1.3356797977999999E-4</v>
      </c>
      <c r="K1808" s="22">
        <v>1.3356797977999999E-4</v>
      </c>
      <c r="L1808" s="22">
        <v>1.0928751922E-4</v>
      </c>
      <c r="M1808" s="22">
        <v>1.0928751922E-4</v>
      </c>
      <c r="N1808" s="22"/>
      <c r="O1808" s="22"/>
      <c r="P1808" s="22"/>
      <c r="Q1808" s="22"/>
      <c r="R1808" s="22"/>
      <c r="S1808" s="22"/>
      <c r="T1808" s="4" t="s">
        <v>18</v>
      </c>
      <c r="V1808" s="28">
        <f t="shared" si="28"/>
        <v>-4.5384932466928962</v>
      </c>
    </row>
    <row r="1809" spans="1:22">
      <c r="A1809" s="20">
        <v>45448</v>
      </c>
      <c r="B1809" s="22"/>
      <c r="C1809" s="22"/>
      <c r="D1809" s="22">
        <v>1.5197870132200001E-3</v>
      </c>
      <c r="E1809" s="22">
        <v>1.5197870132200001E-3</v>
      </c>
      <c r="F1809" s="22">
        <v>1.24351474569E-3</v>
      </c>
      <c r="G1809" s="22">
        <v>1.24351474569E-3</v>
      </c>
      <c r="H1809" s="22"/>
      <c r="I1809" s="22"/>
      <c r="J1809" s="22">
        <v>1.0829836199999999E-5</v>
      </c>
      <c r="K1809" s="22">
        <v>1.0829836199999999E-5</v>
      </c>
      <c r="L1809" s="22">
        <v>8.8611502100000004E-6</v>
      </c>
      <c r="M1809" s="22">
        <v>8.8611502100000004E-6</v>
      </c>
      <c r="N1809" s="22"/>
      <c r="O1809" s="22"/>
      <c r="P1809" s="22"/>
      <c r="Q1809" s="22"/>
      <c r="R1809" s="22"/>
      <c r="S1809" s="22"/>
      <c r="T1809" s="4" t="s">
        <v>18</v>
      </c>
      <c r="V1809" s="28">
        <f t="shared" si="28"/>
        <v>-6.6898134365764061</v>
      </c>
    </row>
    <row r="1810" spans="1:22">
      <c r="A1810" s="20">
        <v>45449</v>
      </c>
      <c r="B1810" s="22">
        <v>0</v>
      </c>
      <c r="C1810" s="22">
        <v>0</v>
      </c>
      <c r="D1810" s="22">
        <v>2.60638057849E-3</v>
      </c>
      <c r="E1810" s="22">
        <v>2.60638057849E-3</v>
      </c>
      <c r="F1810" s="22">
        <v>2.1325834831099999E-3</v>
      </c>
      <c r="G1810" s="22">
        <v>2.1325834831099999E-3</v>
      </c>
      <c r="H1810" s="22"/>
      <c r="I1810" s="22"/>
      <c r="J1810" s="22">
        <v>2.1659672399999998E-5</v>
      </c>
      <c r="K1810" s="22">
        <v>2.1659672399999998E-5</v>
      </c>
      <c r="L1810" s="22">
        <v>1.7722300410000001E-5</v>
      </c>
      <c r="M1810" s="22">
        <v>1.7722300410000001E-5</v>
      </c>
      <c r="N1810" s="22">
        <v>4.8745612889999997E-5</v>
      </c>
      <c r="O1810" s="22">
        <v>4.8745612889999997E-5</v>
      </c>
      <c r="P1810" s="22">
        <v>1.09742340147E-3</v>
      </c>
      <c r="Q1810" s="22">
        <v>1.09742340147E-3</v>
      </c>
      <c r="R1810" s="22">
        <v>9.0679103782999998E-4</v>
      </c>
      <c r="S1810" s="22">
        <v>9.0679103782999998E-4</v>
      </c>
      <c r="T1810" s="4" t="s">
        <v>18</v>
      </c>
      <c r="V1810" s="28">
        <f t="shared" si="28"/>
        <v>-6.1504211313647028</v>
      </c>
    </row>
    <row r="1811" spans="1:22">
      <c r="A1811" s="20">
        <v>45450</v>
      </c>
      <c r="B1811" s="22">
        <v>0</v>
      </c>
      <c r="C1811" s="22">
        <v>0</v>
      </c>
      <c r="D1811" s="22">
        <v>2.8518568656600001E-3</v>
      </c>
      <c r="E1811" s="22">
        <v>2.8518568656600001E-3</v>
      </c>
      <c r="F1811" s="22">
        <v>2.3334362211300001E-3</v>
      </c>
      <c r="G1811" s="22">
        <v>2.3334362211300001E-3</v>
      </c>
      <c r="H1811" s="22"/>
      <c r="I1811" s="22"/>
      <c r="J1811" s="22">
        <v>1.44397816E-5</v>
      </c>
      <c r="K1811" s="22">
        <v>1.44397816E-5</v>
      </c>
      <c r="L1811" s="22">
        <v>1.181486694E-5</v>
      </c>
      <c r="M1811" s="22">
        <v>1.181486694E-5</v>
      </c>
      <c r="N1811" s="22"/>
      <c r="O1811" s="22"/>
      <c r="P1811" s="22"/>
      <c r="Q1811" s="22"/>
      <c r="R1811" s="22"/>
      <c r="S1811" s="22"/>
      <c r="T1811" s="4" t="s">
        <v>18</v>
      </c>
      <c r="V1811" s="28">
        <f t="shared" si="28"/>
        <v>-6.0604133247970795</v>
      </c>
    </row>
    <row r="1812" spans="1:22">
      <c r="A1812" s="20">
        <v>45451</v>
      </c>
      <c r="B1812" s="22"/>
      <c r="C1812" s="22"/>
      <c r="D1812" s="22">
        <v>0.31941879879066998</v>
      </c>
      <c r="E1812" s="22">
        <v>0.31941879879066998</v>
      </c>
      <c r="F1812" s="22">
        <v>0.26135371791709999</v>
      </c>
      <c r="G1812" s="22">
        <v>0.26135371791709999</v>
      </c>
      <c r="H1812" s="22"/>
      <c r="I1812" s="22"/>
      <c r="J1812" s="22">
        <v>3.1081629890300001E-3</v>
      </c>
      <c r="K1812" s="22">
        <v>3.1081629890300001E-3</v>
      </c>
      <c r="L1812" s="22">
        <v>2.5431501093599999E-3</v>
      </c>
      <c r="M1812" s="22">
        <v>2.5431501093599999E-3</v>
      </c>
      <c r="N1812" s="22"/>
      <c r="O1812" s="22"/>
      <c r="P1812" s="22">
        <v>1.8627318261799999E-3</v>
      </c>
      <c r="Q1812" s="22">
        <v>1.8627318261799999E-3</v>
      </c>
      <c r="R1812" s="22">
        <v>1.5241178355799999E-3</v>
      </c>
      <c r="S1812" s="22">
        <v>1.5241178355799999E-3</v>
      </c>
      <c r="T1812" s="4" t="s">
        <v>18</v>
      </c>
      <c r="V1812" s="28">
        <f t="shared" si="28"/>
        <v>-1.341880548108054</v>
      </c>
    </row>
    <row r="1813" spans="1:22">
      <c r="A1813" s="20">
        <v>45452</v>
      </c>
      <c r="B1813" s="22">
        <v>2.5185233329E-3</v>
      </c>
      <c r="C1813" s="22">
        <v>2.5185233329E-3</v>
      </c>
      <c r="D1813" s="22">
        <v>3.929064572898E-2</v>
      </c>
      <c r="E1813" s="22">
        <v>3.929064572898E-2</v>
      </c>
      <c r="F1813" s="22">
        <v>3.260607904441E-2</v>
      </c>
      <c r="G1813" s="22">
        <v>3.260607904441E-2</v>
      </c>
      <c r="H1813" s="22">
        <v>1.6248537629999999E-5</v>
      </c>
      <c r="I1813" s="22">
        <v>1.6248537629999999E-5</v>
      </c>
      <c r="J1813" s="22">
        <v>3.2128514055999998E-4</v>
      </c>
      <c r="K1813" s="22">
        <v>3.2128514055999998E-4</v>
      </c>
      <c r="L1813" s="22">
        <v>2.6583450620999997E-4</v>
      </c>
      <c r="M1813" s="22">
        <v>2.6583450620999997E-4</v>
      </c>
      <c r="N1813" s="22"/>
      <c r="O1813" s="22"/>
      <c r="P1813" s="22"/>
      <c r="Q1813" s="22"/>
      <c r="R1813" s="22"/>
      <c r="S1813" s="22"/>
      <c r="T1813" s="4" t="s">
        <v>18</v>
      </c>
      <c r="V1813" s="28">
        <f t="shared" si="28"/>
        <v>-3.4232565342386367</v>
      </c>
    </row>
    <row r="1814" spans="1:22">
      <c r="A1814" s="20">
        <v>45453</v>
      </c>
      <c r="B1814" s="22"/>
      <c r="C1814" s="22"/>
      <c r="D1814" s="22">
        <v>1.10825323767E-3</v>
      </c>
      <c r="E1814" s="22">
        <v>1.10825323767E-3</v>
      </c>
      <c r="F1814" s="22">
        <v>9.0679103782999998E-4</v>
      </c>
      <c r="G1814" s="22">
        <v>9.0679103782999998E-4</v>
      </c>
      <c r="H1814" s="22"/>
      <c r="I1814" s="22"/>
      <c r="J1814" s="22">
        <v>1.0829836199999999E-5</v>
      </c>
      <c r="K1814" s="22">
        <v>1.0829836199999999E-5</v>
      </c>
      <c r="L1814" s="22">
        <v>8.8611502100000004E-6</v>
      </c>
      <c r="M1814" s="22">
        <v>8.8611502100000004E-6</v>
      </c>
      <c r="N1814" s="22"/>
      <c r="O1814" s="22"/>
      <c r="P1814" s="22"/>
      <c r="Q1814" s="22"/>
      <c r="R1814" s="22"/>
      <c r="S1814" s="22"/>
      <c r="T1814" s="4" t="s">
        <v>18</v>
      </c>
      <c r="V1814" s="28">
        <f t="shared" si="28"/>
        <v>-7.0055985226726385</v>
      </c>
    </row>
    <row r="1815" spans="1:22">
      <c r="A1815" s="20">
        <v>45454</v>
      </c>
      <c r="B1815" s="22">
        <v>0</v>
      </c>
      <c r="C1815" s="22">
        <v>0</v>
      </c>
      <c r="D1815" s="22">
        <v>1.6717657145440001E-2</v>
      </c>
      <c r="E1815" s="22">
        <v>1.6717657145440001E-2</v>
      </c>
      <c r="F1815" s="22">
        <v>1.367866220262E-2</v>
      </c>
      <c r="G1815" s="22">
        <v>1.367866220262E-2</v>
      </c>
      <c r="H1815" s="22"/>
      <c r="I1815" s="22"/>
      <c r="J1815" s="22">
        <v>1.7688732458000001E-4</v>
      </c>
      <c r="K1815" s="22">
        <v>1.7688732458000001E-4</v>
      </c>
      <c r="L1815" s="22">
        <v>1.4473212004E-4</v>
      </c>
      <c r="M1815" s="22">
        <v>1.4473212004E-4</v>
      </c>
      <c r="N1815" s="22"/>
      <c r="O1815" s="22"/>
      <c r="P1815" s="22">
        <v>3.97093994E-5</v>
      </c>
      <c r="Q1815" s="22">
        <v>3.97093994E-5</v>
      </c>
      <c r="R1815" s="22">
        <v>3.2490884090000002E-5</v>
      </c>
      <c r="S1815" s="22">
        <v>3.2490884090000002E-5</v>
      </c>
      <c r="T1815" s="4" t="s">
        <v>18</v>
      </c>
      <c r="V1815" s="28">
        <f t="shared" si="28"/>
        <v>-4.2919181637758426</v>
      </c>
    </row>
    <row r="1816" spans="1:22">
      <c r="A1816" s="20">
        <v>45455</v>
      </c>
      <c r="B1816" s="22"/>
      <c r="C1816" s="22"/>
      <c r="D1816" s="22">
        <v>5.7614728577200002E-3</v>
      </c>
      <c r="E1816" s="22">
        <v>5.7614728577200002E-3</v>
      </c>
      <c r="F1816" s="22">
        <v>4.7141319100399998E-3</v>
      </c>
      <c r="G1816" s="22">
        <v>4.7141319100399998E-3</v>
      </c>
      <c r="H1816" s="22"/>
      <c r="I1816" s="22"/>
      <c r="J1816" s="22">
        <v>1.44397816E-5</v>
      </c>
      <c r="K1816" s="22">
        <v>1.44397816E-5</v>
      </c>
      <c r="L1816" s="22">
        <v>1.181486694E-5</v>
      </c>
      <c r="M1816" s="22">
        <v>1.181486694E-5</v>
      </c>
      <c r="N1816" s="22"/>
      <c r="O1816" s="22"/>
      <c r="P1816" s="22"/>
      <c r="Q1816" s="22"/>
      <c r="R1816" s="22"/>
      <c r="S1816" s="22"/>
      <c r="T1816" s="4" t="s">
        <v>18</v>
      </c>
      <c r="V1816" s="28">
        <f t="shared" si="28"/>
        <v>-5.3571904922462119</v>
      </c>
    </row>
    <row r="1817" spans="1:22">
      <c r="A1817" s="20">
        <v>45456</v>
      </c>
      <c r="B1817" s="22"/>
      <c r="C1817" s="22"/>
      <c r="D1817" s="22">
        <v>9.2800866386899994E-2</v>
      </c>
      <c r="E1817" s="22">
        <v>9.2800866386899994E-2</v>
      </c>
      <c r="F1817" s="22">
        <v>7.5931196122360003E-2</v>
      </c>
      <c r="G1817" s="22">
        <v>7.5931196122360003E-2</v>
      </c>
      <c r="H1817" s="22"/>
      <c r="I1817" s="22"/>
      <c r="J1817" s="22">
        <v>3.9709399395E-4</v>
      </c>
      <c r="K1817" s="22">
        <v>3.9709399395E-4</v>
      </c>
      <c r="L1817" s="22">
        <v>3.2490884091999998E-4</v>
      </c>
      <c r="M1817" s="22">
        <v>3.2490884091999998E-4</v>
      </c>
      <c r="N1817" s="22"/>
      <c r="O1817" s="22"/>
      <c r="P1817" s="22"/>
      <c r="Q1817" s="22"/>
      <c r="R1817" s="22"/>
      <c r="S1817" s="22"/>
      <c r="T1817" s="4" t="s">
        <v>18</v>
      </c>
      <c r="V1817" s="28">
        <f t="shared" si="28"/>
        <v>-2.5779276629196595</v>
      </c>
    </row>
    <row r="1818" spans="1:22">
      <c r="A1818" s="20">
        <v>45457</v>
      </c>
      <c r="B1818" s="22">
        <v>0</v>
      </c>
      <c r="C1818" s="22">
        <v>0</v>
      </c>
      <c r="D1818" s="22">
        <v>9.7984747980689998E-2</v>
      </c>
      <c r="E1818" s="22">
        <v>9.7984747980689998E-2</v>
      </c>
      <c r="F1818" s="22">
        <v>8.0172733354700002E-2</v>
      </c>
      <c r="G1818" s="22">
        <v>8.0172733354700002E-2</v>
      </c>
      <c r="H1818" s="22"/>
      <c r="I1818" s="22"/>
      <c r="J1818" s="22">
        <v>4.5485312035E-4</v>
      </c>
      <c r="K1818" s="22">
        <v>4.5485312035E-4</v>
      </c>
      <c r="L1818" s="22">
        <v>3.7216830869000003E-4</v>
      </c>
      <c r="M1818" s="22">
        <v>3.7216830869000003E-4</v>
      </c>
      <c r="N1818" s="22"/>
      <c r="O1818" s="22"/>
      <c r="P1818" s="22"/>
      <c r="Q1818" s="22"/>
      <c r="R1818" s="22"/>
      <c r="S1818" s="22"/>
      <c r="T1818" s="4" t="s">
        <v>18</v>
      </c>
      <c r="V1818" s="28">
        <f t="shared" si="28"/>
        <v>-2.5235718050255067</v>
      </c>
    </row>
    <row r="1819" spans="1:22">
      <c r="A1819" s="20">
        <v>45458</v>
      </c>
      <c r="B1819" s="22">
        <v>0</v>
      </c>
      <c r="C1819" s="22">
        <v>0</v>
      </c>
      <c r="D1819" s="22">
        <v>5.5954153693399998E-3</v>
      </c>
      <c r="E1819" s="22">
        <v>5.5954153693399998E-3</v>
      </c>
      <c r="F1819" s="22">
        <v>4.5782609402000001E-3</v>
      </c>
      <c r="G1819" s="22">
        <v>4.5782609402000001E-3</v>
      </c>
      <c r="H1819" s="22"/>
      <c r="I1819" s="22"/>
      <c r="J1819" s="22">
        <v>1.8049727000000002E-5</v>
      </c>
      <c r="K1819" s="22">
        <v>1.8049727000000002E-5</v>
      </c>
      <c r="L1819" s="22">
        <v>1.476858368E-5</v>
      </c>
      <c r="M1819" s="22">
        <v>1.476858368E-5</v>
      </c>
      <c r="N1819" s="22"/>
      <c r="O1819" s="22"/>
      <c r="P1819" s="22"/>
      <c r="Q1819" s="22"/>
      <c r="R1819" s="22"/>
      <c r="S1819" s="22"/>
      <c r="T1819" s="4" t="s">
        <v>18</v>
      </c>
      <c r="V1819" s="28">
        <f t="shared" si="28"/>
        <v>-5.3864360603430566</v>
      </c>
    </row>
    <row r="1820" spans="1:22">
      <c r="A1820" s="20">
        <v>45459</v>
      </c>
      <c r="B1820" s="22"/>
      <c r="C1820" s="22"/>
      <c r="D1820" s="22">
        <v>1.7916159018089999E-2</v>
      </c>
      <c r="E1820" s="22">
        <v>1.7916159018089999E-2</v>
      </c>
      <c r="F1820" s="22">
        <v>1.4659296158840001E-2</v>
      </c>
      <c r="G1820" s="22">
        <v>1.4659296158840001E-2</v>
      </c>
      <c r="H1820" s="22"/>
      <c r="I1820" s="22"/>
      <c r="J1820" s="22">
        <v>2.0937683318E-4</v>
      </c>
      <c r="K1820" s="22">
        <v>2.0937683318E-4</v>
      </c>
      <c r="L1820" s="22">
        <v>1.7131557067000001E-4</v>
      </c>
      <c r="M1820" s="22">
        <v>1.7131557067000001E-4</v>
      </c>
      <c r="N1820" s="22"/>
      <c r="O1820" s="22"/>
      <c r="P1820" s="22"/>
      <c r="Q1820" s="22"/>
      <c r="R1820" s="22"/>
      <c r="S1820" s="22"/>
      <c r="T1820" s="4" t="s">
        <v>18</v>
      </c>
      <c r="V1820" s="28">
        <f t="shared" si="28"/>
        <v>-4.2226805946693746</v>
      </c>
    </row>
    <row r="1821" spans="1:22">
      <c r="A1821" s="20">
        <v>45460</v>
      </c>
      <c r="B1821" s="22">
        <v>0</v>
      </c>
      <c r="C1821" s="22">
        <v>0</v>
      </c>
      <c r="D1821" s="22">
        <v>1.1804521456599999E-3</v>
      </c>
      <c r="E1821" s="22">
        <v>1.1804521456599999E-3</v>
      </c>
      <c r="F1821" s="22">
        <v>9.6586537254000004E-4</v>
      </c>
      <c r="G1821" s="22">
        <v>9.6586537254000004E-4</v>
      </c>
      <c r="H1821" s="22"/>
      <c r="I1821" s="22"/>
      <c r="J1821" s="22">
        <v>1.0829836199999999E-5</v>
      </c>
      <c r="K1821" s="22">
        <v>1.0829836199999999E-5</v>
      </c>
      <c r="L1821" s="22">
        <v>8.8611502100000004E-6</v>
      </c>
      <c r="M1821" s="22">
        <v>8.8611502100000004E-6</v>
      </c>
      <c r="N1821" s="22"/>
      <c r="O1821" s="22"/>
      <c r="P1821" s="22"/>
      <c r="Q1821" s="22"/>
      <c r="R1821" s="22"/>
      <c r="S1821" s="22"/>
      <c r="T1821" s="4" t="s">
        <v>18</v>
      </c>
      <c r="V1821" s="28">
        <f t="shared" si="28"/>
        <v>-6.9424860993647064</v>
      </c>
    </row>
    <row r="1822" spans="1:22">
      <c r="A1822" s="20">
        <v>45461</v>
      </c>
      <c r="B1822" s="22">
        <v>0</v>
      </c>
      <c r="C1822" s="22">
        <v>0</v>
      </c>
      <c r="D1822" s="22">
        <v>3.1020260818559998E-2</v>
      </c>
      <c r="E1822" s="22">
        <v>3.1020260818559998E-2</v>
      </c>
      <c r="F1822" s="22">
        <v>2.5381287909110001E-2</v>
      </c>
      <c r="G1822" s="22">
        <v>2.5381287909110001E-2</v>
      </c>
      <c r="H1822" s="22"/>
      <c r="I1822" s="22"/>
      <c r="J1822" s="22">
        <v>1.1912819819E-4</v>
      </c>
      <c r="K1822" s="22">
        <v>1.1912819819E-4</v>
      </c>
      <c r="L1822" s="22">
        <v>9.7472652279999997E-5</v>
      </c>
      <c r="M1822" s="22">
        <v>9.7472652279999997E-5</v>
      </c>
      <c r="N1822" s="22"/>
      <c r="O1822" s="22"/>
      <c r="P1822" s="22"/>
      <c r="Q1822" s="22"/>
      <c r="R1822" s="22"/>
      <c r="S1822" s="22"/>
      <c r="T1822" s="4" t="s">
        <v>18</v>
      </c>
      <c r="V1822" s="28">
        <f t="shared" si="28"/>
        <v>-3.6737430729435863</v>
      </c>
    </row>
    <row r="1823" spans="1:22">
      <c r="A1823" s="20">
        <v>45462</v>
      </c>
      <c r="B1823" s="22">
        <v>1.0724034836899999E-3</v>
      </c>
      <c r="C1823" s="22">
        <v>1.0724034836899999E-3</v>
      </c>
      <c r="D1823" s="22">
        <v>1.220522539597E-2</v>
      </c>
      <c r="E1823" s="22">
        <v>1.220522539597E-2</v>
      </c>
      <c r="F1823" s="22">
        <v>1.0181461587650001E-2</v>
      </c>
      <c r="G1823" s="22">
        <v>1.0181461587650001E-2</v>
      </c>
      <c r="H1823" s="22">
        <v>1.6248537629999999E-5</v>
      </c>
      <c r="I1823" s="22">
        <v>1.6248537629999999E-5</v>
      </c>
      <c r="J1823" s="22">
        <v>2.1298677857E-4</v>
      </c>
      <c r="K1823" s="22">
        <v>2.1298677857E-4</v>
      </c>
      <c r="L1823" s="22">
        <v>1.7722300414000001E-4</v>
      </c>
      <c r="M1823" s="22">
        <v>1.7722300414000001E-4</v>
      </c>
      <c r="N1823" s="22"/>
      <c r="O1823" s="22"/>
      <c r="P1823" s="22"/>
      <c r="Q1823" s="22"/>
      <c r="R1823" s="22"/>
      <c r="S1823" s="22"/>
      <c r="T1823" s="4" t="s">
        <v>18</v>
      </c>
      <c r="V1823" s="28">
        <f t="shared" si="28"/>
        <v>-4.5871867037402376</v>
      </c>
    </row>
    <row r="1824" spans="1:22">
      <c r="A1824" s="20">
        <v>45463</v>
      </c>
      <c r="B1824" s="22">
        <v>0</v>
      </c>
      <c r="C1824" s="22">
        <v>0</v>
      </c>
      <c r="D1824" s="22">
        <v>5.4282748973420003E-2</v>
      </c>
      <c r="E1824" s="22">
        <v>5.4282748973420003E-2</v>
      </c>
      <c r="F1824" s="22">
        <v>4.4415038553389997E-2</v>
      </c>
      <c r="G1824" s="22">
        <v>4.4415038553389997E-2</v>
      </c>
      <c r="H1824" s="22"/>
      <c r="I1824" s="22"/>
      <c r="J1824" s="22">
        <v>3.3211497675999997E-4</v>
      </c>
      <c r="K1824" s="22">
        <v>3.3211497675999997E-4</v>
      </c>
      <c r="L1824" s="22">
        <v>2.7174193967999998E-4</v>
      </c>
      <c r="M1824" s="22">
        <v>2.7174193967999998E-4</v>
      </c>
      <c r="N1824" s="22"/>
      <c r="O1824" s="22"/>
      <c r="P1824" s="22"/>
      <c r="Q1824" s="22"/>
      <c r="R1824" s="22"/>
      <c r="S1824" s="22"/>
      <c r="T1824" s="4" t="s">
        <v>18</v>
      </c>
      <c r="V1824" s="28">
        <f t="shared" si="28"/>
        <v>-3.1141771607345072</v>
      </c>
    </row>
    <row r="1825" spans="1:22">
      <c r="A1825" s="20">
        <v>45464</v>
      </c>
      <c r="B1825" s="22">
        <v>1.1520213180813701</v>
      </c>
      <c r="C1825" s="22">
        <v>1.1520213180813701</v>
      </c>
      <c r="D1825" s="22">
        <v>4.2449347953610002E-2</v>
      </c>
      <c r="E1825" s="22">
        <v>4.2449347953610002E-2</v>
      </c>
      <c r="F1825" s="22">
        <v>0.24415127164889999</v>
      </c>
      <c r="G1825" s="22">
        <v>0.24415127164889999</v>
      </c>
      <c r="H1825" s="22">
        <v>8.0430261276499999E-3</v>
      </c>
      <c r="I1825" s="22">
        <v>8.0430261276499999E-3</v>
      </c>
      <c r="J1825" s="22">
        <v>2.0576688778000001E-4</v>
      </c>
      <c r="K1825" s="22">
        <v>2.0576688778000001E-4</v>
      </c>
      <c r="L1825" s="22">
        <v>1.63045163806E-3</v>
      </c>
      <c r="M1825" s="22">
        <v>1.63045163806E-3</v>
      </c>
      <c r="N1825" s="22"/>
      <c r="O1825" s="22"/>
      <c r="P1825" s="22"/>
      <c r="Q1825" s="22"/>
      <c r="R1825" s="22"/>
      <c r="S1825" s="22"/>
      <c r="T1825" s="4" t="s">
        <v>18</v>
      </c>
      <c r="V1825" s="28">
        <f t="shared" si="28"/>
        <v>-1.409967280014143</v>
      </c>
    </row>
    <row r="1826" spans="1:22">
      <c r="A1826" s="20">
        <v>45465</v>
      </c>
      <c r="B1826" s="22">
        <v>4.6308332250100002E-3</v>
      </c>
      <c r="C1826" s="22">
        <v>4.6308332250100002E-3</v>
      </c>
      <c r="D1826" s="22">
        <v>7.7252831551000004E-4</v>
      </c>
      <c r="E1826" s="22">
        <v>7.7252831551000004E-4</v>
      </c>
      <c r="F1826" s="22">
        <v>1.4739046510700001E-3</v>
      </c>
      <c r="G1826" s="22">
        <v>1.4739046510700001E-3</v>
      </c>
      <c r="H1826" s="22">
        <v>3.2497075259999998E-5</v>
      </c>
      <c r="I1826" s="22">
        <v>3.2497075259999998E-5</v>
      </c>
      <c r="J1826" s="22">
        <v>3.6099453999999999E-6</v>
      </c>
      <c r="K1826" s="22">
        <v>3.6099453999999999E-6</v>
      </c>
      <c r="L1826" s="22">
        <v>8.8611502100000004E-6</v>
      </c>
      <c r="M1826" s="22">
        <v>8.8611502100000004E-6</v>
      </c>
      <c r="N1826" s="22"/>
      <c r="O1826" s="22"/>
      <c r="P1826" s="22"/>
      <c r="Q1826" s="22"/>
      <c r="R1826" s="22"/>
      <c r="S1826" s="22"/>
      <c r="T1826" s="4" t="s">
        <v>18</v>
      </c>
      <c r="V1826" s="28">
        <f t="shared" si="28"/>
        <v>-6.5198401745053998</v>
      </c>
    </row>
    <row r="1827" spans="1:22">
      <c r="A1827" s="20">
        <v>45466</v>
      </c>
      <c r="B1827" s="22">
        <v>0</v>
      </c>
      <c r="C1827" s="22">
        <v>0</v>
      </c>
      <c r="D1827" s="22">
        <v>4.5286765037679998E-2</v>
      </c>
      <c r="E1827" s="22">
        <v>4.5286765037679998E-2</v>
      </c>
      <c r="F1827" s="22">
        <v>3.7054376448240001E-2</v>
      </c>
      <c r="G1827" s="22">
        <v>3.7054376448240001E-2</v>
      </c>
      <c r="H1827" s="22"/>
      <c r="I1827" s="22"/>
      <c r="J1827" s="22">
        <v>4.0792383014999999E-4</v>
      </c>
      <c r="K1827" s="22">
        <v>4.0792383014999999E-4</v>
      </c>
      <c r="L1827" s="22">
        <v>3.3376999112000002E-4</v>
      </c>
      <c r="M1827" s="22">
        <v>3.3376999112000002E-4</v>
      </c>
      <c r="N1827" s="22"/>
      <c r="O1827" s="22"/>
      <c r="P1827" s="22"/>
      <c r="Q1827" s="22"/>
      <c r="R1827" s="22"/>
      <c r="S1827" s="22"/>
      <c r="T1827" s="4" t="s">
        <v>18</v>
      </c>
      <c r="V1827" s="28">
        <f t="shared" si="28"/>
        <v>-3.2953688114564708</v>
      </c>
    </row>
    <row r="1828" spans="1:22">
      <c r="A1828" s="20">
        <v>45467</v>
      </c>
      <c r="B1828" s="22">
        <v>0</v>
      </c>
      <c r="C1828" s="22">
        <v>0</v>
      </c>
      <c r="D1828" s="22">
        <v>9.1728712603200008E-3</v>
      </c>
      <c r="E1828" s="22">
        <v>9.1728712603200008E-3</v>
      </c>
      <c r="F1828" s="22">
        <v>7.5053942251899998E-3</v>
      </c>
      <c r="G1828" s="22">
        <v>7.5053942251899998E-3</v>
      </c>
      <c r="H1828" s="22"/>
      <c r="I1828" s="22"/>
      <c r="J1828" s="22">
        <v>4.3319344790000001E-5</v>
      </c>
      <c r="K1828" s="22">
        <v>4.3319344790000001E-5</v>
      </c>
      <c r="L1828" s="22">
        <v>3.5444600829999998E-5</v>
      </c>
      <c r="M1828" s="22">
        <v>3.5444600829999998E-5</v>
      </c>
      <c r="N1828" s="22"/>
      <c r="O1828" s="22"/>
      <c r="P1828" s="22"/>
      <c r="Q1828" s="22"/>
      <c r="R1828" s="22"/>
      <c r="S1828" s="22"/>
      <c r="T1828" s="4" t="s">
        <v>18</v>
      </c>
      <c r="V1828" s="28">
        <f t="shared" si="28"/>
        <v>-4.8921332869365033</v>
      </c>
    </row>
    <row r="1829" spans="1:22">
      <c r="A1829" s="20">
        <v>45468</v>
      </c>
      <c r="B1829" s="22">
        <v>2.352788249058E-2</v>
      </c>
      <c r="C1829" s="22">
        <v>2.352788249058E-2</v>
      </c>
      <c r="D1829" s="22">
        <v>0.31807228915662999</v>
      </c>
      <c r="E1829" s="22">
        <v>0.31807228915662999</v>
      </c>
      <c r="F1829" s="22">
        <v>0.26452896340788001</v>
      </c>
      <c r="G1829" s="22">
        <v>0.26452896340788001</v>
      </c>
      <c r="H1829" s="22">
        <v>1.9498245157999999E-4</v>
      </c>
      <c r="I1829" s="22">
        <v>1.9498245157999999E-4</v>
      </c>
      <c r="J1829" s="22">
        <v>3.4150083480000001E-3</v>
      </c>
      <c r="K1829" s="22">
        <v>3.4150083480000001E-3</v>
      </c>
      <c r="L1829" s="22">
        <v>2.82966063272E-3</v>
      </c>
      <c r="M1829" s="22">
        <v>2.82966063272E-3</v>
      </c>
      <c r="N1829" s="22"/>
      <c r="O1829" s="22"/>
      <c r="P1829" s="22"/>
      <c r="Q1829" s="22"/>
      <c r="R1829" s="22"/>
      <c r="S1829" s="22"/>
      <c r="T1829" s="4" t="s">
        <v>18</v>
      </c>
      <c r="V1829" s="28">
        <f t="shared" si="28"/>
        <v>-1.3298045311914837</v>
      </c>
    </row>
    <row r="1830" spans="1:22">
      <c r="A1830" s="20">
        <v>45469</v>
      </c>
      <c r="B1830" s="22">
        <v>2.0635642792100001E-3</v>
      </c>
      <c r="C1830" s="22">
        <v>2.0635642792100001E-3</v>
      </c>
      <c r="D1830" s="22">
        <v>4.0792383015199997E-3</v>
      </c>
      <c r="E1830" s="22">
        <v>4.0792383015199997E-3</v>
      </c>
      <c r="F1830" s="22">
        <v>3.7128219366599998E-3</v>
      </c>
      <c r="G1830" s="22">
        <v>3.7128219366599998E-3</v>
      </c>
      <c r="H1830" s="22">
        <v>1.6248537629999999E-5</v>
      </c>
      <c r="I1830" s="22">
        <v>1.6248537629999999E-5</v>
      </c>
      <c r="J1830" s="22">
        <v>1.44397816E-5</v>
      </c>
      <c r="K1830" s="22">
        <v>1.44397816E-5</v>
      </c>
      <c r="L1830" s="22">
        <v>1.476858368E-5</v>
      </c>
      <c r="M1830" s="22">
        <v>1.476858368E-5</v>
      </c>
      <c r="N1830" s="22"/>
      <c r="O1830" s="22"/>
      <c r="P1830" s="22"/>
      <c r="Q1830" s="22"/>
      <c r="R1830" s="22"/>
      <c r="S1830" s="22"/>
      <c r="T1830" s="4" t="s">
        <v>18</v>
      </c>
      <c r="V1830" s="28">
        <f t="shared" si="28"/>
        <v>-5.5959630616675611</v>
      </c>
    </row>
    <row r="1831" spans="1:22">
      <c r="A1831" s="20">
        <v>45470</v>
      </c>
      <c r="B1831" s="22">
        <v>0</v>
      </c>
      <c r="C1831" s="22">
        <v>0</v>
      </c>
      <c r="D1831" s="22">
        <v>2.28509543793E-3</v>
      </c>
      <c r="E1831" s="22">
        <v>2.28509543793E-3</v>
      </c>
      <c r="F1831" s="22">
        <v>1.86970269364E-3</v>
      </c>
      <c r="G1831" s="22">
        <v>1.86970269364E-3</v>
      </c>
      <c r="H1831" s="22"/>
      <c r="I1831" s="22"/>
      <c r="J1831" s="22">
        <v>1.44397816E-5</v>
      </c>
      <c r="K1831" s="22">
        <v>1.44397816E-5</v>
      </c>
      <c r="L1831" s="22">
        <v>1.181486694E-5</v>
      </c>
      <c r="M1831" s="22">
        <v>1.181486694E-5</v>
      </c>
      <c r="N1831" s="22"/>
      <c r="O1831" s="22"/>
      <c r="P1831" s="22"/>
      <c r="Q1831" s="22"/>
      <c r="R1831" s="22"/>
      <c r="S1831" s="22"/>
      <c r="T1831" s="4" t="s">
        <v>18</v>
      </c>
      <c r="V1831" s="28">
        <f t="shared" si="28"/>
        <v>-6.2819758481137606</v>
      </c>
    </row>
    <row r="1832" spans="1:22">
      <c r="A1832" s="20">
        <v>45471</v>
      </c>
      <c r="B1832" s="22">
        <v>2.2422981931599999E-3</v>
      </c>
      <c r="C1832" s="22">
        <v>2.2422981931599999E-3</v>
      </c>
      <c r="D1832" s="22">
        <v>6.2271558142700002E-3</v>
      </c>
      <c r="E1832" s="22">
        <v>6.2271558142700002E-3</v>
      </c>
      <c r="F1832" s="22">
        <v>5.5027742784400004E-3</v>
      </c>
      <c r="G1832" s="22">
        <v>5.5027742784400004E-3</v>
      </c>
      <c r="H1832" s="22">
        <v>1.6248537629999999E-5</v>
      </c>
      <c r="I1832" s="22">
        <v>1.6248537629999999E-5</v>
      </c>
      <c r="J1832" s="22">
        <v>2.5269617799999999E-5</v>
      </c>
      <c r="K1832" s="22">
        <v>2.5269617799999999E-5</v>
      </c>
      <c r="L1832" s="22">
        <v>2.362973388E-5</v>
      </c>
      <c r="M1832" s="22">
        <v>2.362973388E-5</v>
      </c>
      <c r="N1832" s="22"/>
      <c r="O1832" s="22"/>
      <c r="P1832" s="22"/>
      <c r="Q1832" s="22"/>
      <c r="R1832" s="22"/>
      <c r="S1832" s="22"/>
      <c r="T1832" s="4" t="s">
        <v>18</v>
      </c>
      <c r="V1832" s="28">
        <f t="shared" si="28"/>
        <v>-5.2025028996560039</v>
      </c>
    </row>
    <row r="1833" spans="1:22">
      <c r="A1833" s="20">
        <v>45472</v>
      </c>
      <c r="B1833" s="22">
        <v>5.7194852463299996E-3</v>
      </c>
      <c r="C1833" s="22">
        <v>5.7194852463299996E-3</v>
      </c>
      <c r="D1833" s="22">
        <v>4.6676594016499999E-3</v>
      </c>
      <c r="E1833" s="22">
        <v>4.6676594016499999E-3</v>
      </c>
      <c r="F1833" s="22">
        <v>4.8588640300800002E-3</v>
      </c>
      <c r="G1833" s="22">
        <v>4.8588640300800002E-3</v>
      </c>
      <c r="H1833" s="22">
        <v>3.2497075259999998E-5</v>
      </c>
      <c r="I1833" s="22">
        <v>3.2497075259999998E-5</v>
      </c>
      <c r="J1833" s="22">
        <v>3.2489508599999999E-5</v>
      </c>
      <c r="K1833" s="22">
        <v>3.2489508599999999E-5</v>
      </c>
      <c r="L1833" s="22">
        <v>3.2490884090000002E-5</v>
      </c>
      <c r="M1833" s="22">
        <v>3.2490884090000002E-5</v>
      </c>
      <c r="N1833" s="22"/>
      <c r="O1833" s="22"/>
      <c r="P1833" s="22"/>
      <c r="Q1833" s="22"/>
      <c r="R1833" s="22"/>
      <c r="S1833" s="22"/>
      <c r="T1833" s="4" t="s">
        <v>18</v>
      </c>
      <c r="V1833" s="28">
        <f t="shared" si="28"/>
        <v>-5.3269506070575412</v>
      </c>
    </row>
    <row r="1834" spans="1:22">
      <c r="A1834" s="20">
        <v>45473</v>
      </c>
      <c r="B1834" s="22"/>
      <c r="C1834" s="22"/>
      <c r="D1834" s="22">
        <v>8.0931365913089998E-2</v>
      </c>
      <c r="E1834" s="22">
        <v>8.0931365913089998E-2</v>
      </c>
      <c r="F1834" s="22">
        <v>6.6219375495670002E-2</v>
      </c>
      <c r="G1834" s="22">
        <v>6.6219375495670002E-2</v>
      </c>
      <c r="H1834" s="22"/>
      <c r="I1834" s="22"/>
      <c r="J1834" s="22">
        <v>5.4510175533999995E-4</v>
      </c>
      <c r="K1834" s="22">
        <v>5.4510175533999995E-4</v>
      </c>
      <c r="L1834" s="22">
        <v>4.4601122708E-4</v>
      </c>
      <c r="M1834" s="22">
        <v>4.4601122708E-4</v>
      </c>
      <c r="N1834" s="22"/>
      <c r="O1834" s="22"/>
      <c r="P1834" s="22"/>
      <c r="Q1834" s="22"/>
      <c r="R1834" s="22"/>
      <c r="S1834" s="22"/>
      <c r="T1834" s="4" t="s">
        <v>18</v>
      </c>
      <c r="V1834" s="29">
        <f t="shared" si="28"/>
        <v>-2.7147821776584884</v>
      </c>
    </row>
  </sheetData>
  <autoFilter ref="A7:S1468" xr:uid="{00000000-0009-0000-0000-000002000000}"/>
  <phoneticPr fontId="2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3"/>
  <sheetViews>
    <sheetView showGridLines="0" workbookViewId="0">
      <selection activeCell="A7" sqref="A7"/>
    </sheetView>
  </sheetViews>
  <sheetFormatPr defaultRowHeight="12.75"/>
  <cols>
    <col min="1" max="1" width="5.625" style="4" customWidth="1"/>
    <col min="2" max="2" width="28.25" style="4" customWidth="1"/>
    <col min="3" max="4" width="8.75" style="4" customWidth="1"/>
    <col min="5" max="5" width="2.5" style="4" customWidth="1"/>
    <col min="6" max="6" width="8.75" style="4" customWidth="1"/>
    <col min="7" max="7" width="8.875" style="4" customWidth="1"/>
    <col min="8" max="8" width="3.25" style="4" customWidth="1"/>
    <col min="9" max="10" width="8.125" style="4" customWidth="1"/>
    <col min="11" max="16384" width="9" style="4"/>
  </cols>
  <sheetData>
    <row r="1" spans="1:28" s="3" customFormat="1" ht="18.75">
      <c r="A1" s="1" t="str">
        <f>Input_reliability!$B$2&amp;" STPIS target calculation"</f>
        <v>CitiPower STPIS target calculation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12" customFormat="1" ht="15.7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13" customFormat="1" ht="39" customHeight="1">
      <c r="B3" s="5" t="s">
        <v>11</v>
      </c>
      <c r="C3" s="6" t="s">
        <v>12</v>
      </c>
      <c r="D3" s="6" t="s">
        <v>12</v>
      </c>
      <c r="E3" s="6"/>
      <c r="F3" s="6" t="s">
        <v>9</v>
      </c>
      <c r="G3" s="6" t="s">
        <v>9</v>
      </c>
      <c r="H3" s="6"/>
      <c r="I3" s="6" t="s">
        <v>41</v>
      </c>
      <c r="J3" s="6" t="s">
        <v>41</v>
      </c>
    </row>
    <row r="4" spans="1:28" s="13" customFormat="1">
      <c r="B4" s="8" t="s">
        <v>10</v>
      </c>
      <c r="C4" s="9" t="s">
        <v>39</v>
      </c>
      <c r="D4" s="9" t="s">
        <v>8</v>
      </c>
      <c r="E4" s="9"/>
      <c r="F4" s="9" t="s">
        <v>39</v>
      </c>
      <c r="G4" s="9" t="s">
        <v>8</v>
      </c>
      <c r="H4" s="9"/>
      <c r="I4" s="9" t="s">
        <v>39</v>
      </c>
      <c r="J4" s="9" t="s">
        <v>8</v>
      </c>
    </row>
    <row r="5" spans="1:28">
      <c r="B5" s="7" t="s">
        <v>44</v>
      </c>
      <c r="C5" s="7">
        <f>SUMIF(Input_reliability!$T$8:$T$1834,"No",Input_reliability!$C$8:$C$1834)/5</f>
        <v>7.454369542204816</v>
      </c>
      <c r="D5" s="7">
        <f>SUMIF(Input_reliability!$T$8:$T$1834,"No",Input_reliability!$E$8:$E$1834)/5</f>
        <v>24.261856873817841</v>
      </c>
      <c r="E5" s="7"/>
      <c r="F5" s="7">
        <f>SUMIF(Input_reliability!$T$8:$T$1834,"No",Input_reliability!$I$8:$I$1834)/5</f>
        <v>8.2667370029288006E-2</v>
      </c>
      <c r="G5" s="7">
        <f>SUMIF(Input_reliability!$T$8:$T$1834,"No",Input_reliability!$K$8:$K$1834)/5</f>
        <v>0.31648117976741291</v>
      </c>
      <c r="H5" s="7"/>
      <c r="I5" s="36">
        <f>SUMIF(Input_reliability!$T$8:$T$1834,"No",Input_reliability!$O$8:$O$1834)/5</f>
        <v>2.1580544054633565E-2</v>
      </c>
      <c r="J5" s="7">
        <f>SUMIF(Input_reliability!$T$8:$T$1834,"No",Input_reliability!$Q$8:$Q$1834)/5</f>
        <v>0.18081369315795537</v>
      </c>
    </row>
    <row r="7" spans="1:28">
      <c r="B7" s="8" t="s">
        <v>13</v>
      </c>
      <c r="C7" s="14"/>
    </row>
    <row r="8" spans="1:28">
      <c r="B8" s="4" t="s">
        <v>15</v>
      </c>
      <c r="C8" s="7">
        <f>AVERAGE(Input_reliability!$V$8:$V$1834)</f>
        <v>-4.6494488069958004</v>
      </c>
    </row>
    <row r="9" spans="1:28">
      <c r="B9" s="4" t="s">
        <v>14</v>
      </c>
      <c r="C9" s="7">
        <f>STDEV(Input_reliability!$V$8:$V$1834)</f>
        <v>2.0227218255614385</v>
      </c>
    </row>
    <row r="10" spans="1:28">
      <c r="B10" s="4" t="s">
        <v>16</v>
      </c>
      <c r="C10" s="7">
        <v>2.5</v>
      </c>
    </row>
    <row r="11" spans="1:28">
      <c r="B11" s="4" t="s">
        <v>17</v>
      </c>
      <c r="C11" s="7">
        <f>EXP(C8+C10*C9)</f>
        <v>1.5028386558044649</v>
      </c>
    </row>
    <row r="13" spans="1:28" ht="14.25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6"/>
  <sheetViews>
    <sheetView showGridLines="0" workbookViewId="0">
      <selection activeCell="G8" sqref="G8"/>
    </sheetView>
  </sheetViews>
  <sheetFormatPr defaultRowHeight="12.75"/>
  <sheetData>
    <row r="1" spans="1:28" s="4" customFormat="1" ht="18.75">
      <c r="A1" s="1" t="str">
        <f>Input_reliability!$B$2&amp;" STPIS Target 2026/27 - 2030/31"</f>
        <v>CitiPower STPIS Target 2026/27 - 2030/31</v>
      </c>
      <c r="B1" s="34"/>
      <c r="C1" s="34"/>
      <c r="D1" s="34"/>
      <c r="E1" s="34"/>
      <c r="F1" s="34"/>
      <c r="G1" s="34"/>
      <c r="H1" s="34"/>
      <c r="I1" s="34"/>
      <c r="J1" s="35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>
      <c r="A2" s="4"/>
      <c r="B2" s="4"/>
      <c r="C2" s="4"/>
      <c r="D2" s="4"/>
      <c r="E2" s="4"/>
      <c r="F2" s="4"/>
      <c r="G2" s="4"/>
    </row>
    <row r="3" spans="1:28">
      <c r="A3" s="4"/>
      <c r="B3" s="4"/>
      <c r="C3" s="4"/>
      <c r="D3" s="4"/>
      <c r="E3" s="4"/>
      <c r="F3" s="4"/>
      <c r="G3" s="4"/>
    </row>
    <row r="4" spans="1:28">
      <c r="A4" s="4"/>
      <c r="B4" s="30"/>
      <c r="C4" s="31" t="s">
        <v>39</v>
      </c>
      <c r="D4" s="31" t="s">
        <v>8</v>
      </c>
      <c r="E4" s="4"/>
      <c r="F4" s="4"/>
      <c r="G4" s="4"/>
    </row>
    <row r="5" spans="1:28">
      <c r="A5" s="4"/>
      <c r="B5" s="4" t="s">
        <v>12</v>
      </c>
      <c r="C5" s="32">
        <f>Calculations!C5</f>
        <v>7.454369542204816</v>
      </c>
      <c r="D5" s="32">
        <f>Calculations!D5</f>
        <v>24.261856873817841</v>
      </c>
      <c r="E5" s="4"/>
      <c r="F5" s="4"/>
      <c r="G5" s="4"/>
    </row>
    <row r="6" spans="1:28">
      <c r="A6" s="4"/>
      <c r="B6" s="4" t="s">
        <v>9</v>
      </c>
      <c r="C6" s="32">
        <f>Calculations!F5</f>
        <v>8.2667370029288006E-2</v>
      </c>
      <c r="D6" s="32">
        <f>Calculations!G5</f>
        <v>0.31648117976741291</v>
      </c>
      <c r="E6" s="4"/>
      <c r="F6" s="4"/>
      <c r="G6" s="4"/>
    </row>
    <row r="7" spans="1:28">
      <c r="A7" s="4"/>
      <c r="B7" s="4" t="s">
        <v>41</v>
      </c>
      <c r="C7" s="37">
        <f>Calculations!I5</f>
        <v>2.1580544054633565E-2</v>
      </c>
      <c r="D7" s="32">
        <f>Calculations!J5</f>
        <v>0.18081369315795537</v>
      </c>
      <c r="E7" s="4"/>
      <c r="F7" s="4"/>
      <c r="G7" s="4"/>
    </row>
    <row r="8" spans="1:28">
      <c r="A8" s="4"/>
      <c r="B8" s="4"/>
      <c r="C8" s="33"/>
      <c r="D8" s="33"/>
      <c r="E8" s="4"/>
      <c r="F8" s="4"/>
      <c r="G8" s="4"/>
    </row>
    <row r="9" spans="1:28">
      <c r="A9" s="4"/>
      <c r="B9" s="30"/>
      <c r="C9" s="31" t="s">
        <v>13</v>
      </c>
      <c r="D9" s="33"/>
      <c r="E9" s="4"/>
      <c r="F9" s="4"/>
      <c r="G9" s="4"/>
    </row>
    <row r="10" spans="1:28">
      <c r="A10" s="4"/>
      <c r="B10" s="4" t="s">
        <v>40</v>
      </c>
      <c r="C10" s="32">
        <f>Calculations!C11</f>
        <v>1.5028386558044649</v>
      </c>
      <c r="D10" s="33"/>
      <c r="E10" s="4"/>
      <c r="F10" s="4"/>
      <c r="G10" s="4"/>
    </row>
    <row r="11" spans="1:28">
      <c r="A11" s="4"/>
      <c r="B11" s="4"/>
      <c r="C11" s="4"/>
      <c r="D11" s="4"/>
      <c r="E11" s="4"/>
      <c r="F11" s="4"/>
      <c r="G11" s="4"/>
    </row>
    <row r="12" spans="1:28">
      <c r="A12" s="4"/>
      <c r="B12" s="4"/>
      <c r="C12" s="4"/>
      <c r="D12" s="4"/>
      <c r="E12" s="4"/>
      <c r="F12" s="4"/>
      <c r="G12" s="4"/>
    </row>
    <row r="13" spans="1:28">
      <c r="A13" s="4"/>
      <c r="B13" s="4"/>
      <c r="C13" s="4"/>
      <c r="D13" s="4"/>
      <c r="E13" s="4"/>
      <c r="F13" s="4"/>
      <c r="G13" s="4"/>
    </row>
    <row r="14" spans="1:28">
      <c r="A14" s="4"/>
      <c r="B14" s="4"/>
      <c r="C14" s="4"/>
      <c r="D14" s="4"/>
      <c r="E14" s="4"/>
      <c r="F14" s="4"/>
      <c r="G14" s="4"/>
    </row>
    <row r="15" spans="1:28">
      <c r="A15" s="4"/>
      <c r="B15" s="4"/>
      <c r="C15" s="4"/>
      <c r="D15" s="4"/>
      <c r="E15" s="4"/>
      <c r="F15" s="4"/>
      <c r="G15" s="4"/>
    </row>
    <row r="16" spans="1:28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Input_reliability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2025-01-20T13:20:40Z</dcterms:created>
  <dcterms:modified xsi:type="dcterms:W3CDTF">2025-01-20T22:52:27Z</dcterms:modified>
</cp:coreProperties>
</file>