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ausgrid.sharepoint.com/sites/GRPO365_HCCREZProject/Shared Documents/General Program Management/Regulatory/25-30 HCC REZ Determination/002 Proposal/201 Attachments/A.4.1 Opex model/"/>
    </mc:Choice>
  </mc:AlternateContent>
  <xr:revisionPtr revIDLastSave="1486" documentId="8_{1EF860BA-DC6B-44C2-B164-EC5069791D95}" xr6:coauthVersionLast="47" xr6:coauthVersionMax="47" xr10:uidLastSave="{3A550EA4-421B-4D6B-9964-D838E81BB89B}"/>
  <bookViews>
    <workbookView xWindow="-120" yWindow="-120" windowWidth="29040" windowHeight="15720" xr2:uid="{00000000-000D-0000-FFFF-FFFF00000000}"/>
  </bookViews>
  <sheets>
    <sheet name="Cover page" sheetId="11" r:id="rId1"/>
    <sheet name="Forecast opex summary" sheetId="5" r:id="rId2"/>
    <sheet name="Inputs&gt;&gt;" sheetId="7" r:id="rId3"/>
    <sheet name="Costings" sheetId="1" r:id="rId4"/>
    <sheet name="CAM allocations" sheetId="4" r:id="rId5"/>
    <sheet name="Escalations" sheetId="6" r:id="rId6"/>
  </sheets>
  <definedNames>
    <definedName name="\0">#REF!</definedName>
    <definedName name="\c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_" hidden="1">#REF!</definedName>
    <definedName name="__" hidden="1">#REF!</definedName>
    <definedName name="___" hidden="1">#REF!</definedName>
    <definedName name="____" hidden="1">#REF!</definedName>
    <definedName name="_____" hidden="1">#REF!</definedName>
    <definedName name="______" hidden="1">#REF!</definedName>
    <definedName name="_______" hidden="1">#REF!</definedName>
    <definedName name="________" hidden="1">#REF!</definedName>
    <definedName name="_________" hidden="1">#REF!</definedName>
    <definedName name="__________" hidden="1">#REF!</definedName>
    <definedName name="________________________________________ph1">#REF!</definedName>
    <definedName name="_______________________________________ph1">#REF!</definedName>
    <definedName name="______________________________________ph1">#REF!</definedName>
    <definedName name="_____________________________________ph1">#REF!</definedName>
    <definedName name="____________________________________ph1">#REF!</definedName>
    <definedName name="___________________________________ph1">#REF!</definedName>
    <definedName name="__________________________________ph1">#REF!</definedName>
    <definedName name="_________________________________ph1">#REF!</definedName>
    <definedName name="________________________________ph1">#REF!</definedName>
    <definedName name="_______________________________ph1">#REF!</definedName>
    <definedName name="______________________________ph1">#REF!</definedName>
    <definedName name="_____________________________ph1">#REF!</definedName>
    <definedName name="____________________________ph1">#REF!</definedName>
    <definedName name="___________________________ph1">#REF!</definedName>
    <definedName name="__________________________ph1">#REF!</definedName>
    <definedName name="_________________________ph1">#REF!</definedName>
    <definedName name="________________________ph1">#REF!</definedName>
    <definedName name="_______________________ph1">#REF!</definedName>
    <definedName name="______________________ph1">#REF!</definedName>
    <definedName name="_____________________ph1">#REF!</definedName>
    <definedName name="____________________ph1">#REF!</definedName>
    <definedName name="___________________ph1">#REF!</definedName>
    <definedName name="__________________ph1">#REF!</definedName>
    <definedName name="_________________ph1">#REF!</definedName>
    <definedName name="________________ph1">#REF!</definedName>
    <definedName name="_______________ph1">#REF!</definedName>
    <definedName name="______________ph1">#REF!</definedName>
    <definedName name="_____________ph1">#REF!</definedName>
    <definedName name="____________ph1">#REF!</definedName>
    <definedName name="___________ph1">#REF!</definedName>
    <definedName name="__________ph1">#REF!</definedName>
    <definedName name="_________ph1">#REF!</definedName>
    <definedName name="________ph1">#REF!</definedName>
    <definedName name="_______ph1">#REF!</definedName>
    <definedName name="______CC0101" localSheetId="0" hidden="1">{#N/A,#N/A,FALSE,"P&amp;L";#N/A,#N/A,FALSE,"R-P&amp;L";#N/A,#N/A,FALSE,"N-P&amp;L";#N/A,#N/A,FALSE,"E-P&amp;L"}</definedName>
    <definedName name="______CC0101" hidden="1">{#N/A,#N/A,FALSE,"P&amp;L";#N/A,#N/A,FALSE,"R-P&amp;L";#N/A,#N/A,FALSE,"N-P&amp;L";#N/A,#N/A,FALSE,"E-P&amp;L"}</definedName>
    <definedName name="______New1" localSheetId="0" hidden="1">{#N/A,#N/A,FALSE,"Aging Summary";#N/A,#N/A,FALSE,"Ratio Analysis";#N/A,#N/A,FALSE,"Test 120 Day Accts";#N/A,#N/A,FALSE,"Tickmarks"}</definedName>
    <definedName name="______New1" hidden="1">{#N/A,#N/A,FALSE,"Aging Summary";#N/A,#N/A,FALSE,"Ratio Analysis";#N/A,#N/A,FALSE,"Test 120 Day Accts";#N/A,#N/A,FALSE,"Tickmarks"}</definedName>
    <definedName name="______ph1">#REF!</definedName>
    <definedName name="_____CC0101" localSheetId="0" hidden="1">{#N/A,#N/A,FALSE,"P&amp;L";#N/A,#N/A,FALSE,"R-P&amp;L";#N/A,#N/A,FALSE,"N-P&amp;L";#N/A,#N/A,FALSE,"E-P&amp;L"}</definedName>
    <definedName name="_____CC0101" hidden="1">{#N/A,#N/A,FALSE,"P&amp;L";#N/A,#N/A,FALSE,"R-P&amp;L";#N/A,#N/A,FALSE,"N-P&amp;L";#N/A,#N/A,FALSE,"E-P&amp;L"}</definedName>
    <definedName name="_____New1" localSheetId="0" hidden="1">{#N/A,#N/A,FALSE,"Aging Summary";#N/A,#N/A,FALSE,"Ratio Analysis";#N/A,#N/A,FALSE,"Test 120 Day Accts";#N/A,#N/A,FALSE,"Tickmarks"}</definedName>
    <definedName name="_____New1" hidden="1">{#N/A,#N/A,FALSE,"Aging Summary";#N/A,#N/A,FALSE,"Ratio Analysis";#N/A,#N/A,FALSE,"Test 120 Day Accts";#N/A,#N/A,FALSE,"Tickmarks"}</definedName>
    <definedName name="_____ph1">#REF!</definedName>
    <definedName name="_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EWS02">#REF!</definedName>
    <definedName name="_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New1" localSheetId="0" hidden="1">{#N/A,#N/A,FALSE,"Aging Summary";#N/A,#N/A,FALSE,"Ratio Analysis";#N/A,#N/A,FALSE,"Test 120 Day Accts";#N/A,#N/A,FALSE,"Tickmarks"}</definedName>
    <definedName name="____New1" hidden="1">{#N/A,#N/A,FALSE,"Aging Summary";#N/A,#N/A,FALSE,"Ratio Analysis";#N/A,#N/A,FALSE,"Test 120 Day Accts";#N/A,#N/A,FALSE,"Tickmarks"}</definedName>
    <definedName name="____ph1">#REF!</definedName>
    <definedName name="___123Graph__AA" hidden="1">#REF!</definedName>
    <definedName name="___a11" localSheetId="0" hidden="1">{"'장비'!$A$3:$M$12"}</definedName>
    <definedName name="___a11" hidden="1">{"'장비'!$A$3:$M$12"}</definedName>
    <definedName name="_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CC0101" localSheetId="0" hidden="1">{#N/A,#N/A,FALSE,"P&amp;L";#N/A,#N/A,FALSE,"R-P&amp;L";#N/A,#N/A,FALSE,"N-P&amp;L";#N/A,#N/A,FALSE,"E-P&amp;L"}</definedName>
    <definedName name="___CC0101" hidden="1">{#N/A,#N/A,FALSE,"P&amp;L";#N/A,#N/A,FALSE,"R-P&amp;L";#N/A,#N/A,FALSE,"N-P&amp;L";#N/A,#N/A,FALSE,"E-P&amp;L"}</definedName>
    <definedName name="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H3" localSheetId="0" hidden="1">{"'장비'!$A$3:$M$12"}</definedName>
    <definedName name="___H3" hidden="1">{"'장비'!$A$3:$M$12"}</definedName>
    <definedName name="___INDEX_SHEET___ASAP_Utilities">#REF!</definedName>
    <definedName name="___IWS03">#REF!</definedName>
    <definedName name="___IWS1">#REF!</definedName>
    <definedName name="___IWS6">#REF!</definedName>
    <definedName name="___IWS7">#REF!</definedName>
    <definedName name="___LMT1">#REF!</definedName>
    <definedName name="___ph1">#REF!</definedName>
    <definedName name="___PT2">#REF!</definedName>
    <definedName name="__123Grapgh__s" hidden="1">#REF!</definedName>
    <definedName name="__123Graph_A" hidden="1">#REF!</definedName>
    <definedName name="__123Graph_ACurrent" hidden="1">#REF!</definedName>
    <definedName name="__123Graph_AGraph1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APLOT" hidden="1">#REF!</definedName>
    <definedName name="__123Graph_APLOT1" hidden="1">#REF!</definedName>
    <definedName name="__123Graph_B" hidden="1">#REF!</definedName>
    <definedName name="__123Graph_BCurrent" hidden="1">#REF!</definedName>
    <definedName name="__123Graph_C" hidden="1">#REF!</definedName>
    <definedName name="__123Graph_CCurrent" hidden="1">#REF!</definedName>
    <definedName name="__123Graph_CWH2" hidden="1">#REF!</definedName>
    <definedName name="__123Graph_CWH3" hidden="1">#REF!</definedName>
    <definedName name="__123Graph_D" hidden="1">#REF!</definedName>
    <definedName name="__123Graph_DCurrent" hidden="1">#REF!</definedName>
    <definedName name="__123Graph_E" hidden="1">#REF!</definedName>
    <definedName name="__123Graph_ECurrent" hidden="1">#REF!</definedName>
    <definedName name="__123Graph_F" hidden="1">#REF!</definedName>
    <definedName name="__123Graph_FCurrent" hidden="1">#REF!</definedName>
    <definedName name="__123Graph_G" hidden="1">#REF!</definedName>
    <definedName name="__123Graph_X" hidden="1">#REF!</definedName>
    <definedName name="__123Graph_XChart1" hidden="1">#REF!</definedName>
    <definedName name="__123Graph_XCurrent" hidden="1">#REF!</definedName>
    <definedName name="__123Graph_XGraph1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123Graph_XPLOT" hidden="1">#REF!</definedName>
    <definedName name="__123Graph_XPLOT1" hidden="1">#REF!</definedName>
    <definedName name="__123Graph_XX" hidden="1">#REF!</definedName>
    <definedName name="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PW_RESTORE_DATA140__" hidden="1">#REF!</definedName>
    <definedName name="__APW_RESTORE_DATA141__" hidden="1">#REF!</definedName>
    <definedName name="__APW_RESTORE_DATA142__" hidden="1">#REF!</definedName>
    <definedName name="__APW_RESTORE_DATA143__" hidden="1">#REF!</definedName>
    <definedName name="__APW_RESTORE_DATA144__" hidden="1">#REF!</definedName>
    <definedName name="__APW_RESTORE_DATA145__" hidden="1">#REF!</definedName>
    <definedName name="__APW_RESTORE_DATA146__" hidden="1">#REF!</definedName>
    <definedName name="__APW_RESTORE_DATA147__" hidden="1">#REF!</definedName>
    <definedName name="__APW_RESTORE_DATA148__" hidden="1">#REF!</definedName>
    <definedName name="__APW_RESTORE_DATA149__" hidden="1">#REF!</definedName>
    <definedName name="__APW_RESTORE_DATA150__" hidden="1">#REF!</definedName>
    <definedName name="__APW_RESTORE_DATA151__" hidden="1">#REF!</definedName>
    <definedName name="__APW_RESTORE_DATA152__" hidden="1">#REF!</definedName>
    <definedName name="__APW_RESTORE_DATA153__" hidden="1">#REF!</definedName>
    <definedName name="__APW_RESTORE_DATA154__" hidden="1">#REF!</definedName>
    <definedName name="__APW_RESTORE_DATA155__" hidden="1">#REF!</definedName>
    <definedName name="__APW_RESTORE_DATA156__" hidden="1">#REF!</definedName>
    <definedName name="__APW_RESTORE_DATA157__" hidden="1">#REF!</definedName>
    <definedName name="__APW_RESTORE_DATA158__" hidden="1">#REF!</definedName>
    <definedName name="__APW_RESTORE_DATA159__" hidden="1">#REF!</definedName>
    <definedName name="__APW_RESTORE_DATA160__" hidden="1">#REF!</definedName>
    <definedName name="__APW_RESTORE_DATA161__" hidden="1">#REF!</definedName>
    <definedName name="__APW_RESTORE_DATA162__" hidden="1">#REF!,#REF!,#REF!,#REF!,#REF!,#REF!,#REF!,#REF!,#REF!,#REF!,#REF!,#REF!,#REF!,#REF!,#REF!,#REF!</definedName>
    <definedName name="__APW_RESTORE_DATA163__" hidden="1">#REF!,#REF!,#REF!,#REF!,#REF!,#REF!,#REF!,#REF!,#REF!,#REF!</definedName>
    <definedName name="__APW_RESTORE_DATA164__" hidden="1">#REF!</definedName>
    <definedName name="__APW_RESTORE_DATA165__" hidden="1">#REF!</definedName>
    <definedName name="__APW_RESTORE_DATA166__" hidden="1">#REF!</definedName>
    <definedName name="__APW_RESTORE_DATA167__" hidden="1">#REF!</definedName>
    <definedName name="__APW_RESTORE_DATA168__" hidden="1">#REF!</definedName>
    <definedName name="__APW_RESTORE_DATA169__" hidden="1">#REF!</definedName>
    <definedName name="__APW_RESTORE_DATA170__" hidden="1">#REF!</definedName>
    <definedName name="__APW_RESTORE_DATA171__" hidden="1">#REF!</definedName>
    <definedName name="__APW_RESTORE_DATA172__" hidden="1">#REF!</definedName>
    <definedName name="__APW_RESTORE_DATA173__" hidden="1">#REF!</definedName>
    <definedName name="__APW_RESTORE_DATA174__" hidden="1">#REF!</definedName>
    <definedName name="__APW_RESTORE_DATA175__" hidden="1">#REF!,#REF!,#REF!,#REF!,#REF!,#REF!,#REF!,#REF!,#REF!,#REF!,#REF!,#REF!,#REF!,#REF!,#REF!,#REF!</definedName>
    <definedName name="__APW_RESTORE_DATA176__" hidden="1">#REF!,#REF!,#REF!,#REF!,#REF!,#REF!,#REF!,#REF!,#REF!,#REF!</definedName>
    <definedName name="__APW_RESTORE_DATA177__" hidden="1">#REF!,#REF!,#REF!,#REF!,#REF!,#REF!,#REF!,#REF!,#REF!,#REF!,#REF!,#REF!,#REF!,#REF!,#REF!,#REF!</definedName>
    <definedName name="__APW_RESTORE_DATA178__" hidden="1">#REF!,#REF!,#REF!,#REF!,#REF!,#REF!,#REF!,#REF!,#REF!,#REF!</definedName>
    <definedName name="__APW_RESTORE_DATA179__" hidden="1">#REF!,#REF!,#REF!,#REF!,#REF!,#REF!,#REF!,#REF!,#REF!,#REF!,#REF!,#REF!,#REF!,#REF!,#REF!,#REF!</definedName>
    <definedName name="__APW_RESTORE_DATA180__" hidden="1">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</definedName>
    <definedName name="__APW_RESTORE_DATA185__" hidden="1">#REF!,#REF!,#REF!,#REF!,#REF!,#REF!,#REF!,#REF!,#REF!,#REF!,#REF!,#REF!,#REF!,#REF!,#REF!</definedName>
    <definedName name="__APW_RESTORE_DATA186__" hidden="1">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0__" hidden="1">#REF!,#REF!,#REF!,#REF!,#REF!,#REF!,#REF!,#REF!,#REF!,#REF!,#REF!</definedName>
    <definedName name="__APW_RESTORE_DATA191__" hidden="1">#REF!,#REF!,#REF!,#REF!,#REF!,#REF!,#REF!,#REF!,#REF!,#REF!,#REF!,#REF!,#REF!,#REF!,#REF!</definedName>
    <definedName name="__APW_RESTORE_DATA192__" hidden="1">#REF!,#REF!,#REF!,#REF!,#REF!,#REF!,#REF!,#REF!,#REF!,#REF!,#REF!,#REF!</definedName>
    <definedName name="__APW_RESTORE_DATA193__" hidden="1">#REF!,#REF!,#REF!,#REF!,#REF!,#REF!,#REF!,#REF!,#REF!,#REF!,#REF!,#REF!,#REF!,#REF!,#REF!</definedName>
    <definedName name="__APW_RESTORE_DATA194__" hidden="1">#REF!,#REF!,#REF!,#REF!,#REF!,#REF!,#REF!,#REF!,#REF!,#REF!,#REF!</definedName>
    <definedName name="__APW_RESTORE_DATA195__" hidden="1">#REF!,#REF!,#REF!,#REF!,#REF!,#REF!,#REF!,#REF!,#REF!,#REF!,#REF!,#REF!,#REF!,#REF!,#REF!</definedName>
    <definedName name="__APW_RESTORE_DATA196__" hidden="1">#REF!,#REF!,#REF!,#REF!,#REF!,#REF!,#REF!,#REF!,#REF!,#REF!,#REF!</definedName>
    <definedName name="__APW_RESTORE_DATA197__" hidden="1">#REF!,#REF!,#REF!,#REF!,#REF!,#REF!,#REF!,#REF!,#REF!,#REF!,#REF!,#REF!,#REF!,#REF!,#REF!</definedName>
    <definedName name="__APW_RESTORE_DATA198__" hidden="1">#REF!,#REF!,#REF!,#REF!,#REF!,#REF!,#REF!,#REF!,#REF!,#REF!,#REF!</definedName>
    <definedName name="__APW_RESTORE_DATA199__" hidden="1">#REF!,#REF!,#REF!,#REF!,#REF!,#REF!,#REF!,#REF!,#REF!,#REF!,#REF!,#REF!,#REF!,#REF!,#REF!</definedName>
    <definedName name="__APW_RESTORE_DATA200__" hidden="1">#REF!,#REF!,#REF!,#REF!,#REF!,#REF!,#REF!,#REF!,#REF!,#REF!,#REF!</definedName>
    <definedName name="__APW_RESTORE_DATA201__" hidden="1">#REF!,#REF!,#REF!,#REF!,#REF!,#REF!,#REF!,#REF!,#REF!,#REF!,#REF!,#REF!,#REF!,#REF!,#REF!</definedName>
    <definedName name="__APW_RESTORE_DATA202__" hidden="1">#REF!,#REF!,#REF!,#REF!,#REF!,#REF!,#REF!,#REF!,#REF!,#REF!,#REF!,#REF!</definedName>
    <definedName name="__APW_RESTORE_DATA203__" hidden="1">#REF!,#REF!,#REF!,#REF!,#REF!,#REF!,#REF!,#REF!,#REF!,#REF!,#REF!,#REF!,#REF!,#REF!,#REF!</definedName>
    <definedName name="__APW_RESTORE_DATA204__" hidden="1">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</definedName>
    <definedName name="__CC0101" localSheetId="0" hidden="1">{#N/A,#N/A,FALSE,"P&amp;L";#N/A,#N/A,FALSE,"R-P&amp;L";#N/A,#N/A,FALSE,"N-P&amp;L";#N/A,#N/A,FALSE,"E-P&amp;L"}</definedName>
    <definedName name="__CC0101" hidden="1">{#N/A,#N/A,FALSE,"P&amp;L";#N/A,#N/A,FALSE,"R-P&amp;L";#N/A,#N/A,FALSE,"N-P&amp;L";#N/A,#N/A,FALSE,"E-P&amp;L"}</definedName>
    <definedName name="__CC0101_1" localSheetId="0" hidden="1">{#N/A,#N/A,FALSE,"P&amp;L";#N/A,#N/A,FALSE,"R-P&amp;L";#N/A,#N/A,FALSE,"N-P&amp;L";#N/A,#N/A,FALSE,"E-P&amp;L"}</definedName>
    <definedName name="__CC0101_1" hidden="1">{#N/A,#N/A,FALSE,"P&amp;L";#N/A,#N/A,FALSE,"R-P&amp;L";#N/A,#N/A,FALSE,"N-P&amp;L";#N/A,#N/A,FALSE,"E-P&amp;L"}</definedName>
    <definedName name="__FDS_HYPERLINK_TOGGLE_STATE__" hidden="1">"ON"</definedName>
    <definedName name="__FDS_UNIQUE_RANGE_ID_GENERATOR_COUNTER" hidden="1">843</definedName>
    <definedName name="__FDS_USED_FOR_REUSING_RANGE_IDS_RECYCLE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New1" localSheetId="0" hidden="1">{#N/A,#N/A,FALSE,"Aging Summary";#N/A,#N/A,FALSE,"Ratio Analysis";#N/A,#N/A,FALSE,"Test 120 Day Accts";#N/A,#N/A,FALSE,"Tickmarks"}</definedName>
    <definedName name="__New1" hidden="1">{#N/A,#N/A,FALSE,"Aging Summary";#N/A,#N/A,FALSE,"Ratio Analysis";#N/A,#N/A,FALSE,"Test 120 Day Accts";#N/A,#N/A,FALSE,"Tickmarks"}</definedName>
    <definedName name="__ph1">#REF!</definedName>
    <definedName name="_00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EGRDCB">#REF!</definedName>
    <definedName name="_00EGRDGE">#REF!</definedName>
    <definedName name="_00EGRDSD">#REF!</definedName>
    <definedName name="_066EGCBK">#REF!</definedName>
    <definedName name="_066EX150">#REF!</definedName>
    <definedName name="_066PIN1P">#REF!</definedName>
    <definedName name="_066TEFRM">#REF!</definedName>
    <definedName name="_066TRV3P">#REF!</definedName>
    <definedName name="_1" hidden="1">#REF!</definedName>
    <definedName name="_1.0_TOTAL_Direct_Costs">#REF!</definedName>
    <definedName name="_1__123Graph_ACHART_1" hidden="1">#REF!</definedName>
    <definedName name="_1__123Graph_A차트_1" hidden="1">#REF!</definedName>
    <definedName name="_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123Graph_ACHART_16" hidden="1">#REF!</definedName>
    <definedName name="_1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1__123Graph_ACHART_2" hidden="1">#REF!</definedName>
    <definedName name="_109__123Graph_ACHART_3" hidden="1">#REF!</definedName>
    <definedName name="_11__123Graph_ACHART_17" hidden="1">#REF!</definedName>
    <definedName name="_11__123Graph_ACHART_30" hidden="1">#REF!</definedName>
    <definedName name="_1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0__123Graph_ACHART_30" hidden="1">#REF!</definedName>
    <definedName name="_111__123Graph_ACHART_31" hidden="1">#REF!</definedName>
    <definedName name="_112__123Graph_ACHART_35" hidden="1">#REF!</definedName>
    <definedName name="_116__123Graph_ACHART_3" hidden="1">#REF!</definedName>
    <definedName name="_116__123Graph_CCHART_5" hidden="1">#REF!</definedName>
    <definedName name="_117__123Graph_ACHART_30" hidden="1">#REF!</definedName>
    <definedName name="_118__123Graph_ACHART_31" hidden="1">#REF!</definedName>
    <definedName name="_119__123Graph_ACHART_35" hidden="1">#REF!</definedName>
    <definedName name="_12__123Graph_ACHART_31" hidden="1">#REF!</definedName>
    <definedName name="_12__123Graph_B차트_2" hidden="1">#REF!</definedName>
    <definedName name="_123__123Graph_CCHART_62" hidden="1">#REF!</definedName>
    <definedName name="_123Graph_B" hidden="1">#REF!</definedName>
    <definedName name="_123Graph_XX" hidden="1">#REF!</definedName>
    <definedName name="_124__123Graph_CCHART_66" hidden="1">#REF!</definedName>
    <definedName name="_125__123Graph_CCHART_68" hidden="1">#REF!</definedName>
    <definedName name="_126__123Graph_ACHART_4" hidden="1">#REF!</definedName>
    <definedName name="_126__123Graph_CCHART_69" hidden="1">#REF!</definedName>
    <definedName name="_13__123Graph_ACHART_35" hidden="1">#REF!</definedName>
    <definedName name="_13__123Graph_BCHART_2D" hidden="1">#REF!</definedName>
    <definedName name="_13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3__123Graph_CCHART_70" hidden="1">#REF!</definedName>
    <definedName name="_134__123Graph_ACHART_4" hidden="1">#REF!</definedName>
    <definedName name="_14__123Graph_ACHART_1" hidden="1">#REF!</definedName>
    <definedName name="_14__123Graph_ACHART_4" hidden="1">#REF!</definedName>
    <definedName name="_14__123Graph_BChart_3H" hidden="1">#REF!</definedName>
    <definedName name="_1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0__123Graph_ACHART_5" hidden="1">#REF!</definedName>
    <definedName name="_146__123Graph_DCHART_1" hidden="1">#REF!</definedName>
    <definedName name="_149__123Graph_ACHART_5" hidden="1">#REF!</definedName>
    <definedName name="_15__123Graph_ACHART_1" hidden="1">#REF!</definedName>
    <definedName name="_15__123Graph_ACHART_5" hidden="1">#REF!</definedName>
    <definedName name="_15__123Graph_C차트_1" hidden="1">#REF!</definedName>
    <definedName name="_15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3__123Graph_DCHART_11" hidden="1">#REF!</definedName>
    <definedName name="_154__123Graph_ACHART_6" hidden="1">#REF!</definedName>
    <definedName name="_154__123Graph_DCHART_13" hidden="1">#REF!</definedName>
    <definedName name="_155__123Graph_ACHART_62" hidden="1">#REF!</definedName>
    <definedName name="_155__123Graph_DCHART_16" hidden="1">#REF!</definedName>
    <definedName name="_156__123Graph_ACHART_66" hidden="1">#REF!</definedName>
    <definedName name="_156__123Graph_DCHART_2" hidden="1">#REF!</definedName>
    <definedName name="_157__123Graph_ACHART_68" hidden="1">#REF!</definedName>
    <definedName name="_157__123Graph_DCHART_66" hidden="1">#REF!</definedName>
    <definedName name="_158__123Graph_ACHART_69" hidden="1">#REF!</definedName>
    <definedName name="_158__123Graph_DCHART_68" hidden="1">#REF!</definedName>
    <definedName name="_159__123Graph_DCHART_70" hidden="1">#REF!</definedName>
    <definedName name="_16__123Graph_ACHART_14" hidden="1">#REF!</definedName>
    <definedName name="_16__123Graph_ACHART_6" hidden="1">#REF!</definedName>
    <definedName name="_164__123Graph_ACHART_6" hidden="1">#REF!</definedName>
    <definedName name="_165__123Graph_ACHART_62" hidden="1">#REF!</definedName>
    <definedName name="_166__123Graph_ACHART_66" hidden="1">#REF!</definedName>
    <definedName name="_166__123Graph_ECHART_11" hidden="1">#REF!</definedName>
    <definedName name="_167__123Graph_ACHART_68" hidden="1">#REF!</definedName>
    <definedName name="_167__123Graph_ECHART_2" hidden="1">#REF!</definedName>
    <definedName name="_168__123Graph_ACHART_69" hidden="1">#REF!</definedName>
    <definedName name="_168__123Graph_ECHART_66" hidden="1">#REF!</definedName>
    <definedName name="_169__123Graph_ECHART_68" hidden="1">#REF!</definedName>
    <definedName name="_17__123Graph_ACHART_15" hidden="1">#REF!</definedName>
    <definedName name="_17__123Graph_ACHART_62" hidden="1">#REF!</definedName>
    <definedName name="_172__123Graph_ACHART_7" hidden="1">#REF!</definedName>
    <definedName name="_173__123Graph_ACHART_70" hidden="1">#REF!</definedName>
    <definedName name="_174__123Graph_ACHART_71" hidden="1">#REF!</definedName>
    <definedName name="_176__123Graph_XCHART_10" hidden="1">#REF!</definedName>
    <definedName name="_177__123Graph_XCHART_11" hidden="1">#REF!</definedName>
    <definedName name="_178__123Graph_XCHART_12" hidden="1">#REF!</definedName>
    <definedName name="_179__123Graph_XCHART_13" hidden="1">#REF!</definedName>
    <definedName name="_18__123Graph_ACHART_16" hidden="1">#REF!</definedName>
    <definedName name="_18__123Graph_ACHART_68" hidden="1">#REF!</definedName>
    <definedName name="_180__123Graph_XCHART_14" hidden="1">#REF!</definedName>
    <definedName name="_181__123Graph_XCHART_15" hidden="1">#REF!</definedName>
    <definedName name="_182__123Graph_XCHART_16" hidden="1">#REF!</definedName>
    <definedName name="_183__123Graph_ACHART_7" hidden="1">#REF!</definedName>
    <definedName name="_183__123Graph_XCHART_2" hidden="1">#REF!</definedName>
    <definedName name="_184__123Graph_ACHART_70" hidden="1">#REF!</definedName>
    <definedName name="_184__123Graph_XCHART_3" hidden="1">#REF!</definedName>
    <definedName name="_185__123Graph_ACHART_71" hidden="1">#REF!</definedName>
    <definedName name="_185__123Graph_XCHART_35" hidden="1">#REF!</definedName>
    <definedName name="_186__123Graph_XCHART_4" hidden="1">#REF!</definedName>
    <definedName name="_187__123Graph_XCHART_5" hidden="1">#REF!</definedName>
    <definedName name="_188__123Graph_ACHART_8" hidden="1">#REF!</definedName>
    <definedName name="_188__123Graph_XCHART_6" hidden="1">#REF!</definedName>
    <definedName name="_189__123Graph_XCHART_7" hidden="1">#REF!</definedName>
    <definedName name="_19__123Graph_ACHART_2" hidden="1">#REF!</definedName>
    <definedName name="_19__123Graph_ACHART_7" hidden="1">#REF!</definedName>
    <definedName name="_19__123Graph_C차트_2" hidden="1">#REF!</definedName>
    <definedName name="_190__123Graph_XCHART_71" hidden="1">#REF!</definedName>
    <definedName name="_191__123Graph_XCHART_8" hidden="1">#REF!</definedName>
    <definedName name="_192__123Graph_XCHART_9" hidden="1">#REF!</definedName>
    <definedName name="_1BANK_BALANCE">#REF!</definedName>
    <definedName name="_1K" hidden="1">#REF!</definedName>
    <definedName name="_2__123Graph_ACHART_10" hidden="1">#REF!</definedName>
    <definedName name="_2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0__123Graph_ACHART_3" hidden="1">#REF!</definedName>
    <definedName name="_20__123Graph_ACHART_70" hidden="1">#REF!</definedName>
    <definedName name="_20__123Graph_CCHART_2D" hidden="1">#REF!</definedName>
    <definedName name="_200__123Graph_ACHART_8" hidden="1">#REF!</definedName>
    <definedName name="_202__123Graph_ACHART_9" hidden="1">#REF!</definedName>
    <definedName name="_21__123Graph_ACHART_30" hidden="1">#REF!</definedName>
    <definedName name="_21__123Graph_ACHART_5" hidden="1">#REF!</definedName>
    <definedName name="_21__123Graph_ACHART_71" hidden="1">#REF!</definedName>
    <definedName name="_21__123Graph_CChart_3H" hidden="1">#REF!</definedName>
    <definedName name="_210__123Graph_BCHART_1" hidden="1">#REF!</definedName>
    <definedName name="_215__123Graph_ACHART_9" hidden="1">#REF!</definedName>
    <definedName name="_22__123Graph_ACHART_31" hidden="1">#REF!</definedName>
    <definedName name="_22__123Graph_ACHART_6" hidden="1">#REF!</definedName>
    <definedName name="_22__123Graph_ACHART_8" hidden="1">#REF!</definedName>
    <definedName name="_220CVTCA">#REF!</definedName>
    <definedName name="_220DCBCA">#REF!</definedName>
    <definedName name="_220HVCON">#REF!</definedName>
    <definedName name="_220PIL1P">#REF!</definedName>
    <definedName name="_220ROICB">#REF!</definedName>
    <definedName name="_220SVE1P">#REF!</definedName>
    <definedName name="_223__123Graph_BCHART_1" hidden="1">#REF!</definedName>
    <definedName name="_224__123Graph_BCHART_10" hidden="1">#REF!</definedName>
    <definedName name="_23__123Graph_ACHART_35" hidden="1">#REF!</definedName>
    <definedName name="_23__123Graph_ACHART_7" hidden="1">#REF!</definedName>
    <definedName name="_23__123Graph_ACHART_9" hidden="1">#REF!</definedName>
    <definedName name="_234Grapgh_a" hidden="1">#REF!</definedName>
    <definedName name="_234Graph_AB" hidden="1">#REF!</definedName>
    <definedName name="_234Graph_B" hidden="1">#REF!</definedName>
    <definedName name="_234Graph_C" hidden="1">#REF!</definedName>
    <definedName name="_234Graph_D" hidden="1">#REF!</definedName>
    <definedName name="_234Graph_E" hidden="1">#REF!</definedName>
    <definedName name="_238__123Graph_BCHART_10" hidden="1">#REF!</definedName>
    <definedName name="_238__123Graph_BCHART_11" hidden="1">#REF!</definedName>
    <definedName name="_239__123Graph_BCHART_12" hidden="1">#REF!</definedName>
    <definedName name="_24__123Graph_ACHART_4" hidden="1">#REF!</definedName>
    <definedName name="_24__123Graph_ACHART_8" hidden="1">#REF!</definedName>
    <definedName name="_2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Hour_Cover">#REF!</definedName>
    <definedName name="_25__123Graph_ACHART_5" hidden="1">#REF!</definedName>
    <definedName name="_25__123Graph_ACHART_9" hidden="1">#REF!</definedName>
    <definedName name="_25__123Graph_BCHART_10" hidden="1">#REF!</definedName>
    <definedName name="_25__123Graph_D차트_2" hidden="1">#REF!</definedName>
    <definedName name="_25__FDSAUDITLINK__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3__123Graph_BCHART_11" hidden="1">#REF!</definedName>
    <definedName name="_254__123Graph_BCHART_12" hidden="1">#REF!</definedName>
    <definedName name="_257__123Graph_BCHART_13" hidden="1">#REF!</definedName>
    <definedName name="_258__123Graph_BCHART_15" hidden="1">#REF!</definedName>
    <definedName name="_259__123Graph_BCHART_16" hidden="1">#REF!</definedName>
    <definedName name="_26__123Graph_ACHART_6" hidden="1">#REF!</definedName>
    <definedName name="_26__123Graph_BCHART_11" hidden="1">#REF!</definedName>
    <definedName name="_26__123Graph_DCHART_2D" hidden="1">#REF!</definedName>
    <definedName name="_26__FDSAUDITLINK__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7__123Graph_ACHART_62" hidden="1">#REF!</definedName>
    <definedName name="_27__123Graph_BCHART_12" hidden="1">#REF!</definedName>
    <definedName name="_2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3__123Graph_BCHART_13" hidden="1">#REF!</definedName>
    <definedName name="_273__123Graph_BCHART_2" hidden="1">#REF!</definedName>
    <definedName name="_274__123Graph_BCHART_15" hidden="1">#REF!</definedName>
    <definedName name="_275__123Graph_BCHART_16" hidden="1">#REF!</definedName>
    <definedName name="_28__123Graph_ACHART_10" hidden="1">#REF!</definedName>
    <definedName name="_28__123Graph_ACHART_66" hidden="1">#REF!</definedName>
    <definedName name="_28__FDSAUDITLINK__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7__123Graph_BCHART_3" hidden="1">#REF!</definedName>
    <definedName name="_288__123Graph_BCHART_30" hidden="1">#REF!</definedName>
    <definedName name="_289__123Graph_BCHART_31" hidden="1">#REF!</definedName>
    <definedName name="_29__123Graph_ACHART_68" hidden="1">#REF!</definedName>
    <definedName name="_29__123Graph_BCHART_10" hidden="1">#REF!</definedName>
    <definedName name="_29__123Graph_BCHART_15" hidden="1">#REF!</definedName>
    <definedName name="_290__123Graph_BCHART_2" hidden="1">#REF!</definedName>
    <definedName name="_290__123Graph_BCHART_35" hidden="1">#REF!</definedName>
    <definedName name="_2CHECK_REGISTER">#REF!</definedName>
    <definedName name="_2S" hidden="1">#REF!</definedName>
    <definedName name="_3__123Graph_ACHART_11" hidden="1">#REF!</definedName>
    <definedName name="_3__FDSAUDITLINK__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0_0_K" hidden="1">#REF!</definedName>
    <definedName name="_30__123Graph_ACHART_10" hidden="1">#REF!</definedName>
    <definedName name="_30__123Graph_ACHART_69" hidden="1">#REF!</definedName>
    <definedName name="_30__123Graph_BCHART_11" hidden="1">#REF!</definedName>
    <definedName name="_30__123Graph_BCHART_16" hidden="1">#REF!</definedName>
    <definedName name="_30__123Graph_E차트_2" hidden="1">#REF!</definedName>
    <definedName name="_304__123Graph_BCHART_4" hidden="1">#REF!</definedName>
    <definedName name="_305__123Graph_BCHART_3" hidden="1">#REF!</definedName>
    <definedName name="_305__FDSAUDITLINK__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6__123Graph_BCHART_30" hidden="1">#REF!</definedName>
    <definedName name="_306__FDSAUDITLINK__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7__123Graph_BCHART_31" hidden="1">#REF!</definedName>
    <definedName name="_307__FDSAUDITLINK__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8__123Graph_BCHART_35" hidden="1">#REF!</definedName>
    <definedName name="_308__FDSAUDITLINK__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9__FDSAUDITLINK__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1__123Graph_ACHART_7" hidden="1">#REF!</definedName>
    <definedName name="_31__123Graph_BCHART_12" hidden="1">#REF!</definedName>
    <definedName name="_310__FDSAUDITLINK__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1__FDSAUDITLINK__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2__FDSAUDITLINK__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3__FDSAUDITLINK__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5__FDSAUDITLINK__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6LSSshopfabplate">#REF!</definedName>
    <definedName name="_317__FDSAUDITLINK__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8__123Graph_BCHART_5" hidden="1">#REF!</definedName>
    <definedName name="_319__FDSAUDITLINK__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2__123Graph_ACHART_70" hidden="1">#REF!</definedName>
    <definedName name="_32__123Graph_BCHART_13" hidden="1">#REF!</definedName>
    <definedName name="_320__FDSAUDITLINK__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1__FDSAUDITLINK__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2__FDSAUDITLINK__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3__123Graph_BCHART_4" hidden="1">#REF!</definedName>
    <definedName name="_323__FDSAUDITLINK__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5__FDSAUDITLINK__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6__FDSAUDITLINK__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8__FDSAUDITLINK__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3__123Graph_ACHART_71" hidden="1">#REF!</definedName>
    <definedName name="_33__123Graph_BCHART_14" hidden="1">#REF!</definedName>
    <definedName name="_33__123Graph_BCHART_30" hidden="1">#REF!</definedName>
    <definedName name="_330__FDSAUDITLINK__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2__123Graph_BCHART_6" hidden="1">#REF!</definedName>
    <definedName name="_332__FDSAUDITLINK__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3__123Graph_BCHART_62" hidden="1">#REF!</definedName>
    <definedName name="_333__FDSAUDITLINK__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4__123Graph_BCHART_66" hidden="1">#REF!</definedName>
    <definedName name="_335__123Graph_BCHART_68" hidden="1">#REF!</definedName>
    <definedName name="_335__FDSAUDITLINK__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6__123Graph_BCHART_69" hidden="1">#REF!</definedName>
    <definedName name="_337__FDSAUDITLINK__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8__123Graph_BCHART_5" hidden="1">#REF!</definedName>
    <definedName name="_339__FDSAUDITLINK__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4__123Graph_ACHART_8" hidden="1">#REF!</definedName>
    <definedName name="_34__123Graph_BCHART_15" hidden="1">#REF!</definedName>
    <definedName name="_34__123Graph_BCHART_31" hidden="1">#REF!</definedName>
    <definedName name="_34__123Graph_F차트_2" hidden="1">#REF!</definedName>
    <definedName name="_3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0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4__FDSAUDITLINK__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5__FDSAUDITLINK__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7__FDSAUDITLINK__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9__FDSAUDITLINK__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5__123Graph_ACHART_9" hidden="1">#REF!</definedName>
    <definedName name="_35__123Graph_BCHART_16" hidden="1">#REF!</definedName>
    <definedName name="_35__123Graph_BCHART_35" hidden="1">#REF!</definedName>
    <definedName name="_35__123Graph_X차트_1" hidden="1">#REF!</definedName>
    <definedName name="_35__FDSAUDITLINK__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2__FDSAUDITLINK__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3__123Graph_BCHART_6" hidden="1">#REF!</definedName>
    <definedName name="_353__FDSAUDITLINK__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4__123Graph_BCHART_62" hidden="1">#REF!</definedName>
    <definedName name="_354__123Graph_BCHART_7" hidden="1">#REF!</definedName>
    <definedName name="_355__123Graph_BCHART_66" hidden="1">#REF!</definedName>
    <definedName name="_355__123Graph_BCHART_70" hidden="1">#REF!</definedName>
    <definedName name="_356__123Graph_BCHART_68" hidden="1">#REF!</definedName>
    <definedName name="_356__123Graph_BCHART_71" hidden="1">#REF!</definedName>
    <definedName name="_357__123Graph_BCHART_69" hidden="1">#REF!</definedName>
    <definedName name="_36__123Graph_BCHART_17" hidden="1">#REF!</definedName>
    <definedName name="_36__123Graph_BCHART_4" hidden="1">#REF!</definedName>
    <definedName name="_36__FDSAUDITLINK__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2__FDSAUDITLINK__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3__FDSAUDITLINK__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7__123Graph_BCHART_5" hidden="1">#REF!</definedName>
    <definedName name="_37__FDSAUDITLINK__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4__123Graph_BCHART_8" hidden="1">#REF!</definedName>
    <definedName name="_374__FDSAUDITLINK__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5__FDSAUDITLINK__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6__123Graph_BCHART_7" hidden="1">#REF!</definedName>
    <definedName name="_377__123Graph_BCHART_70" hidden="1">#REF!</definedName>
    <definedName name="_377__FDSAUDITLINK__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8__123Graph_BCHART_71" hidden="1">#REF!</definedName>
    <definedName name="_379__FDSAUDITLINK__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8__123Graph_BCHART_6" hidden="1">#REF!</definedName>
    <definedName name="_38__FDSAUDITLINK__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1__FDSAUDITLINK__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2__FDSAUDITLINK__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3__FDSAUDITLINK__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4__FDSAUDITLINK__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5__FDSAUDITLINK__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6__FDSAUDITLINK__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7__FDSAUDITLINK__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8__123Graph_BCHART_9" hidden="1">#REF!</definedName>
    <definedName name="_38FC1_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8FC1_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9__123Graph_BCHART_62" hidden="1">#REF!</definedName>
    <definedName name="_39__FDSAUDITLINK__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6__123Graph_CCHART_1" hidden="1">#REF!</definedName>
    <definedName name="_397__123Graph_BCHART_8" hidden="1">#REF!</definedName>
    <definedName name="_3PRINT_REC">#REF!</definedName>
    <definedName name="_4__123Graph_ACHART_10" hidden="1">#REF!</definedName>
    <definedName name="_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0_0_S" hidden="1">#REF!</definedName>
    <definedName name="_4_0_S" hidden="1">#REF!</definedName>
    <definedName name="_40__123Graph_BCHART_68" hidden="1">#REF!</definedName>
    <definedName name="_40__FDSAUDITLINK__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4__123Graph_CCHART_10" hidden="1">#REF!</definedName>
    <definedName name="_41__123Graph_BCHART_7" hidden="1">#REF!</definedName>
    <definedName name="_41__FDSAUDITLINK__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2__123Graph_BCHART_9" hidden="1">#REF!</definedName>
    <definedName name="_418__123Graph_CCHART_11" hidden="1">#REF!</definedName>
    <definedName name="_419__123Graph_CCHART_12" hidden="1">#REF!</definedName>
    <definedName name="_42__123Graph_ACHART_11" hidden="1">#REF!</definedName>
    <definedName name="_42__123Graph_BCHART_10" hidden="1">#REF!</definedName>
    <definedName name="_42__123Graph_BCHART_70" hidden="1">#REF!</definedName>
    <definedName name="_42__FDSAUDITLINK__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0__123Graph_CCHART_1" hidden="1">#REF!</definedName>
    <definedName name="_420__123Graph_CCHART_13" hidden="1">#REF!</definedName>
    <definedName name="_421__123Graph_CCHART_14" hidden="1">#REF!</definedName>
    <definedName name="_422__123Graph_CCHART_15" hidden="1">#REF!</definedName>
    <definedName name="_423__123Graph_CCHART_16" hidden="1">#REF!</definedName>
    <definedName name="_428__123Graph_CCHART_10" hidden="1">#REF!</definedName>
    <definedName name="_43__123Graph_BCHART_11" hidden="1">#REF!</definedName>
    <definedName name="_43__123Graph_BCHART_71" hidden="1">#REF!</definedName>
    <definedName name="_43__FDSAUDITLINK__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7__123Graph_CCHART_2" hidden="1">#REF!</definedName>
    <definedName name="_44__123Graph_BCHART_12" hidden="1">#REF!</definedName>
    <definedName name="_44__FDSAUDITLINK__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3__123Graph_CCHART_11" hidden="1">#REF!</definedName>
    <definedName name="_444__123Graph_CCHART_12" hidden="1">#REF!</definedName>
    <definedName name="_445__123Graph_CCHART_13" hidden="1">#REF!</definedName>
    <definedName name="_445__123Graph_CCHART_3" hidden="1">#REF!</definedName>
    <definedName name="_446__123Graph_CCHART_14" hidden="1">#REF!</definedName>
    <definedName name="_447__123Graph_CCHART_15" hidden="1">#REF!</definedName>
    <definedName name="_448__123Graph_CCHART_16" hidden="1">#REF!</definedName>
    <definedName name="_45__123Graph_ACHART_11" hidden="1">#REF!</definedName>
    <definedName name="_45__123Graph_BCHART_9" hidden="1">#REF!</definedName>
    <definedName name="_45__FDSAUDITLINK__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3__123Graph_CCHART_4" hidden="1">#REF!</definedName>
    <definedName name="_46__FDSAUDITLINK__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1__123Graph_CCHART_5" hidden="1">#REF!</definedName>
    <definedName name="_463__123Graph_CCHART_2" hidden="1">#REF!</definedName>
    <definedName name="_469__123Graph_CCHART_6" hidden="1">#REF!</definedName>
    <definedName name="_47__123Graph_CCHART_11" hidden="1">#REF!</definedName>
    <definedName name="_47__FDSAUDITLINK__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0__123Graph_CCHART_62" hidden="1">#REF!</definedName>
    <definedName name="_471__123Graph_CCHART_3" hidden="1">#REF!</definedName>
    <definedName name="_471__123Graph_CCHART_66" hidden="1">#REF!</definedName>
    <definedName name="_472__123Graph_CCHART_68" hidden="1">#REF!</definedName>
    <definedName name="_473__123Graph_CCHART_69" hidden="1">#REF!</definedName>
    <definedName name="_479__123Graph_CCHART_4" hidden="1">#REF!</definedName>
    <definedName name="_48__123Graph_CCHART_12" hidden="1">#REF!</definedName>
    <definedName name="_48__FDSAUDITLINK__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1__123Graph_CCHART_7" hidden="1">#REF!</definedName>
    <definedName name="_482__123Graph_CCHART_70" hidden="1">#REF!</definedName>
    <definedName name="_487__123Graph_CCHART_5" hidden="1">#REF!</definedName>
    <definedName name="_49__123Graph_CCHART_13" hidden="1">#REF!</definedName>
    <definedName name="_49__FDSAUDITLINK__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0__123Graph_CCHART_8" hidden="1">#REF!</definedName>
    <definedName name="_495__123Graph_CCHART_6" hidden="1">#REF!</definedName>
    <definedName name="_496__123Graph_CCHART_62" hidden="1">#REF!</definedName>
    <definedName name="_497__123Graph_CCHART_66" hidden="1">#REF!</definedName>
    <definedName name="_498__123Graph_CCHART_68" hidden="1">#REF!</definedName>
    <definedName name="_498__123Graph_CCHART_9" hidden="1">#REF!</definedName>
    <definedName name="_499__123Graph_CCHART_69" hidden="1">#REF!</definedName>
    <definedName name="_499__123Graph_DCHART_1" hidden="1">#REF!</definedName>
    <definedName name="_5__123Graph_ACHART_11" hidden="1">#REF!</definedName>
    <definedName name="_5__123Graph_A차트_2" hidden="1">#REF!</definedName>
    <definedName name="_5__FDSAUDITLINK__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0_0K" hidden="1">#REF!</definedName>
    <definedName name="_50__123Graph_CCHART_14" hidden="1">#REF!</definedName>
    <definedName name="_50__FDSAUDITLINK__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7__123Graph_CCHART_7" hidden="1">#REF!</definedName>
    <definedName name="_507__123Graph_DCHART_10" hidden="1">#REF!</definedName>
    <definedName name="_508__123Graph_CCHART_70" hidden="1">#REF!</definedName>
    <definedName name="_508__123Graph_DCHART_11" hidden="1">#REF!</definedName>
    <definedName name="_509__123Graph_DCHART_13" hidden="1">#REF!</definedName>
    <definedName name="_51__123Graph_BCHART_15" hidden="1">#REF!</definedName>
    <definedName name="_51__123Graph_CCHART_15" hidden="1">#REF!</definedName>
    <definedName name="_51__FDSAUDITLINK__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0__123Graph_DCHART_16" hidden="1">#REF!</definedName>
    <definedName name="_511__123Graph_DCHART_2" hidden="1">#REF!</definedName>
    <definedName name="_512__123Graph_DCHART_66" hidden="1">#REF!</definedName>
    <definedName name="_513__123Graph_DCHART_68" hidden="1">#REF!</definedName>
    <definedName name="_514__123Graph_DCHART_70" hidden="1">#REF!</definedName>
    <definedName name="_516__123Graph_CCHART_8" hidden="1">#REF!</definedName>
    <definedName name="_52__123Graph_BCHART_16" hidden="1">#REF!</definedName>
    <definedName name="_52__123Graph_BCHART_8" hidden="1">#REF!</definedName>
    <definedName name="_52__123Graph_CCHART_16" hidden="1">#REF!</definedName>
    <definedName name="_52__FDSAUDITLINK__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2__123Graph_ECHART_10" hidden="1">#REF!</definedName>
    <definedName name="_523__123Graph_ECHART_11" hidden="1">#REF!</definedName>
    <definedName name="_524__123Graph_CCHART_9" hidden="1">#REF!</definedName>
    <definedName name="_524__123Graph_ECHART_2" hidden="1">#REF!</definedName>
    <definedName name="_525__123Graph_DCHART_1" hidden="1">#REF!</definedName>
    <definedName name="_525__123Graph_ECHART_66" hidden="1">#REF!</definedName>
    <definedName name="_526__123Graph_ECHART_68" hidden="1">#REF!</definedName>
    <definedName name="_53__123Graph_BCHART_2" hidden="1">#REF!</definedName>
    <definedName name="_53__123Graph_BCHART_9" hidden="1">#REF!</definedName>
    <definedName name="_53__FDSAUDITLINK__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3__123Graph_DCHART_10" hidden="1">#REF!</definedName>
    <definedName name="_534__123Graph_DCHART_11" hidden="1">#REF!</definedName>
    <definedName name="_534__123Graph_FCHART_10" hidden="1">#REF!</definedName>
    <definedName name="_535__123Graph_DCHART_13" hidden="1">#REF!</definedName>
    <definedName name="_536__123Graph_DCHART_16" hidden="1">#REF!</definedName>
    <definedName name="_537__123Graph_DCHART_2" hidden="1">#REF!</definedName>
    <definedName name="_538__123Graph_DCHART_66" hidden="1">#REF!</definedName>
    <definedName name="_539__123Graph_DCHART_68" hidden="1">#REF!</definedName>
    <definedName name="_54__123Graph_BCHART_3" hidden="1">#REF!</definedName>
    <definedName name="_54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0__123Graph_DCHART_70" hidden="1">#REF!</definedName>
    <definedName name="_548__123Graph_ECHART_10" hidden="1">#REF!</definedName>
    <definedName name="_548__123Graph_XCHART_10" hidden="1">#REF!</definedName>
    <definedName name="_549__123Graph_ECHART_11" hidden="1">#REF!</definedName>
    <definedName name="_55" hidden="1">#REF!</definedName>
    <definedName name="_55__123Graph_BCHART_30" hidden="1">#REF!</definedName>
    <definedName name="_55__123Graph_CCHART_62" hidden="1">#REF!</definedName>
    <definedName name="_55__FDSAUDITLINK__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0__123Graph_ECHART_2" hidden="1">#REF!</definedName>
    <definedName name="_551__123Graph_ECHART_66" hidden="1">#REF!</definedName>
    <definedName name="_552__123Graph_ECHART_68" hidden="1">#REF!</definedName>
    <definedName name="_56__123Graph_BCHART_31" hidden="1">#REF!</definedName>
    <definedName name="_56__123Graph_CCHART_68" hidden="1">#REF!</definedName>
    <definedName name="_56__FDSAUDITLINK__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0__123Graph_FCHART_10" hidden="1">#REF!</definedName>
    <definedName name="_562__123Graph_XCHART_11" hidden="1">#REF!</definedName>
    <definedName name="_563__123Graph_XCHART_12" hidden="1">#REF!</definedName>
    <definedName name="_564__123Graph_XCHART_13" hidden="1">#REF!</definedName>
    <definedName name="_565__123Graph_XCHART_14" hidden="1">#REF!</definedName>
    <definedName name="_566__123Graph_XCHART_15" hidden="1">#REF!</definedName>
    <definedName name="_567__123Graph_XCHART_16" hidden="1">#REF!</definedName>
    <definedName name="_57__123Graph_BCHART_35" hidden="1">#REF!</definedName>
    <definedName name="_57__123Graph_CCHART_16" hidden="1">#REF!</definedName>
    <definedName name="_57__123Graph_CCHART_70" hidden="1">#REF!</definedName>
    <definedName name="_57__FDSAUDITLINK__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5__123Graph_XCHART_10" hidden="1">#REF!</definedName>
    <definedName name="_58__123Graph_BCHART_4" hidden="1">#REF!</definedName>
    <definedName name="_58__123Graph_DCHART_1" hidden="1">#REF!</definedName>
    <definedName name="_58__FDSAUDITLINK__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1__123Graph_XCHART_2" hidden="1">#REF!</definedName>
    <definedName name="_59__123Graph_BCHART_5" hidden="1">#REF!</definedName>
    <definedName name="_59__123Graph_DCHART_11" hidden="1">#REF!</definedName>
    <definedName name="_59__FDSAUDITLINK__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0__123Graph_XCHART_11" hidden="1">#REF!</definedName>
    <definedName name="_591__123Graph_XCHART_12" hidden="1">#REF!</definedName>
    <definedName name="_592__123Graph_XCHART_13" hidden="1">#REF!</definedName>
    <definedName name="_593__123Graph_XCHART_14" hidden="1">#REF!</definedName>
    <definedName name="_594__123Graph_XCHART_15" hidden="1">#REF!</definedName>
    <definedName name="_595__123Graph_XCHART_16" hidden="1">#REF!</definedName>
    <definedName name="_595__123Graph_XCHART_3" hidden="1">#REF!</definedName>
    <definedName name="_596__123Graph_XCHART_35" hidden="1">#REF!</definedName>
    <definedName name="_6__123Graph_ACHART_12" hidden="1">#REF!</definedName>
    <definedName name="_6__123Graph_ACHART_2D" hidden="1">#REF!</definedName>
    <definedName name="_6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0_0SO" hidden="1">#REF!</definedName>
    <definedName name="_60__123Graph_ACHART_12" hidden="1">#REF!</definedName>
    <definedName name="_60__123Graph_BCHART_6" hidden="1">#REF!</definedName>
    <definedName name="_60__123Graph_DCHART_13" hidden="1">#REF!</definedName>
    <definedName name="_60__FDSAUDITLINK__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1__123Graph_BCHART_62" hidden="1">#REF!</definedName>
    <definedName name="_61__123Graph_CCHART_3" hidden="1">#REF!</definedName>
    <definedName name="_61__123Graph_DCHART_16" hidden="1">#REF!</definedName>
    <definedName name="_61__FDSAUDITLINK__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0__123Graph_XCHART_2" hidden="1">#REF!</definedName>
    <definedName name="_610__123Graph_XCHART_4" hidden="1">#REF!</definedName>
    <definedName name="_62__123Graph_BCHART_66" hidden="1">#REF!</definedName>
    <definedName name="_62__FDSAUDITLINK__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4__123Graph_XCHART_5" hidden="1">#REF!</definedName>
    <definedName name="_625__123Graph_XCHART_3" hidden="1">#REF!</definedName>
    <definedName name="_626__123Graph_XCHART_35" hidden="1">#REF!</definedName>
    <definedName name="_63__123Graph_BCHART_68" hidden="1">#REF!</definedName>
    <definedName name="_63__123Graph_DCHART_68" hidden="1">#REF!</definedName>
    <definedName name="_63__FDSAUDITLINK__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8__123Graph_XCHART_6" hidden="1">#REF!</definedName>
    <definedName name="_64__123Graph_ACHART_12" hidden="1">#REF!</definedName>
    <definedName name="_64__123Graph_BCHART_69" hidden="1">#REF!</definedName>
    <definedName name="_64__123Graph_DCHART_70" hidden="1">#REF!</definedName>
    <definedName name="_6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1__123Graph_XCHART_4" hidden="1">#REF!</definedName>
    <definedName name="_648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9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5__123Graph_CCHART_7" hidden="1">#REF!</definedName>
    <definedName name="_65__123Graph_ECHART_11" hidden="1">#REF!</definedName>
    <definedName name="_650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1__FDSAUDITLINK__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2__123Graph_XCHART_7" hidden="1">#REF!</definedName>
    <definedName name="_652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3__123Graph_XCHART_71" hidden="1">#REF!</definedName>
    <definedName name="_656__123Graph_XCHART_5" hidden="1">#REF!</definedName>
    <definedName name="_657__FDSAUDITLINK__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8__FDSAUDITLINK__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9__FDSAUDITLINK__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6__123Graph_ECHART_2" hidden="1">#REF!</definedName>
    <definedName name="_66__FDSAUDITLINK__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0__FDSAUDITLINK__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1__FDSAUDITLINK__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2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4__FDSAUDITLINK__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5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6__FDSAUDITLINK__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7__123Graph_XCHART_8" hidden="1">#REF!</definedName>
    <definedName name="_667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8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9__FDSAUDITLINK__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7__123Graph_ECHART_68" hidden="1">#REF!</definedName>
    <definedName name="_67__FDSAUDITLINK__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0__FDSAUDITLINK__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1__123Graph_XCHART_6" hidden="1">#REF!</definedName>
    <definedName name="_671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2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8__123Graph_XCHART_10" hidden="1">#REF!</definedName>
    <definedName name="_68__FDSAUDITLINK__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1__123Graph_XCHART_9" hidden="1">#REF!</definedName>
    <definedName name="_684__FDSAUDITLINK__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6__123Graph_XCHART_7" hidden="1">#REF!</definedName>
    <definedName name="_687__123Graph_XCHART_71" hidden="1">#REF!</definedName>
    <definedName name="_69__123Graph_DCHART_16" hidden="1">#REF!</definedName>
    <definedName name="_69__123Graph_XCHART_11" hidden="1">#REF!</definedName>
    <definedName name="_69__FDSAUDITLINK__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7__123Graph_ACHART_13" hidden="1">#REF!</definedName>
    <definedName name="_7__123Graph_ACHART_15" hidden="1">#REF!</definedName>
    <definedName name="_7__123Graph_AChart_3H" hidden="1">#REF!</definedName>
    <definedName name="_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0_0_F" hidden="1">#REF!</definedName>
    <definedName name="_70__123Graph_DCHART_7" hidden="1">#REF!</definedName>
    <definedName name="_70__123Graph_XCHART_12" hidden="1">#REF!</definedName>
    <definedName name="_70__FDSAUDITLINK__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2__123Graph_XCHART_8" hidden="1">#REF!</definedName>
    <definedName name="_706__FDSAUDITLINK__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7__FDSAUDITLINK__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8__FDSAUDITLINK__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9__FDSAUDITLINK__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1__123Graph_BCHART_70" hidden="1">#REF!</definedName>
    <definedName name="_71__123Graph_XCHART_13" hidden="1">#REF!</definedName>
    <definedName name="_71__FDSAUDITLINK__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1__FDSAUDITLINK__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2__FDSAUDITLINK__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3__FDSAUDITLINK__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7__123Graph_XCHART_9" hidden="1">#REF!</definedName>
    <definedName name="_72__123Graph_BCHART_71" hidden="1">#REF!</definedName>
    <definedName name="_72__123Graph_XCHART_14" hidden="1">#REF!</definedName>
    <definedName name="_73__123Graph_XCHART_15" hidden="1">#REF!</definedName>
    <definedName name="_73__FDSAUDITLINK__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3__FDSAUDITLINK__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6__FDSAUDITLINK__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9__FDSAUDITLINK__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4__123Graph_XCHART_10" hidden="1">#REF!</definedName>
    <definedName name="_74__123Graph_XCHART_16" hidden="1">#REF!</definedName>
    <definedName name="_741__FDSAUDITLINK__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5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8__FDSAUDITLINK__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5__123Graph_XCHART_11" hidden="1">#REF!</definedName>
    <definedName name="_75__123Graph_XCHART_2" hidden="1">#REF!</definedName>
    <definedName name="_76__123Graph_XCHART_12" hidden="1">#REF!</definedName>
    <definedName name="_76__123Graph_XCHART_3" hidden="1">#REF!</definedName>
    <definedName name="_77__123Graph_XCHART_13" hidden="1">#REF!</definedName>
    <definedName name="_77__123Graph_XCHART_35" hidden="1">#REF!</definedName>
    <definedName name="_78__123Graph_ACHART_13" hidden="1">#REF!</definedName>
    <definedName name="_78__123Graph_XCHART_14" hidden="1">#REF!</definedName>
    <definedName name="_78__123Graph_XCHART_4" hidden="1">#REF!</definedName>
    <definedName name="_79__123Graph_ACHART_14" hidden="1">#REF!</definedName>
    <definedName name="_79__123Graph_BCHART_9" hidden="1">#REF!</definedName>
    <definedName name="_79__123Graph_XCHART_15" hidden="1">#REF!</definedName>
    <definedName name="_79__123Graph_XCHART_5" hidden="1">#REF!</definedName>
    <definedName name="_7K" hidden="1">#REF!</definedName>
    <definedName name="_8__123Graph_ACHART_14" hidden="1">#REF!</definedName>
    <definedName name="_8__123Graph_ACHART_16" hidden="1">#REF!</definedName>
    <definedName name="_8__123Graph_B차트_1" hidden="1">#REF!</definedName>
    <definedName name="_8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0__123Graph_ACHART_15" hidden="1">#REF!</definedName>
    <definedName name="_80__123Graph_XCHART_16" hidden="1">#REF!</definedName>
    <definedName name="_80__123Graph_XCHART_6" hidden="1">#REF!</definedName>
    <definedName name="_81__123Graph_ACHART_16" hidden="1">#REF!</definedName>
    <definedName name="_81__123Graph_XCHART_17" hidden="1">#REF!</definedName>
    <definedName name="_81__123Graph_XCHART_7" hidden="1">#REF!</definedName>
    <definedName name="_82__123Graph_XCHART_71" hidden="1">#REF!</definedName>
    <definedName name="_83__123Graph_ACHART_13" hidden="1">#REF!</definedName>
    <definedName name="_83__123Graph_XCHART_8" hidden="1">#REF!</definedName>
    <definedName name="_84__123Graph_ACHART_14" hidden="1">#REF!</definedName>
    <definedName name="_84__123Graph_XCHART_9" hidden="1">#REF!</definedName>
    <definedName name="_85__123Graph_ACHART_15" hidden="1">#REF!</definedName>
    <definedName name="_86__123Graph_ACHART_16" hidden="1">#REF!</definedName>
    <definedName name="_8SO" hidden="1">#REF!</definedName>
    <definedName name="_9__123Graph_ACHART_12" hidden="1">#REF!</definedName>
    <definedName name="_9__123Graph_ACHART_15" hidden="1">#REF!</definedName>
    <definedName name="_91__123Graph_XCHART_5" hidden="1">#REF!</definedName>
    <definedName name="_92__123Graph_CCHART_11" hidden="1">#REF!</definedName>
    <definedName name="_92__123Graph_XCHART_6" hidden="1">#REF!</definedName>
    <definedName name="_93__123Graph_CCHART_12" hidden="1">#REF!</definedName>
    <definedName name="_93__123Graph_XCHART_7" hidden="1">#REF!</definedName>
    <definedName name="_94__123Graph_CCHART_13" hidden="1">#REF!</definedName>
    <definedName name="_94__123Graph_XCHART_8" hidden="1">#REF!</definedName>
    <definedName name="_95__123Graph_ACHART_2" hidden="1">#REF!</definedName>
    <definedName name="_95__123Graph_CCHART_14" hidden="1">#REF!</definedName>
    <definedName name="_95__123Graph_XCHART_9" hidden="1">#REF!</definedName>
    <definedName name="_96__123Graph_CCHART_15" hidden="1">#REF!</definedName>
    <definedName name="_97__123Graph_CCHART_16" hidden="1">#REF!</definedName>
    <definedName name="_98__123Graph_CCHART_2" hidden="1">#REF!</definedName>
    <definedName name="_a11" localSheetId="0" hidden="1">{"'장비'!$A$3:$M$12"}</definedName>
    <definedName name="_a11" hidden="1">{"'장비'!$A$3:$M$12"}</definedName>
    <definedName name="_abc" hidden="1">#REF!</definedName>
    <definedName name="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tRisk_FitDataRange_FIT_55B6E_1F43B" hidden="1">#REF!</definedName>
    <definedName name="_AtRisk_FitDataRange_FIT_852F7_A675C" hidden="1">#REF!</definedName>
    <definedName name="_AtRisk_FitDataRange_FIT_97B6D_32861" hidden="1">#REF!</definedName>
    <definedName name="_AtRisk_FitDataRange_FIT_ABC93_4360A" hidden="1">#REF!</definedName>
    <definedName name="_AtRisk_FitDataRange_FIT_ED13A_D63B6" hidden="1">#REF!</definedName>
    <definedName name="_AtRisk_ReportsSetting_ReportGraphOptions" hidden="1">"REP:VER:8.2.0GRA:OUT:14INS:14SUM:T14DET:T14SCE:02SC1:33DAT:2|TRUE,.75,1|TRUE,0,.25|TRUE,.9,1SE1:38DAT:3,10,2,.95,5,15,FALSE,0,TRUE,TRUE,TRUESE2:38DAT:3,10,2,.95,5,15,FALSE,0,TRUE,TRUE,TRUETSI:002SDA:FF"</definedName>
    <definedName name="_AtRisk_ReportsSetting_ReportMulitSelections" hidden="1">"REP:VER:8.2.0MUL:OUT:T12INS:T11SUM:T10DET:T10SEN:T11SCE:T11TEM:FSDA:T10"</definedName>
    <definedName name="_AtRisk_ReportsSetting_ReportOptions" hidden="1">"REP:VER:8.2.0OPT:RAP:02RWE:00RLS:04ROT:00RST:00RRT:01AGR:FAFN:116DAT:C:\Users\LiangDav\OneDrive - Turner &amp; Townsend Group Limited\Desktop\Report-QRA Template (21.02.23) - PYR - Rev0.pdfOGR:T"</definedName>
    <definedName name="_AtRisk_ReportsSetting_ReportSelectedSimulationsDET" hidden="1">"AQA="</definedName>
    <definedName name="_AtRisk_ReportsSetting_ReportSelectedSimulationsINS" hidden="1">"AQA="</definedName>
    <definedName name="_AtRisk_ReportsSetting_ReportSelectedSimulationsOUT" hidden="1">"AQA="</definedName>
    <definedName name="_AtRisk_ReportsSetting_ReportSelectedSimulationsSCE" hidden="1">"AQA="</definedName>
    <definedName name="_AtRisk_ReportsSetting_ReportSelectedSimulationsSDA" hidden="1">"AQA="</definedName>
    <definedName name="_AtRisk_ReportsSetting_ReportSelectedSimulationsSEN" hidden="1">"AQA="</definedName>
    <definedName name="_AtRisk_ReportsSetting_ReportSelectedSimulationsSUM" hidden="1">"AQA="</definedName>
    <definedName name="_AtRisk_SimSetting_AutomaticallyGenerateReports" hidden="1">FALSE</definedName>
    <definedName name="_AtRisk_SimSetting_AutomaticallyGenerateReports_1" hidden="1">TRUE</definedName>
    <definedName name="_AtRisk_SimSetting_AutomaticResultsDisplayMode" localSheetId="0" hidden="1">0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0</definedName>
    <definedName name="_AtRisk_SimSetting_MultipleCPUManualCount" hidden="1">8</definedName>
    <definedName name="_AtRisk_SimSetting_MultipleCPUMode" hidden="1">0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localSheetId="0" hidden="1">1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0" hidden="1">{"Einzel m. Gesamtkosten",#N/A,TRUE,"ASE &lt; 500";"Einzel m. Gesamtkosten",#N/A,TRUE,"ASE &lt; 1000";"Einzel m. Gesamtkosten",#N/A,TRUE,"ASE &lt; 100"}</definedName>
    <definedName name="_b1" hidden="1">{"Einzel m. Gesamtkosten",#N/A,TRUE,"ASE &lt; 500";"Einzel m. Gesamtkosten",#N/A,TRUE,"ASE &lt; 1000";"Einzel m. Gesamtkosten",#N/A,TRUE,"ASE &lt; 100"}</definedName>
    <definedName name="_b2" localSheetId="0" hidden="1">{"Einzelaufwände",#N/A,TRUE,"ASE &lt; 1000";"Einzelaufwände",#N/A,TRUE,"ASE &lt; 100";"Einzelaufwände",#N/A,TRUE,"ASE &lt; 500"}</definedName>
    <definedName name="_b2" hidden="1">{"Einzelaufwände",#N/A,TRUE,"ASE &lt; 1000";"Einzelaufwände",#N/A,TRUE,"ASE &lt; 100";"Einzelaufwände",#N/A,TRUE,"ASE &lt; 500"}</definedName>
    <definedName name="_b21" localSheetId="0" hidden="1">{"Einzelaufwände",#N/A,TRUE,"ASE &lt; 1000";"Einzelaufwände",#N/A,TRUE,"ASE &lt; 100";"Einzelaufwände",#N/A,TRUE,"ASE &lt; 500"}</definedName>
    <definedName name="_b21" hidden="1">{"Einzelaufwände",#N/A,TRUE,"ASE &lt; 1000";"Einzelaufwände",#N/A,TRUE,"ASE &lt; 100";"Einzelaufwände",#N/A,TRUE,"ASE &lt; 500"}</definedName>
    <definedName name="_b3" localSheetId="0" hidden="1">{"Einzelkosten",#N/A,TRUE,"ASE &lt; 1000";"Einzelkosten",#N/A,TRUE,"ASE &lt; 100";"Einzelkosten",#N/A,TRUE,"ASE &lt; 500"}</definedName>
    <definedName name="_b3" hidden="1">{"Einzelkosten",#N/A,TRUE,"ASE &lt; 1000";"Einzelkosten",#N/A,TRUE,"ASE &lt; 100";"Einzelkosten",#N/A,TRUE,"ASE &lt; 500"}</definedName>
    <definedName name="_b3_" localSheetId="0" hidden="1">{"Einzelkosten",#N/A,TRUE,"ASE &lt; 1000";"Einzelkosten",#N/A,TRUE,"ASE &lt; 100";"Einzelkosten",#N/A,TRUE,"ASE &lt; 500"}</definedName>
    <definedName name="_b3_" hidden="1">{"Einzelkosten",#N/A,TRUE,"ASE &lt; 1000";"Einzelkosten",#N/A,TRUE,"ASE &lt; 100";"Einzelkosten",#N/A,TRUE,"ASE &lt; 500"}</definedName>
    <definedName name="_b31" localSheetId="0" hidden="1">{"Einzelkosten",#N/A,TRUE,"ASE &lt; 1000";"Einzelkosten",#N/A,TRUE,"ASE &lt; 100";"Einzelkosten",#N/A,TRUE,"ASE &lt; 500"}</definedName>
    <definedName name="_b31" hidden="1">{"Einzelkosten",#N/A,TRUE,"ASE &lt; 1000";"Einzelkosten",#N/A,TRUE,"ASE &lt; 100";"Einzelkosten",#N/A,TRUE,"ASE &lt; 500"}</definedName>
    <definedName name="_b4" localSheetId="0" hidden="1">{"Gesamtkosten",#N/A,TRUE,"ASE &lt; 1000";"Gesamtkosten",#N/A,TRUE,"ASE &lt; 100";"Gesamtkosten",#N/A,TRUE,"ASE &lt; 500"}</definedName>
    <definedName name="_b4" hidden="1">{"Gesamtkosten",#N/A,TRUE,"ASE &lt; 1000";"Gesamtkosten",#N/A,TRUE,"ASE &lt; 100";"Gesamtkosten",#N/A,TRUE,"ASE &lt; 500"}</definedName>
    <definedName name="_b41" localSheetId="0" hidden="1">{"Gesamtkosten",#N/A,TRUE,"ASE &lt; 1000";"Gesamtkosten",#N/A,TRUE,"ASE &lt; 100";"Gesamtkosten",#N/A,TRUE,"ASE &lt; 500"}</definedName>
    <definedName name="_b41" hidden="1">{"Gesamtkosten",#N/A,TRUE,"ASE &lt; 1000";"Gesamtkosten",#N/A,TRUE,"ASE &lt; 100";"Gesamtkosten",#N/A,TRUE,"ASE &lt; 500"}</definedName>
    <definedName name="_b5" localSheetId="0" hidden="1">{"Standardaufwände",#N/A,TRUE,"ASE &lt; 1000";"Standardaufwände",#N/A,TRUE,"ASE &lt; 100";"Standardaufwände",#N/A,TRUE,"ASE &lt; 500"}</definedName>
    <definedName name="_b5" hidden="1">{"Standardaufwände",#N/A,TRUE,"ASE &lt; 1000";"Standardaufwände",#N/A,TRUE,"ASE &lt; 100";"Standardaufwände",#N/A,TRUE,"ASE &lt; 500"}</definedName>
    <definedName name="_b51" localSheetId="0" hidden="1">{"Standardaufwände",#N/A,TRUE,"ASE &lt; 1000";"Standardaufwände",#N/A,TRUE,"ASE &lt; 100";"Standardaufwände",#N/A,TRUE,"ASE &lt; 500"}</definedName>
    <definedName name="_b51" hidden="1">{"Standardaufwände",#N/A,TRUE,"ASE &lt; 1000";"Standardaufwände",#N/A,TRUE,"ASE &lt; 100";"Standardaufwände",#N/A,TRUE,"ASE &lt; 500"}</definedName>
    <definedName name="_b6" localSheetId="0" hidden="1">{"Stundenvorgabe Containermont.",#N/A,FALSE,"ASE &lt; 1000";"Stundenvorgabe Containermont.",#N/A,FALSE,"ASE &lt; 100";"Stundenvorgabe Containermont.",#N/A,FALSE,"ASE &lt; 500"}</definedName>
    <definedName name="_b6" hidden="1">{"Stundenvorgabe Containermont.",#N/A,FALSE,"ASE &lt; 1000";"Stundenvorgabe Containermont.",#N/A,FALSE,"ASE &lt; 100";"Stundenvorgabe Containermont.",#N/A,FALSE,"ASE &lt; 500"}</definedName>
    <definedName name="_b7" localSheetId="0" hidden="1">{"Stundenvorgabe MI",#N/A,TRUE,"ASE &lt; 1000";"Stundenvorgabe MI",#N/A,TRUE,"ASE &lt; 100";"Stundenvorgabe MI",#N/A,TRUE,"ASE &lt; 500"}</definedName>
    <definedName name="_b7" hidden="1">{"Stundenvorgabe MI",#N/A,TRUE,"ASE &lt; 1000";"Stundenvorgabe MI",#N/A,TRUE,"ASE &lt; 100";"Stundenvorgabe MI",#N/A,TRUE,"ASE &lt; 500"}</definedName>
    <definedName name="_b99" localSheetId="0" hidden="1">{"Einzelaufwände",#N/A,TRUE,"ASE &lt; 1000";"Einzelaufwände",#N/A,TRUE,"ASE &lt; 100";"Einzelaufwände",#N/A,TRUE,"ASE &lt; 500"}</definedName>
    <definedName name="_b99" hidden="1">{"Einzelaufwände",#N/A,TRUE,"ASE &lt; 1000";"Einzelaufwände",#N/A,TRUE,"ASE &lt; 100";"Einzelaufwände",#N/A,TRUE,"ASE &lt; 500"}</definedName>
    <definedName name="_BA250V06">#REF!</definedName>
    <definedName name="_BAISL250">#REF!</definedName>
    <definedName name="_c2" localSheetId="0" hidden="1">{"Standardaufwände",#N/A,TRUE,"ASE &lt; 1000";"Standardaufwände",#N/A,TRUE,"ASE &lt; 100";"Standardaufwände",#N/A,TRUE,"ASE &lt; 500"}</definedName>
    <definedName name="_c2" hidden="1">{"Standardaufwände",#N/A,TRUE,"ASE &lt; 1000";"Standardaufwände",#N/A,TRUE,"ASE &lt; 100";"Standardaufwände",#N/A,TRUE,"ASE &lt; 500"}</definedName>
    <definedName name="_CABLTRAY">#REF!</definedName>
    <definedName name="_CC0101" localSheetId="0" hidden="1">{#N/A,#N/A,FALSE,"P&amp;L";#N/A,#N/A,FALSE,"R-P&amp;L";#N/A,#N/A,FALSE,"N-P&amp;L";#N/A,#N/A,FALSE,"E-P&amp;L"}</definedName>
    <definedName name="_CC0101" hidden="1">{#N/A,#N/A,FALSE,"P&amp;L";#N/A,#N/A,FALSE,"R-P&amp;L";#N/A,#N/A,FALSE,"N-P&amp;L";#N/A,#N/A,FALSE,"E-P&amp;L"}</definedName>
    <definedName name="_CC0101_1" localSheetId="0" hidden="1">{#N/A,#N/A,FALSE,"P&amp;L";#N/A,#N/A,FALSE,"R-P&amp;L";#N/A,#N/A,FALSE,"N-P&amp;L";#N/A,#N/A,FALSE,"E-P&amp;L"}</definedName>
    <definedName name="_CC0101_1" hidden="1">{#N/A,#N/A,FALSE,"P&amp;L";#N/A,#N/A,FALSE,"R-P&amp;L";#N/A,#N/A,FALSE,"N-P&amp;L";#N/A,#N/A,FALSE,"E-P&amp;L"}</definedName>
    <definedName name="_CCTVPOLE">#REF!</definedName>
    <definedName name="_CH250V20">#REF!</definedName>
    <definedName name="_COAXIRIM">#REF!</definedName>
    <definedName name="_COBKLTCB">#REF!</definedName>
    <definedName name="_COBNKROI">#REF!</definedName>
    <definedName name="_CONCFOOT">#REF!</definedName>
    <definedName name="_CONCFORM">#REF!</definedName>
    <definedName name="_CONCRAFT">#REF!</definedName>
    <definedName name="_COND050">#REF!</definedName>
    <definedName name="_COND100">#REF!</definedName>
    <definedName name="_cum1">#REF!</definedName>
    <definedName name="_cum2">#REF!</definedName>
    <definedName name="_DCDBD250">#REF!</definedName>
    <definedName name="_Dist_Values" hidden="1">#REF!</definedName>
    <definedName name="_edn1">#REF!</definedName>
    <definedName name="_EXCAVATE">#REF!</definedName>
    <definedName name="_FABRSTEL">#REF!</definedName>
    <definedName name="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NCRATE">#REF!</definedName>
    <definedName name="_FI24CORE">#REF!</definedName>
    <definedName name="_Fill" hidden="1">#REF!</definedName>
    <definedName name="_xlnm._FilterDatabase" hidden="1">#REF!</definedName>
    <definedName name="_GANGRATE">#REF!</definedName>
    <definedName name="_H3" localSheetId="0" hidden="1">{"'장비'!$A$3:$M$12"}</definedName>
    <definedName name="_H3" hidden="1">{"'장비'!$A$3:$M$12"}</definedName>
    <definedName name="_ill1" hidden="1">#REF!</definedName>
    <definedName name="_Key_1" hidden="1">#REF!</definedName>
    <definedName name="_Key_2" hidden="1">#REF!</definedName>
    <definedName name="_Key1" hidden="1">#REF!</definedName>
    <definedName name="_Key2" hidden="1">#REF!</definedName>
    <definedName name="_ldt3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dt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og1">#REF!</definedName>
    <definedName name="_MatMult_A" hidden="1">#REF!</definedName>
    <definedName name="_MatMult_AxB" hidden="1">#REF!</definedName>
    <definedName name="_MatMult_B" hidden="1">#REF!</definedName>
    <definedName name="_New1" localSheetId="0" hidden="1">{#N/A,#N/A,FALSE,"Aging Summary";#N/A,#N/A,FALSE,"Ratio Analysis";#N/A,#N/A,FALSE,"Test 120 Day Accts";#N/A,#N/A,FALSE,"Tickmarks"}</definedName>
    <definedName name="_New1" hidden="1">{#N/A,#N/A,FALSE,"Aging Summary";#N/A,#N/A,FALSE,"Ratio Analysis";#N/A,#N/A,FALSE,"Test 120 Day Accts";#N/A,#N/A,FALSE,"Tickmarks"}</definedName>
    <definedName name="_Order1" localSheetId="0" hidden="1">255</definedName>
    <definedName name="_Order1" hidden="1">0</definedName>
    <definedName name="_Order2" hidden="1">255</definedName>
    <definedName name="_pag1">#REF!</definedName>
    <definedName name="_pag2">#REF!</definedName>
    <definedName name="_Parse_Out" hidden="1">#REF!</definedName>
    <definedName name="_ph1">#REF!</definedName>
    <definedName name="_pot42">#REF!</definedName>
    <definedName name="_PRIMLABL">#REF!</definedName>
    <definedName name="_Regression_Out" hidden="1">#REF!</definedName>
    <definedName name="_Regression_X" hidden="1">#REF!</definedName>
    <definedName name="_Regression_Y" hidden="1">#REF!</definedName>
    <definedName name="_RiskCorrMatrix_CategoryRBSCorrelation" hidden="1">1</definedName>
    <definedName name="_RiskCorrMatrix_CMe" hidden="1">1</definedName>
    <definedName name="_RiskCorrMatrix_CMi_000PW" hidden="1">1</definedName>
    <definedName name="_RiskCorrMatrix_ProjectLifeCycleCorrelation" hidden="1">1</definedName>
    <definedName name="_RiskCorrMatrix_RBSContingentRisksCorrelationMatrix" hidden="1">1</definedName>
    <definedName name="_RiskCorrMatrix_RBSInherentRisksCorrelationMatrix" hidden="1">1</definedName>
    <definedName name="_RiskCorrMatrix_WorkPackageCorrelation" hidden="1">1</definedName>
    <definedName name="_RiskCorrMatrixFormatted_RBSContingentRisksCorrelationMatrix" hidden="1">1</definedName>
    <definedName name="_RiskCorrMatrixFormatted_RBSInherentRisksCorrelationMatrix" hidden="1">1</definedName>
    <definedName name="_RL1" hidden="1">#REF!</definedName>
    <definedName name="_rl2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rl2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Sort" hidden="1">#REF!</definedName>
    <definedName name="_SPENGRAT">#REF!</definedName>
    <definedName name="_ss1">#REF!</definedName>
    <definedName name="_STABSAND">#REF!</definedName>
    <definedName name="_tco3" hidden="1">#REF!</definedName>
    <definedName name="_TFEGRDNE">#REF!</definedName>
    <definedName name="_VOP1">#REF!</definedName>
    <definedName name="_xlcn.WorksheetConnection_GraftonBMSSubestimate.xlsmbom_mmax_table" hidden="1">#REF!</definedName>
    <definedName name="_xlcn.WorksheetConnection_GraftonBMSSubestimate.xlsmbom_mmin_table" hidden="1">#REF!</definedName>
    <definedName name="_YARDREIN">#REF!</definedName>
    <definedName name="a" localSheetId="0" hidden="1">IF(COUNTA(#REF!)=0,0,INDEX(#REF!,MATCH(ROW(#REF!),#REF!,TRUE)))+1</definedName>
    <definedName name="a" hidden="1">{#N/A,#N/A,FALSE,"P&amp;L";#N/A,#N/A,FALSE,"R-P&amp;L";#N/A,#N/A,FALSE,"N-P&amp;L";#N/A,#N/A,FALSE,"E-P&amp;L"}</definedName>
    <definedName name="A_FTE">OFFSET(#REF!,4,MATCH(#REF!,#REF!,0),1,13)</definedName>
    <definedName name="A_Hrs_Cum">OFFSET(#REF!,7,MATCH(#REF!,#REF!,0),1,13)</definedName>
    <definedName name="A2325806K">#REF!,#REF!</definedName>
    <definedName name="A2325806K_Latest">#REF!</definedName>
    <definedName name="A2333649T">#REF!,#REF!</definedName>
    <definedName name="A2333649T_Data">#REF!</definedName>
    <definedName name="A2333649T_Latest">#REF!</definedName>
    <definedName name="A2333652F">#REF!,#REF!</definedName>
    <definedName name="A2333652F_Data">#REF!</definedName>
    <definedName name="A2333652F_Latest">#REF!</definedName>
    <definedName name="A2333655L">#REF!,#REF!</definedName>
    <definedName name="A2333655L_Data">#REF!</definedName>
    <definedName name="A2333655L_Latest">#REF!</definedName>
    <definedName name="A2333658V">#REF!,#REF!</definedName>
    <definedName name="A2333658V_Data">#REF!</definedName>
    <definedName name="A2333658V_Latest">#REF!</definedName>
    <definedName name="A2333664R">#REF!,#REF!</definedName>
    <definedName name="A2333664R_Data">#REF!</definedName>
    <definedName name="A2333664R_Latest">#REF!</definedName>
    <definedName name="A2333670K">#REF!,#REF!</definedName>
    <definedName name="A2333670K_Data">#REF!</definedName>
    <definedName name="A2333670K_Latest">#REF!</definedName>
    <definedName name="A2333673T">#REF!,#REF!</definedName>
    <definedName name="A2333673T_Data">#REF!</definedName>
    <definedName name="A2333673T_Latest">#REF!</definedName>
    <definedName name="A2333676X">#REF!,#REF!</definedName>
    <definedName name="A2333676X_Data">#REF!</definedName>
    <definedName name="A2333676X_Latest">#REF!</definedName>
    <definedName name="A2333679F">#REF!,#REF!</definedName>
    <definedName name="A2333679F_Data">#REF!</definedName>
    <definedName name="A2333679F_Latest">#REF!</definedName>
    <definedName name="A2333685A">#REF!,#REF!</definedName>
    <definedName name="A2333685A_Data">#REF!</definedName>
    <definedName name="A2333685A_Latest">#REF!</definedName>
    <definedName name="A2333691W">#REF!,#REF!</definedName>
    <definedName name="A2333691W_Data">#REF!</definedName>
    <definedName name="A2333691W_Latest">#REF!</definedName>
    <definedName name="A2333694C">#REF!,#REF!</definedName>
    <definedName name="A2333694C_Data">#REF!</definedName>
    <definedName name="A2333694C_Latest">#REF!</definedName>
    <definedName name="A2333697K">#REF!,#REF!</definedName>
    <definedName name="A2333697K_Data">#REF!</definedName>
    <definedName name="A2333697K_Latest">#REF!</definedName>
    <definedName name="A2333700L">#REF!,#REF!</definedName>
    <definedName name="A2333700L_Data">#REF!</definedName>
    <definedName name="A2333700L_Latest">#REF!</definedName>
    <definedName name="A2333706A">#REF!,#REF!</definedName>
    <definedName name="A2333706A_Data">#REF!</definedName>
    <definedName name="A2333706A_Latest">#REF!</definedName>
    <definedName name="A2333712W">#REF!,#REF!</definedName>
    <definedName name="A2333712W_Data">#REF!</definedName>
    <definedName name="A2333712W_Latest">#REF!</definedName>
    <definedName name="A2333715C">#REF!,#REF!</definedName>
    <definedName name="A2333715C_Data">#REF!</definedName>
    <definedName name="A2333715C_Latest">#REF!</definedName>
    <definedName name="A2333718K">#REF!,#REF!</definedName>
    <definedName name="A2333718K_Data">#REF!</definedName>
    <definedName name="A2333718K_Latest">#REF!</definedName>
    <definedName name="A2333721X">#REF!,#REF!</definedName>
    <definedName name="A2333721X_Data">#REF!</definedName>
    <definedName name="A2333721X_Latest">#REF!</definedName>
    <definedName name="A2333727L">#REF!,#REF!</definedName>
    <definedName name="A2333727L_Data">#REF!</definedName>
    <definedName name="A2333727L_Latest">#REF!</definedName>
    <definedName name="A2333733J">#REF!,#REF!</definedName>
    <definedName name="A2333733J_Data">#REF!</definedName>
    <definedName name="A2333733J_Latest">#REF!</definedName>
    <definedName name="A2333736R">#REF!,#REF!</definedName>
    <definedName name="A2333736R_Data">#REF!</definedName>
    <definedName name="A2333736R_Latest">#REF!</definedName>
    <definedName name="A2333739W">#REF!,#REF!</definedName>
    <definedName name="A2333739W_Data">#REF!</definedName>
    <definedName name="A2333739W_Latest">#REF!</definedName>
    <definedName name="A2333742K">#REF!,#REF!</definedName>
    <definedName name="A2333742K_Data">#REF!</definedName>
    <definedName name="A2333742K_Latest">#REF!</definedName>
    <definedName name="A2333748X">#REF!,#REF!</definedName>
    <definedName name="A2333748X_Data">#REF!</definedName>
    <definedName name="A2333748X_Latest">#REF!</definedName>
    <definedName name="A2333754V">#REF!,#REF!</definedName>
    <definedName name="A2333754V_Data">#REF!</definedName>
    <definedName name="A2333754V_Latest">#REF!</definedName>
    <definedName name="A2333757A">#REF!,#REF!</definedName>
    <definedName name="A2333757A_Data">#REF!</definedName>
    <definedName name="A2333757A_Latest">#REF!</definedName>
    <definedName name="A2333760R">#REF!,#REF!</definedName>
    <definedName name="A2333760R_Data">#REF!</definedName>
    <definedName name="A2333760R_Latest">#REF!</definedName>
    <definedName name="A2333763W">#REF!,#REF!</definedName>
    <definedName name="A2333763W_Data">#REF!</definedName>
    <definedName name="A2333763W_Latest">#REF!</definedName>
    <definedName name="A2333769K">#REF!,#REF!</definedName>
    <definedName name="A2333769K_Data">#REF!</definedName>
    <definedName name="A2333769K_Latest">#REF!</definedName>
    <definedName name="A2333775F">#REF!,#REF!</definedName>
    <definedName name="A2333775F_Data">#REF!</definedName>
    <definedName name="A2333775F_Latest">#REF!</definedName>
    <definedName name="A2333778L">#REF!,#REF!</definedName>
    <definedName name="A2333778L_Data">#REF!</definedName>
    <definedName name="A2333778L_Latest">#REF!</definedName>
    <definedName name="A2333781A">#REF!,#REF!</definedName>
    <definedName name="A2333781A_Data">#REF!</definedName>
    <definedName name="A2333781A_Latest">#REF!</definedName>
    <definedName name="A2333784J">#REF!,#REF!</definedName>
    <definedName name="A2333784J_Data">#REF!</definedName>
    <definedName name="A2333784J_Latest">#REF!</definedName>
    <definedName name="A2333796T">#REF!,#REF!</definedName>
    <definedName name="A2333796T_Data">#REF!</definedName>
    <definedName name="A2333796T_Latest">#REF!</definedName>
    <definedName name="A2333799X">#REF!,#REF!</definedName>
    <definedName name="A2333799X_Data">#REF!</definedName>
    <definedName name="A2333799X_Latest">#REF!</definedName>
    <definedName name="A2333802A">#REF!,#REF!</definedName>
    <definedName name="A2333802A_Data">#REF!</definedName>
    <definedName name="A2333802A_Latest">#REF!</definedName>
    <definedName name="A2333805J">#REF!,#REF!</definedName>
    <definedName name="A2333805J_Data">#REF!</definedName>
    <definedName name="A2333805J_Latest">#REF!</definedName>
    <definedName name="A2333817T">#REF!,#REF!</definedName>
    <definedName name="A2333817T_Data">#REF!</definedName>
    <definedName name="A2333817T_Latest">#REF!</definedName>
    <definedName name="A2333820F">#REF!,#REF!</definedName>
    <definedName name="A2333820F_Data">#REF!</definedName>
    <definedName name="A2333820F_Latest">#REF!</definedName>
    <definedName name="A2333823L">#REF!,#REF!</definedName>
    <definedName name="A2333823L_Data">#REF!</definedName>
    <definedName name="A2333823L_Latest">#REF!</definedName>
    <definedName name="A2333826V">#REF!,#REF!</definedName>
    <definedName name="A2333826V_Data">#REF!</definedName>
    <definedName name="A2333826V_Latest">#REF!</definedName>
    <definedName name="A85219099L">#REF!,#REF!</definedName>
    <definedName name="A85219099L_Data">#REF!</definedName>
    <definedName name="A85219099L_Latest">#REF!</definedName>
    <definedName name="AA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a" hidden="1">{#N/A,#N/A,FALSE,"Aging Summary";#N/A,#N/A,FALSE,"Ratio Analysis";#N/A,#N/A,FALSE,"Test 120 Day Accts";#N/A,#N/A,FALSE,"Tickmarks"}</definedName>
    <definedName name="aaa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a" hidden="1">#REF!</definedName>
    <definedName name="aaaaa" localSheetId="0" hidden="1">{"'con_010'!$A$1:$AN$63"}</definedName>
    <definedName name="aaaaa" hidden="1">{"'con_010'!$A$1:$AN$63"}</definedName>
    <definedName name="aaaaaaaa">#REF!</definedName>
    <definedName name="aaabbbccc" localSheetId="0" hidden="1">{"key inputs",#N/A,TRUE,"Key Inputs";"key outputs",#N/A,TRUE,"Outputs";"Other inputs",#N/A,TRUE,"Other Inputs";"Revenue",#N/A,TRUE,"Rev"}</definedName>
    <definedName name="aaabbbccc" hidden="1">{"key inputs",#N/A,TRUE,"Key Inputs";"key outputs",#N/A,TRUE,"Outputs";"Other inputs",#N/A,TRUE,"Other Inputs";"Revenue",#N/A,TRUE,"Rev"}</definedName>
    <definedName name="AAB_Addin5" hidden="1">"AAB_Description for addin 5,Description for addin 5,Description for addin 5,Description for addin 5,Description for addin 5,Description for addin 5"</definedName>
    <definedName name="aabc">#REF!</definedName>
    <definedName name="AB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ba" localSheetId="0" hidden="1">{"Ownership",#N/A,FALSE,"Ownership";"Contents",#N/A,FALSE,"Contents"}</definedName>
    <definedName name="abba" hidden="1">{"Ownership",#N/A,FALSE,"Ownership";"Contents",#N/A,FALSE,"Contents"}</definedName>
    <definedName name="abba_1" localSheetId="0" hidden="1">{"Ownership",#N/A,FALSE,"Ownership";"Contents",#N/A,FALSE,"Contents"}</definedName>
    <definedName name="abba_1" hidden="1">{"Ownership",#N/A,FALSE,"Ownership";"Contents",#N/A,FALSE,"Contents"}</definedName>
    <definedName name="abc" localSheetId="0" hidden="1">{"key inputs",#N/A,TRUE,"Key Inputs";"key outputs",#N/A,TRUE,"Outputs";"Other inputs",#N/A,TRUE,"Other Inputs";"Revenue",#N/A,TRUE,"Rev"}</definedName>
    <definedName name="abc" hidden="1">{"key inputs",#N/A,TRUE,"Key Inputs";"key outputs",#N/A,TRUE,"Outputs";"Other inputs",#N/A,TRUE,"Other Inputs";"Revenue",#N/A,TRUE,"Rev"}</definedName>
    <definedName name="abcd" localSheetId="0" hidden="1">{#N/A,#N/A,FALSE,"Aging Summary";#N/A,#N/A,FALSE,"Ratio Analysis";#N/A,#N/A,FALSE,"Test 120 Day Accts";#N/A,#N/A,FALSE,"Tickmarks"}</definedName>
    <definedName name="abcd" hidden="1">{#N/A,#N/A,FALSE,"Aging Summary";#N/A,#N/A,FALSE,"Ratio Analysis";#N/A,#N/A,FALSE,"Test 120 Day Accts";#N/A,#N/A,FALSE,"Tickmarks"}</definedName>
    <definedName name="Accom">#REF!</definedName>
    <definedName name="Accom_Cost">#REF!</definedName>
    <definedName name="Accom_Type">#REF!</definedName>
    <definedName name="Accom1">#REF!</definedName>
    <definedName name="Accom2">#REF!</definedName>
    <definedName name="accommodation">#REF!</definedName>
    <definedName name="Accomodation_Ausco">#REF!</definedName>
    <definedName name="AccPay">#REF!</definedName>
    <definedName name="Accts">#N/A</definedName>
    <definedName name="ac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t">#N/A</definedName>
    <definedName name="ACTIONS">#REF!</definedName>
    <definedName name="ACTIVITIES">#REF!</definedName>
    <definedName name="Activity">#REF!</definedName>
    <definedName name="actualallowables">#REF!</definedName>
    <definedName name="actualm">#REF!</definedName>
    <definedName name="actualnames">#REF!</definedName>
    <definedName name="AdbAst">#REF!</definedName>
    <definedName name="adds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ds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EDQ" localSheetId="0" hidden="1">{"'장비'!$A$3:$M$12"}</definedName>
    <definedName name="ADEDQ" hidden="1">{"'장비'!$A$3:$M$12"}</definedName>
    <definedName name="adhasjkhask">#REF!</definedName>
    <definedName name="AdmSprt">#REF!</definedName>
    <definedName name="AFC">#REF!</definedName>
    <definedName name="AFCGCost">OFFSET(#REF!,13,MATCH(#REF!,#REF!,0),1,13)</definedName>
    <definedName name="AFCGCostCum">OFFSET(#REF!,17,MATCH(#REF!,#REF!,0),1,13)</definedName>
    <definedName name="afds">#REF!</definedName>
    <definedName name="AFG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V">#REF!</definedName>
    <definedName name="AG_Cost">OFFSET(#REF!,14,MATCH(#REF!,#REF!,0),1,13)</definedName>
    <definedName name="AG_Cost_Cum">OFFSET(#REF!,18,MATCH(#REF!,#REF!,0),1,13)</definedName>
    <definedName name="AG_FTE">OFFSET(#REF!,5,MATCH(#REF!,#REF!,0),1,13)</definedName>
    <definedName name="AG_Hrs_Cum">OFFSET(#REF!,8,MATCH(#REF!,#REF!,0),1,13)</definedName>
    <definedName name="AGFD" localSheetId="0" hidden="1">{#N/A,#N/A,FALSE,"NCS INC SCOT";#N/A,#N/A,FALSE,"NCS";#N/A,#N/A,FALSE,"74 NCS";#N/A,#N/A,FALSE,"75 NCS";#N/A,#N/A,FALSE,"76 NCS "}</definedName>
    <definedName name="AGFD" hidden="1">{#N/A,#N/A,FALSE,"NCS INC SCOT";#N/A,#N/A,FALSE,"NCS";#N/A,#N/A,FALSE,"74 NCS";#N/A,#N/A,FALSE,"75 NCS";#N/A,#N/A,FALSE,"76 NCS "}</definedName>
    <definedName name="Ai_Sub">#REF!</definedName>
    <definedName name="AIR">#REF!</definedName>
    <definedName name="al" hidden="1">#REF!</definedName>
    <definedName name="AL.loading">#REF!</definedName>
    <definedName name="AL.wks">#REF!</definedName>
    <definedName name="Alignment">#REF!</definedName>
    <definedName name="alignment_uplift">#REF!</definedName>
    <definedName name="alketjoiaehtoeaiht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lMgr">#REF!</definedName>
    <definedName name="allow1">#REF!</definedName>
    <definedName name="allow2">#REF!</definedName>
    <definedName name="allowances">#REF!</definedName>
    <definedName name="AM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bPdBenchmarkIn">#REF!</definedName>
    <definedName name="AmbPdDisFleetActualIn">#REF!</definedName>
    <definedName name="AmbPdDisStnActualIn">#REF!</definedName>
    <definedName name="AmbPdELLFleetActualIn">#REF!</definedName>
    <definedName name="AmbPdELLStnActualIn">#REF!</definedName>
    <definedName name="AmbPdFleetActualIn">#REF!</definedName>
    <definedName name="AmbPdMCLFleetActualIn">#REF!</definedName>
    <definedName name="AmbPdMCLStnActualIn">#REF!</definedName>
    <definedName name="AmbPdStnActualIn">#REF!</definedName>
    <definedName name="AmbPdTotalActualIn">#REF!</definedName>
    <definedName name="AmbPdTotalForecastIn">#REF!</definedName>
    <definedName name="AmbPdTotalTargetIn">#REF!</definedName>
    <definedName name="AmbPdUnacceptableIn">#REF!</definedName>
    <definedName name="AMP">#REF!</definedName>
    <definedName name="anscount" hidden="1">1</definedName>
    <definedName name="antiicpated">#REF!</definedName>
    <definedName name="app_q">#REF!</definedName>
    <definedName name="appeStart">#REF!</definedName>
    <definedName name="apple">#REF!</definedName>
    <definedName name="Applicable">#REF!</definedName>
    <definedName name="APPN_A_SYS_NORMAL_PRINT">#REF!</definedName>
    <definedName name="APPN_A_SYS_PREPARORS_PRINT">#REF!</definedName>
    <definedName name="appndx">#REF!</definedName>
    <definedName name="apporx_quants">#REF!</definedName>
    <definedName name="Approval_Status" comment="Approval Status used in Reporting">#REF!</definedName>
    <definedName name="ApprovedEOT">#REF!</definedName>
    <definedName name="AQW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QW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RCH">#REF!</definedName>
    <definedName name="Arco_liner_2560_10_9">#REF!</definedName>
    <definedName name="Area">#REF!</definedName>
    <definedName name="area_factor">#REF!</definedName>
    <definedName name="arm">#REF!</definedName>
    <definedName name="a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2DocOpenMode" hidden="1">"AS2DocumentEdit"</definedName>
    <definedName name="ASawr">#REF!</definedName>
    <definedName name="asd" localSheetId="0" hidden="1">{"key inputs",#N/A,FALSE,"Key Inputs";"key outputs",#N/A,FALSE,"Outputs";"Other inputs",#N/A,FALSE,"Other Inputs";"cashflow",#N/A,FALSE,"Statemnts"}</definedName>
    <definedName name="asd" hidden="1">{"key inputs",#N/A,FALSE,"Key Inputs";"key outputs",#N/A,FALSE,"Outputs";"Other inputs",#N/A,FALSE,"Other Inputs";"cashflow",#N/A,FALSE,"Statemnts"}</definedName>
    <definedName name="Assumptions">#REF!</definedName>
    <definedName name="AttParty">#REF!</definedName>
    <definedName name="AUD">#REF!</definedName>
    <definedName name="aus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thorised">#REF!</definedName>
    <definedName name="Avg_Effective_Hours_worked_wk">#REF!</definedName>
    <definedName name="AW">#REF!</definedName>
    <definedName name="AWRE">#REF!</definedName>
    <definedName name="b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b" hidden="1">{#N/A,#N/A,FALSE,"P&amp;L";#N/A,#N/A,FALSE,"R-P&amp;L";#N/A,#N/A,FALSE,"N-P&amp;L";#N/A,#N/A,FALSE,"E-P&amp;L"}</definedName>
    <definedName name="B_AH">#REF!</definedName>
    <definedName name="B_AJ">#REF!</definedName>
    <definedName name="B_AK">#REF!</definedName>
    <definedName name="B_AN">#REF!</definedName>
    <definedName name="B_AO">#REF!</definedName>
    <definedName name="B_AP">#REF!</definedName>
    <definedName name="B_AR">#REF!</definedName>
    <definedName name="B_AS">#REF!</definedName>
    <definedName name="B_AX">#REF!</definedName>
    <definedName name="B_AZ">#REF!</definedName>
    <definedName name="B_BB">#REF!</definedName>
    <definedName name="B_BD">#REF!</definedName>
    <definedName name="B_BE">#REF!</definedName>
    <definedName name="B_BG">#REF!</definedName>
    <definedName name="B_BH">#REF!</definedName>
    <definedName name="B_BJ">#REF!</definedName>
    <definedName name="B_BK">#REF!</definedName>
    <definedName name="B_BL">#REF!</definedName>
    <definedName name="B_BM">#REF!</definedName>
    <definedName name="B_BN">#REF!</definedName>
    <definedName name="B_BO">#REF!</definedName>
    <definedName name="B_BQ">#REF!</definedName>
    <definedName name="B_BR">#REF!</definedName>
    <definedName name="B_BS">#REF!</definedName>
    <definedName name="B_BT">#REF!</definedName>
    <definedName name="B_BU">#REF!</definedName>
    <definedName name="B_BV">#REF!</definedName>
    <definedName name="B_T">#REF!</definedName>
    <definedName name="b022FUSDI">#REF!</definedName>
    <definedName name="b022MVT1P">#REF!</definedName>
    <definedName name="B022TF000">#REF!</definedName>
    <definedName name="B066PIN1P">#REF!</definedName>
    <definedName name="B066SAR1P">#REF!</definedName>
    <definedName name="b066TFRC1">#REF!</definedName>
    <definedName name="B220BIPOD">#REF!</definedName>
    <definedName name="b220CBOLM">#REF!</definedName>
    <definedName name="B220CVT1P">#REF!</definedName>
    <definedName name="b220DCBST">#REF!</definedName>
    <definedName name="B220DISSL">#REF!</definedName>
    <definedName name="B220DTCB4">#REF!</definedName>
    <definedName name="B220FLXCO">#REF!</definedName>
    <definedName name="B220ROI1E">#REF!</definedName>
    <definedName name="b220ROIES">#REF!</definedName>
    <definedName name="b220ROIIN">#REF!</definedName>
    <definedName name="b220ROSTH">#REF!</definedName>
    <definedName name="B220SAR1P">#REF!</definedName>
    <definedName name="b220VTSTR">#REF!</definedName>
    <definedName name="BA_Formats_Styles" hidden="1">#REF!</definedName>
    <definedName name="BA_Range_Naming" hidden="1">#REF!</definedName>
    <definedName name="BA_Sheet_Naming" hidden="1">#REF!</definedName>
    <definedName name="BacklogEentity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entity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OENCL">#REF!</definedName>
    <definedName name="bACOINT06">#REF!</definedName>
    <definedName name="Bad" localSheetId="0" hidden="1">{#N/A,#N/A,FALSE,"#Title#";#N/A,#N/A,FALSE,"#Oper Mth#";#N/A,#N/A,FALSE,"#Oper YTD#";#N/A,#N/A,FALSE,"#Employee#";#N/A,#N/A,FALSE,"#Capital#";#N/A,#N/A,FALSE,"#Board Treasury#"}</definedName>
    <definedName name="Bad" hidden="1">{#N/A,#N/A,FALSE,"#Title#";#N/A,#N/A,FALSE,"#Oper Mth#";#N/A,#N/A,FALSE,"#Oper YTD#";#N/A,#N/A,FALSE,"#Employee#";#N/A,#N/A,FALSE,"#Capital#";#N/A,#N/A,FALSE,"#Board Treasury#"}</definedName>
    <definedName name="Bad_1" localSheetId="0" hidden="1">{#N/A,#N/A,FALSE,"#Title#";#N/A,#N/A,FALSE,"#Oper Mth#";#N/A,#N/A,FALSE,"#Oper YTD#";#N/A,#N/A,FALSE,"#Employee#";#N/A,#N/A,FALSE,"#Capital#";#N/A,#N/A,FALSE,"#Board Treasury#"}</definedName>
    <definedName name="Bad_1" hidden="1">{#N/A,#N/A,FALSE,"#Title#";#N/A,#N/A,FALSE,"#Oper Mth#";#N/A,#N/A,FALSE,"#Oper YTD#";#N/A,#N/A,FALSE,"#Employee#";#N/A,#N/A,FALSE,"#Capital#";#N/A,#N/A,FALSE,"#Board Treasury#"}</definedName>
    <definedName name="Bakerloo_and_Network_Programme___Period_6_2004_05">#REF!</definedName>
    <definedName name="Ballast">#REF!</definedName>
    <definedName name="Ballast_Table">#REF!</definedName>
    <definedName name="Ballast_Wagons">#REF!</definedName>
    <definedName name="BankGuarantees">#REF!</definedName>
    <definedName name="base2">#REF!</definedName>
    <definedName name="baseline">#REF!</definedName>
    <definedName name="bAUXCT_B">#REF!</definedName>
    <definedName name="BB" localSheetId="0" hidden="1">{#N/A,#N/A,FALSE,"P&amp;L";#N/A,#N/A,FALSE,"R-P&amp;L";#N/A,#N/A,FALSE,"N-P&amp;L";#N/A,#N/A,FALSE,"E-P&amp;L"}</definedName>
    <definedName name="BB" hidden="1">{#N/A,#N/A,FALSE,"P&amp;L";#N/A,#N/A,FALSE,"R-P&amp;L";#N/A,#N/A,FALSE,"N-P&amp;L";#N/A,#N/A,FALSE,"E-P&amp;L"}</definedName>
    <definedName name="BB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D">#REF!</definedName>
    <definedName name="bBUSEXP20">#REF!</definedName>
    <definedName name="BBUSTUB12">#REF!</definedName>
    <definedName name="BBUSTUB16">#REF!</definedName>
    <definedName name="BCA02C04M">#REF!</definedName>
    <definedName name="BCA02C06M">#REF!</definedName>
    <definedName name="bCA02P50M">#REF!</definedName>
    <definedName name="BCA04C02M">#REF!</definedName>
    <definedName name="BCA04C04M">#REF!</definedName>
    <definedName name="BCA04C10M">#REF!</definedName>
    <definedName name="BCA04P75M">#REF!</definedName>
    <definedName name="bCA06P50M">#REF!</definedName>
    <definedName name="BCA08C02M">#REF!</definedName>
    <definedName name="BCA12C02M">#REF!</definedName>
    <definedName name="bCA1C630M">#REF!</definedName>
    <definedName name="BCA4CE50M">#REF!</definedName>
    <definedName name="BCABLTERM">#REF!</definedName>
    <definedName name="BCAEAR070">#REF!</definedName>
    <definedName name="bCAEAR095">#REF!</definedName>
    <definedName name="BCAINTRAY">#REF!</definedName>
    <definedName name="BCAINTREN">#REF!</definedName>
    <definedName name="BCBND150">#REF!</definedName>
    <definedName name="bCCTVCAM1">#REF!</definedName>
    <definedName name="bCCTVDOME">#REF!</definedName>
    <definedName name="bCLKMFR01">#REF!</definedName>
    <definedName name="bCLKTCG01">#REF!</definedName>
    <definedName name="BCOND150">#REF!</definedName>
    <definedName name="BCUBBNK02">#REF!</definedName>
    <definedName name="BCUBBNK05">#REF!</definedName>
    <definedName name="BCUBBNK11">#REF!</definedName>
    <definedName name="bCUBCAENT">#REF!</definedName>
    <definedName name="BCUBEQM04">#REF!</definedName>
    <definedName name="BCUBEQM05">#REF!</definedName>
    <definedName name="BCUBEQM07">#REF!</definedName>
    <definedName name="BCUBICLE">#REF!</definedName>
    <definedName name="BCUBLIM04">#REF!</definedName>
    <definedName name="BCUBLIM07">#REF!</definedName>
    <definedName name="BCUBMCB04">#REF!</definedName>
    <definedName name="BCUBREARM">#REF!</definedName>
    <definedName name="bcws_p11">#REF!</definedName>
    <definedName name="bcws_p5">#REF!</definedName>
    <definedName name="BDays">#REF!</definedName>
    <definedName name="Bearers">#REF!</definedName>
    <definedName name="Bearers_Table">#REF!</definedName>
    <definedName name="benefitImpact">IF(#REF!="O1",INDIRECT("'Assessment Rating'!B2"),IF(#REF!="O2",INDIRECT("'Assessment Rating'!B3"),IF(#REF!="O3",INDIRECT("'Assessment Rating'!B4"),IF(#REF!="O4",INDIRECT("'Assessment Rating'!B5"),INDIRECT("'Assessment Rating'!B6")))))</definedName>
    <definedName name="bf">#REF!</definedName>
    <definedName name="bf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F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FDF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id_Curr">#REF!</definedName>
    <definedName name="BimAdv">#REF!</definedName>
    <definedName name="bin_erect_hrs_t">#REF!</definedName>
    <definedName name="bin_fab">#REF!</definedName>
    <definedName name="bisalloy_10mm">#REF!</definedName>
    <definedName name="bisalloy_12mm">#REF!</definedName>
    <definedName name="bisalloy_16mm">#REF!</definedName>
    <definedName name="bisalloy_20mm">#REF!</definedName>
    <definedName name="blabba" localSheetId="0" hidden="1">{"Gesamtkosten",#N/A,TRUE,"ASE &lt; 1000";"Gesamtkosten",#N/A,TRUE,"ASE &lt; 100";"Gesamtkosten",#N/A,TRUE,"ASE &lt; 500"}</definedName>
    <definedName name="blabba" hidden="1">{"Gesamtkosten",#N/A,TRUE,"ASE &lt; 1000";"Gesamtkosten",#N/A,TRUE,"ASE &lt; 100";"Gesamtkosten",#N/A,TRUE,"ASE &lt; 500"}</definedName>
    <definedName name="blah" localSheetId="0" hidden="1">{"Einzel m. Gesamtkosten",#N/A,TRUE,"ASE &lt; 500";"Einzel m. Gesamtkosten",#N/A,TRUE,"ASE &lt; 1000";"Einzel m. Gesamtkosten",#N/A,TRUE,"ASE &lt; 100"}</definedName>
    <definedName name="blah" hidden="1">{"Einzel m. Gesamtkosten",#N/A,TRUE,"ASE &lt; 500";"Einzel m. Gesamtkosten",#N/A,TRUE,"ASE &lt; 1000";"Einzel m. Gesamtkosten",#N/A,TRUE,"ASE &lt; 100"}</definedName>
    <definedName name="blastwall">#REF!</definedName>
    <definedName name="BldgCord">#REF!</definedName>
    <definedName name="Blibber" localSheetId="0" hidden="1">{"Stundenvorgabe Containermont.",#N/A,FALSE,"ASE &lt; 1000";"Stundenvorgabe Containermont.",#N/A,FALSE,"ASE &lt; 100";"Stundenvorgabe Containermont.",#N/A,FALSE,"ASE &lt; 500"}</definedName>
    <definedName name="Blibber" hidden="1">{"Stundenvorgabe Containermont.",#N/A,FALSE,"ASE &lt; 1000";"Stundenvorgabe Containermont.",#N/A,FALSE,"ASE &lt; 100";"Stundenvorgabe Containermont.",#N/A,FALSE,"ASE &lt; 500"}</definedName>
    <definedName name="blinding_WTH">#REF!</definedName>
    <definedName name="blub" localSheetId="0" hidden="1">{"Einzelkosten",#N/A,TRUE,"ASE &lt; 1000";"Einzelkosten",#N/A,TRUE,"ASE &lt; 100";"Einzelkosten",#N/A,TRUE,"ASE &lt; 500"}</definedName>
    <definedName name="blub" hidden="1">{"Einzelkosten",#N/A,TRUE,"ASE &lt; 1000";"Einzelkosten",#N/A,TRUE,"ASE &lt; 100";"Einzelkosten",#N/A,TRUE,"ASE &lt; 500"}</definedName>
    <definedName name="Blubber" localSheetId="0" hidden="1">{"Standardaufwände",#N/A,TRUE,"ASE &lt; 1000";"Standardaufwände",#N/A,TRUE,"ASE &lt; 100";"Standardaufwände",#N/A,TRUE,"ASE &lt; 500"}</definedName>
    <definedName name="Blubber" hidden="1">{"Standardaufwände",#N/A,TRUE,"ASE &lt; 1000";"Standardaufwände",#N/A,TRUE,"ASE &lt; 100";"Standardaufwände",#N/A,TRUE,"ASE &lt; 500"}</definedName>
    <definedName name="BMCB2401P">#REF!</definedName>
    <definedName name="BMCB2502P">#REF!</definedName>
    <definedName name="BMS">#REF!</definedName>
    <definedName name="Board_Cats" comment="Categories of Change for Board Report">#REF!</definedName>
    <definedName name="boat">#REF!</definedName>
    <definedName name="BOND">#REF!</definedName>
    <definedName name="BOP_Civil">#REF!</definedName>
    <definedName name="BOP_Elec">#REF!</definedName>
    <definedName name="BOP_Mech">#REF!</definedName>
    <definedName name="BottomRef">#REF!</definedName>
    <definedName name="BowProfitTake">#REF!</definedName>
    <definedName name="bpack">#REF!</definedName>
    <definedName name="bPBLDBUS6">#REF!</definedName>
    <definedName name="bPBLDDIF66">#REF!</definedName>
    <definedName name="bPBLDGE66">#REF!</definedName>
    <definedName name="bPBLDSCIM">#REF!</definedName>
    <definedName name="bPBLDTPRO">#REF!</definedName>
    <definedName name="bRESME200">#REF!</definedName>
    <definedName name="bRESME600">#REF!</definedName>
    <definedName name="BrgPe">#REF!</definedName>
    <definedName name="BrgSe">#REF!</definedName>
    <definedName name="BrgSe1">#REF!</definedName>
    <definedName name="BrgSup">#REF!</definedName>
    <definedName name="BRL">#REF!</definedName>
    <definedName name="bRLYABRB1">#REF!</definedName>
    <definedName name="bRLYABRHG">#REF!</definedName>
    <definedName name="bRLYABRX1">#REF!</definedName>
    <definedName name="bRLYABRX4">#REF!</definedName>
    <definedName name="bRLYABRXD">#REF!</definedName>
    <definedName name="bRLYABRXK">#REF!</definedName>
    <definedName name="bRLYABRXS">#REF!</definedName>
    <definedName name="bRLYABRZ1">#REF!</definedName>
    <definedName name="bRLYABRZ2">#REF!</definedName>
    <definedName name="bRLYARG34">#REF!</definedName>
    <definedName name="bRLYARJ25">#REF!</definedName>
    <definedName name="bRLYARP14">#REF!</definedName>
    <definedName name="bRLYARP92">#REF!</definedName>
    <definedName name="bRLYGEL90">#REF!</definedName>
    <definedName name="bRLYGET60">#REF!</definedName>
    <definedName name="bRLYID248">#REF!</definedName>
    <definedName name="BRLYIDBAS">#REF!</definedName>
    <definedName name="bRLYREM20">#REF!</definedName>
    <definedName name="bRLYSE250">#REF!</definedName>
    <definedName name="bRLYSE281">#REF!</definedName>
    <definedName name="bRLYSE311">#REF!</definedName>
    <definedName name="bRLYSE351">#REF!</definedName>
    <definedName name="bRLYSI7SC">#REF!</definedName>
    <definedName name="BRLYSMBAS">#REF!</definedName>
    <definedName name="bRLYSMD23">#REF!</definedName>
    <definedName name="bRLYSMD25">#REF!</definedName>
    <definedName name="BRLYSMDI3">#REF!</definedName>
    <definedName name="bRLYTAPCO">#REF!</definedName>
    <definedName name="bs">#REF!</definedName>
    <definedName name="bSCDBCK03">#REF!</definedName>
    <definedName name="bSCDCOM20">#REF!</definedName>
    <definedName name="bSCDCOM21">#REF!</definedName>
    <definedName name="bSCDCOM22">#REF!</definedName>
    <definedName name="bSCDCOM27">#REF!</definedName>
    <definedName name="bSCDCONFG">#REF!</definedName>
    <definedName name="bSCDCPU29">#REF!</definedName>
    <definedName name="bSCDFIL10">#REF!</definedName>
    <definedName name="bSCDIODI1">#REF!</definedName>
    <definedName name="bSCDIODO6">#REF!</definedName>
    <definedName name="bSCDOPT12">#REF!</definedName>
    <definedName name="bSCDSLCVR">#REF!</definedName>
    <definedName name="bSWPB2NOL">#REF!</definedName>
    <definedName name="BT">#REF!</definedName>
    <definedName name="BU">#REF!</definedName>
    <definedName name="Bud">#N/A</definedName>
    <definedName name="Budget" localSheetId="0">#REF!</definedName>
    <definedName name="Budget" hidden="1">{#N/A,#N/A,FALSE,"P&amp;L";#N/A,#N/A,FALSE,"R-P&amp;L";#N/A,#N/A,FALSE,"N-P&amp;L";#N/A,#N/A,FALSE,"E-P&amp;L"}</definedName>
    <definedName name="Budget_1" localSheetId="0" hidden="1">{#N/A,#N/A,FALSE,"P&amp;L";#N/A,#N/A,FALSE,"R-P&amp;L";#N/A,#N/A,FALSE,"N-P&amp;L";#N/A,#N/A,FALSE,"E-P&amp;L"}</definedName>
    <definedName name="Budget_1" hidden="1">{#N/A,#N/A,FALSE,"P&amp;L";#N/A,#N/A,FALSE,"R-P&amp;L";#N/A,#N/A,FALSE,"N-P&amp;L";#N/A,#N/A,FALSE,"E-P&amp;L"}</definedName>
    <definedName name="butylshoprubberlined">#REF!</definedName>
    <definedName name="butylsiterubberlined">#REF!</definedName>
    <definedName name="BVCC">#REF!</definedName>
    <definedName name="BVSC">#REF!</definedName>
    <definedName name="bVTMARSH">#REF!</definedName>
    <definedName name="bw213sum">#REF!</definedName>
    <definedName name="bw213win">#REF!</definedName>
    <definedName name="bw4sum">#REF!</definedName>
    <definedName name="bw4win">#REF!</definedName>
    <definedName name="bw6sum">#REF!</definedName>
    <definedName name="bw6win">#REF!</definedName>
    <definedName name="BWIC">#REF!</definedName>
    <definedName name="CA">#REF!</definedName>
    <definedName name="CABL">#REF!</definedName>
    <definedName name="caged_ladder">#REF!</definedName>
    <definedName name="Camp">#REF!</definedName>
    <definedName name="canteenssum">#REF!</definedName>
    <definedName name="canteenswin">#REF!</definedName>
    <definedName name="CAP_Name">#REF!</definedName>
    <definedName name="CAP_Number">#REF!</definedName>
    <definedName name="CapELLPdBenchmark">#REF!</definedName>
    <definedName name="CapELLPdForecastIn">#REF!</definedName>
    <definedName name="CapELLPdTargetIn">#REF!</definedName>
    <definedName name="capex" localSheetId="0">#REF!</definedName>
    <definedName name="Capex" hidden="1">{#N/A,#N/A,FALSE,"#Title#";#N/A,#N/A,FALSE,"#Oper Mth#";#N/A,#N/A,FALSE,"#Oper YTD#";#N/A,#N/A,FALSE,"#Employee#";#N/A,#N/A,FALSE,"#Capital#";#N/A,#N/A,FALSE,"#Board Treasury#"}</definedName>
    <definedName name="Capex_1" localSheetId="0" hidden="1">{#N/A,#N/A,FALSE,"#Title#";#N/A,#N/A,FALSE,"#Oper Mth#";#N/A,#N/A,FALSE,"#Oper YTD#";#N/A,#N/A,FALSE,"#Employee#";#N/A,#N/A,FALSE,"#Capital#";#N/A,#N/A,FALSE,"#Board Treasury#"}</definedName>
    <definedName name="Capex_1" hidden="1">{#N/A,#N/A,FALSE,"#Title#";#N/A,#N/A,FALSE,"#Oper Mth#";#N/A,#N/A,FALSE,"#Oper YTD#";#N/A,#N/A,FALSE,"#Employee#";#N/A,#N/A,FALSE,"#Capital#";#N/A,#N/A,FALSE,"#Board Treasury#"}</definedName>
    <definedName name="CapNorthPdBenchmark">#REF!</definedName>
    <definedName name="CapNorthPdForecastIn">#REF!</definedName>
    <definedName name="CapNorthPdTargetIn">#REF!</definedName>
    <definedName name="CapSouthPdBenchmark">#REF!</definedName>
    <definedName name="CapSouthPdForecastIn">#REF!</definedName>
    <definedName name="CapSouthPdTargetIn">#REF!</definedName>
    <definedName name="CapStages">#REF!</definedName>
    <definedName name="cash" hidden="1">#REF!</definedName>
    <definedName name="CashRetention">#REF!</definedName>
    <definedName name="Cat_245">#REF!</definedName>
    <definedName name="cat14gsum">#REF!</definedName>
    <definedName name="cat14gwin">#REF!</definedName>
    <definedName name="cat16gsum">#REF!</definedName>
    <definedName name="cat16gwin">#REF!</definedName>
    <definedName name="Cat235sum">#REF!</definedName>
    <definedName name="Cat235win">#REF!</definedName>
    <definedName name="Cat245sum">#REF!</definedName>
    <definedName name="Cat245win">#REF!</definedName>
    <definedName name="cat463gsum">#REF!</definedName>
    <definedName name="cat463gwin">#REF!</definedName>
    <definedName name="cat82535sum">#REF!</definedName>
    <definedName name="cat82535win">#REF!</definedName>
    <definedName name="catalyst_1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alyst_1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d8pushsum">#REF!</definedName>
    <definedName name="catd8pushwin">#REF!</definedName>
    <definedName name="catd8sum">#REF!</definedName>
    <definedName name="catd8win">#REF!</definedName>
    <definedName name="catd9sum">#REF!</definedName>
    <definedName name="catd9win">#REF!</definedName>
    <definedName name="Category">#REF!</definedName>
    <definedName name="Category_change">#REF!</definedName>
    <definedName name="Category2">#REF!</definedName>
    <definedName name="CategoryRBSCorrelation">#REF!</definedName>
    <definedName name="CATS.Project" hidden="1">"Q8022"</definedName>
    <definedName name="CB">#REF!</definedName>
    <definedName name="CB_Plant_Reass">#REF!</definedName>
    <definedName name="CBS">#REF!</definedName>
    <definedName name="CBWorkbookPriority" hidden="1">-2005962078</definedName>
    <definedName name="CC" localSheetId="0">#REF!</definedName>
    <definedName name="cc" hidden="1">{#N/A,#N/A,FALSE,"P&amp;L";#N/A,#N/A,FALSE,"R-P&amp;L";#N/A,#N/A,FALSE,"N-P&amp;L";#N/A,#N/A,FALSE,"E-P&amp;L"}</definedName>
    <definedName name="cc_1" localSheetId="0" hidden="1">{#N/A,#N/A,FALSE,"P&amp;L";#N/A,#N/A,FALSE,"R-P&amp;L";#N/A,#N/A,FALSE,"N-P&amp;L";#N/A,#N/A,FALSE,"E-P&amp;L"}</definedName>
    <definedName name="cc_1" hidden="1">{#N/A,#N/A,FALSE,"P&amp;L";#N/A,#N/A,FALSE,"R-P&amp;L";#N/A,#N/A,FALSE,"N-P&amp;L";#N/A,#N/A,FALSE,"E-P&amp;L"}</definedName>
    <definedName name="CC_CUMY2">#REF!</definedName>
    <definedName name="CC_P10Y3">#REF!</definedName>
    <definedName name="CC_P11Y3">#REF!</definedName>
    <definedName name="CC_P12Y3">#REF!</definedName>
    <definedName name="CC_P13Y3">#REF!</definedName>
    <definedName name="CC_P1Y3">#REF!</definedName>
    <definedName name="CC_P2Y3">#REF!</definedName>
    <definedName name="CC_P3Y3">#REF!</definedName>
    <definedName name="CC_P4Y3">#REF!</definedName>
    <definedName name="CC_P5Y3">#REF!</definedName>
    <definedName name="CC_P6Y3">#REF!</definedName>
    <definedName name="CC_P7Y3">#REF!</definedName>
    <definedName name="CC_P8Y3">#REF!</definedName>
    <definedName name="CC_P9Y3">#REF!</definedName>
    <definedName name="CC_Per2">#REF!</definedName>
    <definedName name="CC_Y4">#REF!</definedName>
    <definedName name="CC_Y5">#REF!</definedName>
    <definedName name="CC_Y6">#REF!</definedName>
    <definedName name="CC_Y7">#REF!</definedName>
    <definedName name="CC_Y8">#REF!</definedName>
    <definedName name="CCs">#N/A</definedName>
    <definedName name="CCT_10___Syd_Metro_NW_Delivery_Management_Risks">#REF!</definedName>
    <definedName name="CCT_13___Syd_Metro_NW_Strategic_Risks">#REF!</definedName>
    <definedName name="CCT_13b___OTS_SVC_Interface_Risks">#REF!</definedName>
    <definedName name="CCT_3___SVC_Risks">#REF!</definedName>
    <definedName name="CCT_4___OTS_Risks">#REF!</definedName>
    <definedName name="CCT_7___ENE_ECRL_Risks">#REF!</definedName>
    <definedName name="CCT_Lookup">#REF!</definedName>
    <definedName name="CCT_Number">#REF!</definedName>
    <definedName name="CCTshort">#REF!</definedName>
    <definedName name="CCTV">#REF!</definedName>
    <definedName name="CD">#REF!</definedName>
    <definedName name="CD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D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e_tab">#REF!</definedName>
    <definedName name="ceramic_liners">#REF!</definedName>
    <definedName name="CF_FTE">OFFSET(#REF!,3,MATCH(#REF!,#REF!,0),1,13)</definedName>
    <definedName name="CF_Hrs_Cum">OFFSET(#REF!,6,MATCH(#REF!,#REF!,0),1,13)</definedName>
    <definedName name="CF_Reference">#REF!,#REF!</definedName>
    <definedName name="CFG_FTE">OFFSET(#REF!,4,MATCH(#REF!,#REF!,0),1,13)</definedName>
    <definedName name="CFG_Hrs_Cum">OFFSET(#REF!,7,MATCH(#REF!,#REF!,0),1,13)</definedName>
    <definedName name="c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ange">#REF!</definedName>
    <definedName name="ChartingArea">#REF!,#REF!</definedName>
    <definedName name="Check_Integrity">#REF!</definedName>
    <definedName name="check1">#REF!</definedName>
    <definedName name="CHOICE">#REF!</definedName>
    <definedName name="ChosenSupplier">#REF!</definedName>
    <definedName name="CHU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te_erect_hrs_t">#REF!</definedName>
    <definedName name="chute_fab">#REF!</definedName>
    <definedName name="CIQWBGuid" localSheetId="0" hidden="1">"MTMS Cost template.xlsx"</definedName>
    <definedName name="CIQWBGuid" hidden="1">"a7d9dc29-a259-4832-a91f-c73385a0ad80"</definedName>
    <definedName name="Civ">#REF!</definedName>
    <definedName name="civil_lab_rate">#REF!</definedName>
    <definedName name="CIVILS">#REF!</definedName>
    <definedName name="CivMgr">#REF!</definedName>
    <definedName name="CivSup">#REF!</definedName>
    <definedName name="claim">#REF!</definedName>
    <definedName name="claims">#REF!</definedName>
    <definedName name="clasif">#REF!</definedName>
    <definedName name="ClassSelection">#REF!</definedName>
    <definedName name="Clause_ref">#REF!</definedName>
    <definedName name="CLG">#REF!</definedName>
    <definedName name="Client">#REF!</definedName>
    <definedName name="CLOCK">#REF!</definedName>
    <definedName name="cnos">#REF!</definedName>
    <definedName name="co">#REF!</definedName>
    <definedName name="codes">#REF!</definedName>
    <definedName name="codes2">#REF!</definedName>
    <definedName name="codesf">#REF!</definedName>
    <definedName name="codex">#REF!</definedName>
    <definedName name="Coffer_DDam_requd_dims">#REF!</definedName>
    <definedName name="COINSCheck1">#REF!</definedName>
    <definedName name="COINSCheck2">#REF!</definedName>
    <definedName name="COINSCheck3">#REF!</definedName>
    <definedName name="COM">#REF!</definedName>
    <definedName name="ComCord">#REF!</definedName>
    <definedName name="ComFc">#REF!</definedName>
    <definedName name="ComFr">#REF!</definedName>
    <definedName name="COMM">#REF!</definedName>
    <definedName name="CommEng">#REF!</definedName>
    <definedName name="COMMENTARY">#REF!</definedName>
    <definedName name="ComMgr">#REF!</definedName>
    <definedName name="ComponentSubCode">#REF!</definedName>
    <definedName name="ComStkMgr">#REF!</definedName>
    <definedName name="CON">#REF!</definedName>
    <definedName name="ConAdmCiv">#REF!</definedName>
    <definedName name="ConAdmRail">#REF!</definedName>
    <definedName name="ConAdmTun">#REF!</definedName>
    <definedName name="ConAFCCumPer">OFFSET(#REF!,24,MATCH(#REF!,#REF!,0),1,13)</definedName>
    <definedName name="ConAFCIncPer">OFFSET(#REF!,21,MATCH(#REF!,#REF!,0),1,13)</definedName>
    <definedName name="ConBCWPCumPer">OFFSET(#REF!,25,MATCH(#REF!,#REF!,0),1,13)</definedName>
    <definedName name="ConBCWPIncPer">OFFSET(#REF!,22,MATCH(#REF!,#REF!,0),1,13)</definedName>
    <definedName name="CONC">#REF!</definedName>
    <definedName name="conc_rate">#REF!</definedName>
    <definedName name="concacidproofing">#REF!</definedName>
    <definedName name="concconsum">#REF!</definedName>
    <definedName name="concretesumps">#REF!</definedName>
    <definedName name="concretesupply">#REF!</definedName>
    <definedName name="ConCTCumPer">OFFSET(#REF!,23,MATCH(#REF!,#REF!,0),1,13)</definedName>
    <definedName name="ConCTIncPer">OFFSET(#REF!,20,MATCH(#REF!,#REF!,0),1,13)</definedName>
    <definedName name="ConEndMonth">#REF!</definedName>
    <definedName name="ConQlt">#REF!</definedName>
    <definedName name="ConSafety">#REF!</definedName>
    <definedName name="ConsEnd">#REF!</definedName>
    <definedName name="Consequence">#REF!</definedName>
    <definedName name="Consequence1">#REF!</definedName>
    <definedName name="Consequence2">#REF!</definedName>
    <definedName name="CONSOLIDATED">#REF!</definedName>
    <definedName name="ConsStart">#REF!</definedName>
    <definedName name="Cont">#REF!</definedName>
    <definedName name="Contingency">#REF!</definedName>
    <definedName name="Contract">#REF!</definedName>
    <definedName name="ContractCode">#REF!</definedName>
    <definedName name="ContractInvoicing">#REF!</definedName>
    <definedName name="contractnumber">#REF!</definedName>
    <definedName name="Contractor_OHs">#REF!</definedName>
    <definedName name="Contractors_Margin">#REF!</definedName>
    <definedName name="ContractRisk">#REF!</definedName>
    <definedName name="contracttitle">#REF!</definedName>
    <definedName name="Control">#REF!</definedName>
    <definedName name="conv_conc">#REF!</definedName>
    <definedName name="conv_steel">#REF!</definedName>
    <definedName name="copy" localSheetId="0" hidden="1">{#N/A,#N/A,FALSE,"P&amp;L";#N/A,#N/A,FALSE,"R-P&amp;L";#N/A,#N/A,FALSE,"N-P&amp;L";#N/A,#N/A,FALSE,"E-P&amp;L"}</definedName>
    <definedName name="copy" hidden="1">{#N/A,#N/A,FALSE,"P&amp;L";#N/A,#N/A,FALSE,"R-P&amp;L";#N/A,#N/A,FALSE,"N-P&amp;L";#N/A,#N/A,FALSE,"E-P&amp;L"}</definedName>
    <definedName name="copy_1" localSheetId="0" hidden="1">{#N/A,#N/A,FALSE,"P&amp;L";#N/A,#N/A,FALSE,"R-P&amp;L";#N/A,#N/A,FALSE,"N-P&amp;L";#N/A,#N/A,FALSE,"E-P&amp;L"}</definedName>
    <definedName name="copy_1" hidden="1">{#N/A,#N/A,FALSE,"P&amp;L";#N/A,#N/A,FALSE,"R-P&amp;L";#N/A,#N/A,FALSE,"N-P&amp;L";#N/A,#N/A,FALSE,"E-P&amp;L"}</definedName>
    <definedName name="Copyright" hidden="1">"© 2011 John Laing plc"</definedName>
    <definedName name="CorPe">#REF!</definedName>
    <definedName name="CorSe">#REF!</definedName>
    <definedName name="CorSup">#REF!</definedName>
    <definedName name="cost1">#REF!</definedName>
    <definedName name="cost2">#REF!</definedName>
    <definedName name="costcentre">#REF!</definedName>
    <definedName name="CostCode">#REF!</definedName>
    <definedName name="CostCodes">#REF!</definedName>
    <definedName name="costStatus">IF(#REF!="O1",INDIRECT("'Assessment Rating'!B2"),IF(#REF!="O2",INDIRECT("'Assessment Rating'!B3"),IF(#REF!="O3",INDIRECT("'Assessment Rating'!B4"),IF(#REF!="O4",INDIRECT("'Assessment Rating'!B5"),INDIRECT("'Assessment Rating'!B6")))))</definedName>
    <definedName name="Country">#REF!</definedName>
    <definedName name="CP">#REF!</definedName>
    <definedName name="CP_2">#REF!</definedName>
    <definedName name="cprop">#REF!</definedName>
    <definedName name="CPS">#REF!</definedName>
    <definedName name="CQ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Q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ranebarge">#REF!</definedName>
    <definedName name="CRISK">#REF!</definedName>
    <definedName name="CROSS">#REF!</definedName>
    <definedName name="CT">#REF!</definedName>
    <definedName name="CT_FTE">OFFSET(#REF!,2,MATCH(#REF!,#REF!,0),1,13)</definedName>
    <definedName name="CT_Hrs_Cum">OFFSET(#REF!,5,MATCH(#REF!,#REF!,0),1,13)</definedName>
    <definedName name="CTG_Cost">OFFSET(#REF!,12,MATCH(#REF!,#REF!,0),1,13)</definedName>
    <definedName name="CTG_Cost_Cum">OFFSET(#REF!,16,MATCH(#REF!,#REF!,0),1,13)</definedName>
    <definedName name="CTG_FTE">OFFSET(#REF!,3,MATCH(#REF!,#REF!,0),1,13)</definedName>
    <definedName name="CTG_Hrs_Cum">OFFSET(#REF!,6,MATCH(#REF!,#REF!,0),1,13)</definedName>
    <definedName name="CTGH_columns_Hgt">#REF!</definedName>
    <definedName name="CTH">#REF!</definedName>
    <definedName name="CTH_bast_walls">#REF!</definedName>
    <definedName name="CTH_blinding">#REF!</definedName>
    <definedName name="CTH_columns_no">#REF!</definedName>
    <definedName name="CTH_ConcPlat_area">#REF!</definedName>
    <definedName name="CTH_intlwalls2">#REF!</definedName>
    <definedName name="CTH_intlwalls3">#REF!</definedName>
    <definedName name="CTH_long_walls">#REF!</definedName>
    <definedName name="CTH_THfloor_slab">#REF!</definedName>
    <definedName name="CTW_intlwalls1">#REF!</definedName>
    <definedName name="cumsource">#REF!</definedName>
    <definedName name="curallow">#REF!</definedName>
    <definedName name="curcosts">#REF!</definedName>
    <definedName name="curfcast">#REF!</definedName>
    <definedName name="Curr_pd">#REF!</definedName>
    <definedName name="CURRENCY">#REF!</definedName>
    <definedName name="Current">#REF!</definedName>
    <definedName name="Current_Status___PR">#REF!</definedName>
    <definedName name="curreview">#REF!</definedName>
    <definedName name="CutCoverConstruction">#REF!</definedName>
    <definedName name="cv">#REF!</definedName>
    <definedName name="cvc">#REF!</definedName>
    <definedName name="CW">#REF!</definedName>
    <definedName name="d31asum">#REF!</definedName>
    <definedName name="d31awin">#REF!</definedName>
    <definedName name="d6lgpsum">#REF!</definedName>
    <definedName name="d6lgpwin">#REF!</definedName>
    <definedName name="daily.travel.local">#REF!</definedName>
    <definedName name="daily.travel.nonlocal">#REF!</definedName>
    <definedName name="das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s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ta">#REF!</definedName>
    <definedName name="data_date">""</definedName>
    <definedName name="DATA1">#REF!</definedName>
    <definedName name="DATA2">#REF!</definedName>
    <definedName name="DATA3">#REF!</definedName>
    <definedName name="DATA4">#REF!</definedName>
    <definedName name="_xlnm.Database">#REF!</definedName>
    <definedName name="Date_ConEnd">#REF!</definedName>
    <definedName name="Date_ConStart">#REF!</definedName>
    <definedName name="Date_ContractAward">#REF!</definedName>
    <definedName name="Date_for_Completion">#REF!</definedName>
    <definedName name="Date_OpEnd">#REF!</definedName>
    <definedName name="Date_OpStart">#REF!</definedName>
    <definedName name="Date_PPPEnd">#REF!</definedName>
    <definedName name="Date_PPPStart">#REF!</definedName>
    <definedName name="Date_Range">#REF!,#REF!</definedName>
    <definedName name="Date_TermFacilityEnd">#REF!</definedName>
    <definedName name="Days_Yr">#REF!</definedName>
    <definedName name="dc" localSheetId="0" hidden="1">{"'장비'!$A$3:$M$12"}</definedName>
    <definedName name="dc" hidden="1">{"'장비'!$A$3:$M$12"}</definedName>
    <definedName name="DC_CUMY2">#REF!</definedName>
    <definedName name="DC_P10Y3">#REF!</definedName>
    <definedName name="DC_P11Y3">#REF!</definedName>
    <definedName name="DC_P12Y3">#REF!</definedName>
    <definedName name="DC_P13Y3">#REF!</definedName>
    <definedName name="DC_P1Y3">#REF!</definedName>
    <definedName name="DC_P2Y3">#REF!</definedName>
    <definedName name="DC_P3Y3">#REF!</definedName>
    <definedName name="DC_P4Y3">#REF!</definedName>
    <definedName name="DC_P5Y3">#REF!</definedName>
    <definedName name="DC_P6Y3">#REF!</definedName>
    <definedName name="DC_P7Y3">#REF!</definedName>
    <definedName name="DC_P8Y3">#REF!</definedName>
    <definedName name="DC_P9Y3">#REF!</definedName>
    <definedName name="DC_Per2">#REF!</definedName>
    <definedName name="DC_Y4">#REF!</definedName>
    <definedName name="DC_Y5">#REF!</definedName>
    <definedName name="DC_Y6">#REF!</definedName>
    <definedName name="DC_Y7">#REF!</definedName>
    <definedName name="DC_Y8">#REF!</definedName>
    <definedName name="DCS">#REF!</definedName>
    <definedName name="d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d" hidden="1">#REF!</definedName>
    <definedName name="dddd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ddd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EMO">#REF!</definedName>
    <definedName name="demob">#REF!</definedName>
    <definedName name="DemPe">#REF!</definedName>
    <definedName name="DemSe">#REF!</definedName>
    <definedName name="DemSup">#REF!</definedName>
    <definedName name="DesBld">#REF!</definedName>
    <definedName name="Desc_NW">#REF!</definedName>
    <definedName name="DesCiv">#REF!</definedName>
    <definedName name="Design_Engineer">#REF!</definedName>
    <definedName name="DesRail">#REF!</definedName>
    <definedName name="DesTechMgr">#REF!</definedName>
    <definedName name="Detail">#REF!</definedName>
    <definedName name="detailbulkrates">#REF!</definedName>
    <definedName name="d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sd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fsd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iesel">#REF!</definedName>
    <definedName name="different" localSheetId="0" hidden="1">{#N/A,#N/A,FALSE,"P&amp;L";#N/A,#N/A,FALSE,"R-P&amp;L";#N/A,#N/A,FALSE,"N-P&amp;L";#N/A,#N/A,FALSE,"E-P&amp;L"}</definedName>
    <definedName name="different" hidden="1">{#N/A,#N/A,FALSE,"P&amp;L";#N/A,#N/A,FALSE,"R-P&amp;L";#N/A,#N/A,FALSE,"N-P&amp;L";#N/A,#N/A,FALSE,"E-P&amp;L"}</definedName>
    <definedName name="different_1" localSheetId="0" hidden="1">{#N/A,#N/A,FALSE,"P&amp;L";#N/A,#N/A,FALSE,"R-P&amp;L";#N/A,#N/A,FALSE,"N-P&amp;L";#N/A,#N/A,FALSE,"E-P&amp;L"}</definedName>
    <definedName name="different_1" hidden="1">{#N/A,#N/A,FALSE,"P&amp;L";#N/A,#N/A,FALSE,"R-P&amp;L";#N/A,#N/A,FALSE,"N-P&amp;L";#N/A,#N/A,FALSE,"E-P&amp;L"}</definedName>
    <definedName name="directplant">#REF!</definedName>
    <definedName name="Dis">#REF!</definedName>
    <definedName name="Disability">#REF!</definedName>
    <definedName name="DisAvPdActualAgreeIn">#REF!</definedName>
    <definedName name="DisAvPdActualEsitmateRAIn">#REF!</definedName>
    <definedName name="DisAvPdActualFleetIn">#REF!</definedName>
    <definedName name="DisAvPdActualPotentialFleetIn">#REF!</definedName>
    <definedName name="DisAvPdActualPotentialIn">#REF!</definedName>
    <definedName name="DisAvPdActualPotentialRAIn">#REF!</definedName>
    <definedName name="DisAvPdActualPotentialSignalIn">#REF!</definedName>
    <definedName name="DisAvPdActualPotentialStationsIn">#REF!</definedName>
    <definedName name="DisAvPdActualPotentialTrackCIn">#REF!</definedName>
    <definedName name="DisAvPdActualPotentialTSRIn">#REF!</definedName>
    <definedName name="DisAvPdActualSignalIn">#REF!</definedName>
    <definedName name="DisAvPdActualStationsIn">#REF!</definedName>
    <definedName name="DisAvPdActualTrackCIn">#REF!</definedName>
    <definedName name="DisAvPdActualTSRIn">#REF!</definedName>
    <definedName name="DisAvPdBenchmark">#REF!</definedName>
    <definedName name="DisAvPdForecastExclTsrIn">#REF!</definedName>
    <definedName name="DisAvPdForecastFleetIn">#REF!</definedName>
    <definedName name="DisAvPdForecastInclTsrIn">#REF!</definedName>
    <definedName name="DisAvPdForecastInclTsrInTAcc">#REF!</definedName>
    <definedName name="DisAvPdForecastSignalIn">#REF!</definedName>
    <definedName name="DisAvPdForecastStationsIn">#REF!</definedName>
    <definedName name="DisAvPdForecastTrackCIn">#REF!</definedName>
    <definedName name="DisAvPdForecastTSRIn">#REF!</definedName>
    <definedName name="DisAvPdHistoricPotL_Ein">#REF!</definedName>
    <definedName name="DisAvPdTargetInclTsrIn">#REF!</definedName>
    <definedName name="DisAvPdTargetInclTsrInTAcc">#REF!</definedName>
    <definedName name="DisAvPdUnaceptable">#REF!</definedName>
    <definedName name="Discipline">#REF!</definedName>
    <definedName name="DiscountRate">#REF!</definedName>
    <definedName name="Dist">#REF!</definedName>
    <definedName name="dist_box_erect_hrs_t">#REF!</definedName>
    <definedName name="dist_box_fab">#REF!</definedName>
    <definedName name="Distribution">#REF!</definedName>
    <definedName name="divebarge">#REF!</definedName>
    <definedName name="divecrew">#REF!</definedName>
    <definedName name="Dives">#REF!</definedName>
    <definedName name="divine" hidden="1">#REF!</definedName>
    <definedName name="DIVLUL">#REF!</definedName>
    <definedName name="DivPe">#REF!</definedName>
    <definedName name="DivSe">#REF!</definedName>
    <definedName name="DiY">#REF!</definedName>
    <definedName name="dl">#REF!</definedName>
    <definedName name="dlog">#REF!</definedName>
    <definedName name="dlp">#REF!</definedName>
    <definedName name="DLRM">#REF!</definedName>
    <definedName name="DME_BeforeCloseCompleted" hidden="1">"False"</definedName>
    <definedName name="DME_Dirty" hidden="1">"False"</definedName>
    <definedName name="DME_LocalFile" hidden="1">"True"</definedName>
    <definedName name="DocCntBld">#REF!</definedName>
    <definedName name="DocCntCiv">#REF!</definedName>
    <definedName name="DocCntTun">#REF!</definedName>
    <definedName name="DOMP">#REF!</definedName>
    <definedName name="DOOR">#REF!</definedName>
    <definedName name="DOR_Matrix">#REF!</definedName>
    <definedName name="doubletime.hrs.perroster">#REF!</definedName>
    <definedName name="Drawdown" localSheetId="0" hidden="1">{"key inputs",#N/A,FALSE,"Key Inputs";"key outputs",#N/A,FALSE,"Outputs";"Other inputs",#N/A,FALSE,"Other Inputs";"cashflow",#N/A,FALSE,"Statemnts"}</definedName>
    <definedName name="Drawdown" hidden="1">{"key inputs",#N/A,FALSE,"Key Inputs";"key outputs",#N/A,FALSE,"Outputs";"Other inputs",#N/A,FALSE,"Other Inputs";"cashflow",#N/A,FALSE,"Statemnts"}</definedName>
    <definedName name="DrnPe">#REF!</definedName>
    <definedName name="DrnSe01">#REF!</definedName>
    <definedName name="DrnSe02">#REF!</definedName>
    <definedName name="DrnSup01">#REF!</definedName>
    <definedName name="DrnSup02">#REF!</definedName>
    <definedName name="DrwgType">#REF!</definedName>
    <definedName name="dsa">#REF!</definedName>
    <definedName name="DSAF">#REF!</definedName>
    <definedName name="DSV4DECOMP">#REF!</definedName>
    <definedName name="DSV5DECOMP">#REF!</definedName>
    <definedName name="DSV6DECOMP">#REF!</definedName>
    <definedName name="DT">#REF!</definedName>
    <definedName name="Dur">#REF!</definedName>
    <definedName name="Duration">#REF!</definedName>
    <definedName name="duties">#REF!</definedName>
    <definedName name="duty">#REF!</definedName>
    <definedName name="dw21sum">#REF!</definedName>
    <definedName name="dw21win">#REF!</definedName>
    <definedName name="E">#REF!</definedName>
    <definedName name="é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é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E_AH">#REF!</definedName>
    <definedName name="E_AJ">#REF!</definedName>
    <definedName name="E_AK">#REF!</definedName>
    <definedName name="E_AN">#REF!</definedName>
    <definedName name="E_AO">#REF!</definedName>
    <definedName name="E_AP">#REF!</definedName>
    <definedName name="E_AR">#REF!</definedName>
    <definedName name="E_AS">#REF!</definedName>
    <definedName name="E_AX">#REF!</definedName>
    <definedName name="E_AZ">#REF!</definedName>
    <definedName name="E_BB">#REF!</definedName>
    <definedName name="E_BD">#REF!</definedName>
    <definedName name="E_BE">#REF!</definedName>
    <definedName name="E_BG">#REF!</definedName>
    <definedName name="E_BH">#REF!</definedName>
    <definedName name="E_BJ">#REF!</definedName>
    <definedName name="E_BK">#REF!</definedName>
    <definedName name="E_BL">#REF!</definedName>
    <definedName name="E_BM">#REF!</definedName>
    <definedName name="E_BN">#REF!</definedName>
    <definedName name="E_BO">#REF!</definedName>
    <definedName name="E_BQ">#REF!</definedName>
    <definedName name="E_BR">#REF!</definedName>
    <definedName name="E_BS">#REF!</definedName>
    <definedName name="E_BT">#REF!</definedName>
    <definedName name="E_BU">#REF!</definedName>
    <definedName name="E_BV">#REF!</definedName>
    <definedName name="E_T">#REF!</definedName>
    <definedName name="EandTH">#REF!</definedName>
    <definedName name="EB_PLAT">#REF!</definedName>
    <definedName name="EBA_Super">#REF!</definedName>
    <definedName name="EBIT" localSheetId="0" hidden="1">{#N/A,#N/A,FALSE,"P&amp;L";#N/A,#N/A,FALSE,"R-P&amp;L";#N/A,#N/A,FALSE,"N-P&amp;L";#N/A,#N/A,FALSE,"E-P&amp;L"}</definedName>
    <definedName name="EBIT" hidden="1">{#N/A,#N/A,FALSE,"P&amp;L";#N/A,#N/A,FALSE,"R-P&amp;L";#N/A,#N/A,FALSE,"N-P&amp;L";#N/A,#N/A,FALSE,"E-P&amp;L"}</definedName>
    <definedName name="EBIT_1" localSheetId="0" hidden="1">{#N/A,#N/A,FALSE,"P&amp;L";#N/A,#N/A,FALSE,"R-P&amp;L";#N/A,#N/A,FALSE,"N-P&amp;L";#N/A,#N/A,FALSE,"E-P&amp;L"}</definedName>
    <definedName name="EBIT_1" hidden="1">{#N/A,#N/A,FALSE,"P&amp;L";#N/A,#N/A,FALSE,"R-P&amp;L";#N/A,#N/A,FALSE,"N-P&amp;L";#N/A,#N/A,FALSE,"E-P&amp;L"}</definedName>
    <definedName name="EC_CUMY2">#REF!</definedName>
    <definedName name="EC_P10Y3">#REF!</definedName>
    <definedName name="EC_P11Y3">#REF!</definedName>
    <definedName name="EC_P12Y3">#REF!</definedName>
    <definedName name="EC_P13Y3">#REF!</definedName>
    <definedName name="EC_P1Y3">#REF!</definedName>
    <definedName name="EC_P2Y3">#REF!</definedName>
    <definedName name="EC_P3Y3">#REF!</definedName>
    <definedName name="EC_P4Y3">#REF!</definedName>
    <definedName name="EC_P5Y3">#REF!</definedName>
    <definedName name="EC_P6Y3">#REF!</definedName>
    <definedName name="EC_P7Y3">#REF!</definedName>
    <definedName name="EC_P8Y3">#REF!</definedName>
    <definedName name="EC_P9Y3">#REF!</definedName>
    <definedName name="EC_Per2">#REF!</definedName>
    <definedName name="EC_Y4">#REF!</definedName>
    <definedName name="EC_Y5">#REF!</definedName>
    <definedName name="EC_Y6">#REF!</definedName>
    <definedName name="EC_Y7">#REF!</definedName>
    <definedName name="EC_Y8">#REF!</definedName>
    <definedName name="EDFQDE" localSheetId="0" hidden="1">{"'장비'!$A$3:$M$12"}</definedName>
    <definedName name="EDFQDE" hidden="1">{"'장비'!$A$3:$M$12"}</definedName>
    <definedName name="EDW">#REF!</definedName>
    <definedName name="EEEE" localSheetId="0" hidden="1">{"'장비'!$A$3:$M$12"}</definedName>
    <definedName name="EEEE" hidden="1">{"'장비'!$A$3:$M$12"}</definedName>
    <definedName name="EKX_civils">#REF!</definedName>
    <definedName name="EKX_TandS">#REF!</definedName>
    <definedName name="EL">#REF!</definedName>
    <definedName name="Element">#REF!</definedName>
    <definedName name="Element_1">#REF!</definedName>
    <definedName name="Element_2">#REF!</definedName>
    <definedName name="ElevatedRisk">#REF!</definedName>
    <definedName name="ELLAvPdActualEstimateIn">#REF!</definedName>
    <definedName name="ELLAvPdActualPotentialFleetIn">#REF!</definedName>
    <definedName name="ELLAvPdActualPotentialIn">#REF!</definedName>
    <definedName name="ELLAvPdActualPotentialRAIn">#REF!</definedName>
    <definedName name="ELLAvPdActualPotentialSignalIn">#REF!</definedName>
    <definedName name="ELLAvPdActualPotentialStationsIn">#REF!</definedName>
    <definedName name="ELLAvPdActualPotentialTrackCIn">#REF!</definedName>
    <definedName name="ELLAvPdActualPotentialTSRIn">#REF!</definedName>
    <definedName name="ELLAvPdBenchmark">#REF!</definedName>
    <definedName name="ELLAvPdForecastInclTsrIn">#REF!</definedName>
    <definedName name="ELLAvPdHistoricPotL_EIn">#REF!</definedName>
    <definedName name="ELLAvPdTargetInclTsrIn">#REF!</definedName>
    <definedName name="ELLAvPdTargetInclTsrInTAcc">#REF!</definedName>
    <definedName name="ELLAvPdUnacceptable">#REF!</definedName>
    <definedName name="EML">#REF!</definedName>
    <definedName name="emp">#REF!</definedName>
    <definedName name="ENABLING">#REF!</definedName>
    <definedName name="end">#REF!</definedName>
    <definedName name="EngMgr">#REF!</definedName>
    <definedName name="EnvCord">#REF!</definedName>
    <definedName name="EnvMgr">#REF!</definedName>
    <definedName name="EOT_Type" comment="EOT Claim Type for EOT Register">#REF!</definedName>
    <definedName name="equip_site_mat_allowance">#REF!</definedName>
    <definedName name="ESC">#REF!</definedName>
    <definedName name="escal">#REF!</definedName>
    <definedName name="escalation">#REF!</definedName>
    <definedName name="ESL">#REF!</definedName>
    <definedName name="ESP_Data">#REF!</definedName>
    <definedName name="EST">#REF!</definedName>
    <definedName name="ETH">#REF!</definedName>
    <definedName name="ETH_1">#REF!</definedName>
    <definedName name="ETH_10">#REF!</definedName>
    <definedName name="ETH_11">#REF!</definedName>
    <definedName name="ETH_12">#REF!</definedName>
    <definedName name="ETH_13">#REF!</definedName>
    <definedName name="ETH_14">#REF!</definedName>
    <definedName name="ETH_15">#REF!</definedName>
    <definedName name="ETH_16">#REF!</definedName>
    <definedName name="ETH_2">#REF!</definedName>
    <definedName name="ETH_3">#REF!</definedName>
    <definedName name="ETH_4">#REF!</definedName>
    <definedName name="ETH_5">#REF!</definedName>
    <definedName name="ETH_6">#REF!</definedName>
    <definedName name="ETH_7">#REF!</definedName>
    <definedName name="ETH_8">#REF!</definedName>
    <definedName name="ETH_9">#REF!</definedName>
    <definedName name="ETH_ANC">#REF!</definedName>
    <definedName name="ETH_basement_walls">#REF!</definedName>
    <definedName name="ETH_CONC">#REF!</definedName>
    <definedName name="ETH_DEM">#REF!</definedName>
    <definedName name="ETH_DRA">#REF!</definedName>
    <definedName name="ETH_DW">#REF!</definedName>
    <definedName name="ETH_EW_DRA">#REF!</definedName>
    <definedName name="ETH_EW_ROADS">#REF!</definedName>
    <definedName name="ETH_EW_SD">#REF!</definedName>
    <definedName name="ETH_EWK">#REF!</definedName>
    <definedName name="ETH_GI">#REF!</definedName>
    <definedName name="ETH_intl_walls">#REF!</definedName>
    <definedName name="ETH_ROADS">#REF!</definedName>
    <definedName name="ETH_SSP">#REF!</definedName>
    <definedName name="Ethnicity">#REF!</definedName>
    <definedName name="EURO">#REF!</definedName>
    <definedName name="EV__LASTREFTIME__" hidden="1">"(GMT+10:00)7/02/2014 3:22:01 PM"</definedName>
    <definedName name="Evaluation">#REF!</definedName>
    <definedName name="EWbldgcladding">#REF!</definedName>
    <definedName name="EwPe">#REF!</definedName>
    <definedName name="EWQE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QE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Se01">#REF!</definedName>
    <definedName name="EwSe02">#REF!</definedName>
    <definedName name="EwSup01">#REF!</definedName>
    <definedName name="EwSup02">#REF!</definedName>
    <definedName name="exactperCON">#REF!</definedName>
    <definedName name="Exch">#REF!</definedName>
    <definedName name="exchange_rate">#REF!</definedName>
    <definedName name="EXCHANGER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CHANGER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ec">#REF!</definedName>
    <definedName name="expactcum">#REF!</definedName>
    <definedName name="expactcumc">#REF!</definedName>
    <definedName name="expactL_E">#REF!</definedName>
    <definedName name="expactper">#REF!</definedName>
    <definedName name="expactperc">#REF!</definedName>
    <definedName name="expcum">#REF!</definedName>
    <definedName name="expcumc">#REF!</definedName>
    <definedName name="expcumplan">#REF!</definedName>
    <definedName name="expcumplanc">#REF!</definedName>
    <definedName name="experCON">#REF!</definedName>
    <definedName name="Expiry_Date">#REF!</definedName>
    <definedName name="expper">#REF!</definedName>
    <definedName name="expperc">#REF!</definedName>
    <definedName name="expperplan">#REF!</definedName>
    <definedName name="expperplanc">#REF!</definedName>
    <definedName name="expplanL_E">#REF!</definedName>
    <definedName name="EXTL_WKS">#REF!</definedName>
    <definedName name="Extra.crib.days.per.roster">#REF!</definedName>
    <definedName name="extracrib.hrs.per.day">#REF!</definedName>
    <definedName name="extracrib.meal.per.day">#REF!</definedName>
    <definedName name="EXTWK">#REF!</definedName>
    <definedName name="f.CCDiscount">#REF!</definedName>
    <definedName name="f.CDPDPayment">#REF!</definedName>
    <definedName name="f.ConstructionEnd">#REF!</definedName>
    <definedName name="f.Conversion">#REF!</definedName>
    <definedName name="f.FinancialClose">#REF!</definedName>
    <definedName name="f.Operations">#REF!</definedName>
    <definedName name="f.OperationsEnd">#REF!</definedName>
    <definedName name="f.OperationsStart">#REF!</definedName>
    <definedName name="f.PostCDPD">#REF!</definedName>
    <definedName name="f.Project">#REF!</definedName>
    <definedName name="f.QuarterEndMonth">#REF!</definedName>
    <definedName name="f.SPDiscount">#REF!</definedName>
    <definedName name="f8_opstat1prev">#REF!</definedName>
    <definedName name="f8_opstat2prev">#REF!</definedName>
    <definedName name="f8_opstat3prev">#REF!</definedName>
    <definedName name="f8_opstat4prev">#REF!</definedName>
    <definedName name="fa">#REF!</definedName>
    <definedName name="Fastenings">#REF!</definedName>
    <definedName name="Fastenings_Table">#REF!</definedName>
    <definedName name="FBC">#REF!</definedName>
    <definedName name="FC">#REF!</definedName>
    <definedName name="FC_CUMY2">#REF!</definedName>
    <definedName name="FC_P10Y3">#REF!</definedName>
    <definedName name="FC_P11Y3">#REF!</definedName>
    <definedName name="FC_P12Y3">#REF!</definedName>
    <definedName name="FC_P13Y3">#REF!</definedName>
    <definedName name="FC_P1Y3">#REF!</definedName>
    <definedName name="FC_P2Y3">#REF!</definedName>
    <definedName name="FC_P3Y3">#REF!</definedName>
    <definedName name="FC_P4Y3">#REF!</definedName>
    <definedName name="FC_P5Y3">#REF!</definedName>
    <definedName name="FC_P6Y3">#REF!</definedName>
    <definedName name="FC_P7Y3">#REF!</definedName>
    <definedName name="FC_P8Y3">#REF!</definedName>
    <definedName name="FC_P9Y3">#REF!</definedName>
    <definedName name="FC_Per2">#REF!</definedName>
    <definedName name="FC_Y4">#REF!</definedName>
    <definedName name="FC_Y5">#REF!</definedName>
    <definedName name="FC_Y6">#REF!</definedName>
    <definedName name="FC_Y7">#REF!</definedName>
    <definedName name="FC_Y8">#REF!</definedName>
    <definedName name="fcast_print">#REF!</definedName>
    <definedName name="FcastCompStart">#REF!</definedName>
    <definedName name="fcastmonth">#REF!</definedName>
    <definedName name="fcaststart">#REF!</definedName>
    <definedName name="Fdate">#REF!</definedName>
    <definedName name="fddfdfd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fdfd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D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s">#REF!</definedName>
    <definedName name="fdsa">#REF!</definedName>
    <definedName name="fdsgbf">#REF!</definedName>
    <definedName name="FEAT">#REF!</definedName>
    <definedName name="feed_box_erect_hrs_t">#REF!</definedName>
    <definedName name="feed_box_fab">#REF!</definedName>
    <definedName name="ferrybarge">#REF!</definedName>
    <definedName name="fewfas" localSheetId="0" hidden="1">{"'con_010'!$A$1:$AN$63"}</definedName>
    <definedName name="fewfas" hidden="1">{"'con_010'!$A$1:$AN$63"}</definedName>
    <definedName name="f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f">#REF!</definedName>
    <definedName name="fffff">#REF!</definedName>
    <definedName name="fghfdg" localSheetId="0" hidden="1">{"Standardaufwände",#N/A,TRUE,"ASE &lt; 1000";"Standardaufwände",#N/A,TRUE,"ASE &lt; 100";"Standardaufwände",#N/A,TRUE,"ASE &lt; 500"}</definedName>
    <definedName name="fghfdg" hidden="1">{"Standardaufwände",#N/A,TRUE,"ASE &lt; 1000";"Standardaufwände",#N/A,TRUE,"ASE &lt; 100";"Standardaufwände",#N/A,TRUE,"ASE &lt; 500"}</definedName>
    <definedName name="FH450sum">#REF!</definedName>
    <definedName name="FH450win">#REF!</definedName>
    <definedName name="fill..." hidden="1">#REF!</definedName>
    <definedName name="Filter_Area">#REF!</definedName>
    <definedName name="finalallowances">#REF!</definedName>
    <definedName name="Findit" localSheetId="0" hidden="1">{#N/A,#N/A,FALSE,"Aging Summary";#N/A,#N/A,FALSE,"Ratio Analysis";#N/A,#N/A,FALSE,"Test 120 Day Accts";#N/A,#N/A,FALSE,"Tickmarks"}</definedName>
    <definedName name="Findit" hidden="1">{#N/A,#N/A,FALSE,"Aging Summary";#N/A,#N/A,FALSE,"Ratio Analysis";#N/A,#N/A,FALSE,"Test 120 Day Accts";#N/A,#N/A,FALSE,"Tickmarks"}</definedName>
    <definedName name="FinMgr">#REF!</definedName>
    <definedName name="FIREDET">#REF!</definedName>
    <definedName name="FIREPRO">#REF!</definedName>
    <definedName name="FIRESUP">#REF!</definedName>
    <definedName name="firstaid">#REF!</definedName>
    <definedName name="FirstFY">#REF!</definedName>
    <definedName name="FITTGS">#REF!</definedName>
    <definedName name="fiv">#REF!</definedName>
    <definedName name="Flight_Cost">#REF!</definedName>
    <definedName name="FLR">#REF!</definedName>
    <definedName name="FOH_BOH">#REF!</definedName>
    <definedName name="ForecastStartPeriod">#REF!</definedName>
    <definedName name="Formation">#REF!</definedName>
    <definedName name="formwork">#REF!</definedName>
    <definedName name="FOU">#REF!</definedName>
    <definedName name="FOUL">#REF!</definedName>
    <definedName name="FP">#REF!</definedName>
    <definedName name="freight">#REF!</definedName>
    <definedName name="freight_net_tonne">#REF!</definedName>
    <definedName name="FromArray_1" localSheetId="0">_xlfn.ANCHORARRAY(#REF!)</definedName>
    <definedName name="FromArray_1">_xlfn.ANCHORARRAY(#REF!)</definedName>
    <definedName name="frp_tank_erect_lab_rate">#REF!</definedName>
    <definedName name="FRPCylTanks">#REF!</definedName>
    <definedName name="FRPlining">#REF!</definedName>
    <definedName name="FRPrectsiteerecttankinstall">#REF!</definedName>
    <definedName name="FRPRectTanks">#REF!</definedName>
    <definedName name="FRPshopfabtankinstall">#REF!</definedName>
    <definedName name="FRPsiteerecttankinstall">#REF!</definedName>
    <definedName name="F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uel">#REF!</definedName>
    <definedName name="fuelsum">#REF!</definedName>
    <definedName name="fuelwin">#REF!</definedName>
    <definedName name="FYEnd">#REF!</definedName>
    <definedName name="g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g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GBP">#REF!</definedName>
    <definedName name="GD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ender">#REF!</definedName>
    <definedName name="GenericHazardList">#REF!</definedName>
    <definedName name="genplant">#REF!</definedName>
    <definedName name="GenSup">#REF!</definedName>
    <definedName name="getChart" localSheetId="0">IF(#REF!="0.25",INDIRECT("+'Assessment Rating'!$B$2"),INDIECT("+'Assessment Rating'!$B$3"))</definedName>
    <definedName name="getChart">IF(#REF!="0.25",INDIRECT("+'Assessment Rating'!$B$2"),INDIECT("+'Assessment Rating'!$B$3"))</definedName>
    <definedName name="GFA">#REF!</definedName>
    <definedName name="GFDG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DG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h" hidden="1">#REF!</definedName>
    <definedName name="ggg">#REF!</definedName>
    <definedName name="gggg" hidden="1">#REF!</definedName>
    <definedName name="GIJ">#REF!</definedName>
    <definedName name="GIJ_Table">#REF!</definedName>
    <definedName name="GL">#REF!</definedName>
    <definedName name="GLDesc">#REF!</definedName>
    <definedName name="Graph" hidden="1">#REF!</definedName>
    <definedName name="grating">#REF!</definedName>
    <definedName name="greasesum">#REF!</definedName>
    <definedName name="greasewin">#REF!</definedName>
    <definedName name="Grizzly_erection">#REF!</definedName>
    <definedName name="grossmargin">#REF!</definedName>
    <definedName name="GrossPeriodStart">#REF!</definedName>
    <definedName name="GrossPeriodStartOff">#REF!</definedName>
    <definedName name="GRPdecking">#REF!</definedName>
    <definedName name="GT">#REF!</definedName>
    <definedName name="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andrail">#REF!</definedName>
    <definedName name="han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an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EAT">#REF!</definedName>
    <definedName name="HEWH">#REF!</definedName>
    <definedName name="hg">#REF!</definedName>
    <definedName name="hghgh">#REF!</definedName>
    <definedName name="hha" localSheetId="0" hidden="1">{"Einzel m. Gesamtkosten",#N/A,TRUE,"ASE &lt; 500";"Einzel m. Gesamtkosten",#N/A,TRUE,"ASE &lt; 1000";"Einzel m. Gesamtkosten",#N/A,TRUE,"ASE &lt; 100"}</definedName>
    <definedName name="hha" hidden="1">{"Einzel m. Gesamtkosten",#N/A,TRUE,"ASE &lt; 500";"Einzel m. Gesamtkosten",#N/A,TRUE,"ASE &lt; 1000";"Einzel m. Gesamtkosten",#N/A,TRUE,"ASE &lt; 100"}</definedName>
    <definedName name="HHH" localSheetId="0" hidden="1">{"'장비'!$A$3:$M$12"}</definedName>
    <definedName name="HHH" hidden="1">{"'장비'!$A$3:$M$12"}</definedName>
    <definedName name="hire">#REF!</definedName>
    <definedName name="HL_Sheet_Main_10" hidden="1">#REF!</definedName>
    <definedName name="HL_Sheet_Main_11" hidden="1">#REF!</definedName>
    <definedName name="HL_Sheet_Main_12" hidden="1">#REF!</definedName>
    <definedName name="HL_Sheet_Main_13" hidden="1">#REF!</definedName>
    <definedName name="HL_Sheet_Main_14" hidden="1">#REF!</definedName>
    <definedName name="HL_Sheet_Main_15" hidden="1">#REF!</definedName>
    <definedName name="HL_Sheet_Main_16" hidden="1">#REF!</definedName>
    <definedName name="HL_Sheet_Main_17" hidden="1">#REF!</definedName>
    <definedName name="HL_Sheet_Main_18" hidden="1">#REF!</definedName>
    <definedName name="HL_Sheet_Main_19" hidden="1">#REF!</definedName>
    <definedName name="HL_Sheet_Main_2" hidden="1">#REF!</definedName>
    <definedName name="HL_Sheet_Main_20" hidden="1">#REF!</definedName>
    <definedName name="HL_Sheet_Main_21" hidden="1">#REF!</definedName>
    <definedName name="HL_Sheet_Main_22" hidden="1">#REF!</definedName>
    <definedName name="HL_Sheet_Main_23" hidden="1">#REF!</definedName>
    <definedName name="HL_Sheet_Main_24" hidden="1">#REF!</definedName>
    <definedName name="HL_Sheet_Main_25" hidden="1">#REF!</definedName>
    <definedName name="HL_Sheet_Main_26" hidden="1">#REF!</definedName>
    <definedName name="HL_Sheet_Main_27" hidden="1">#REF!</definedName>
    <definedName name="HL_Sheet_Main_28" hidden="1">#REF!</definedName>
    <definedName name="HL_Sheet_Main_29" hidden="1">#REF!</definedName>
    <definedName name="HL_Sheet_Main_5" hidden="1">#REF!</definedName>
    <definedName name="HL_Sheet_Main_7" hidden="1">#REF!</definedName>
    <definedName name="HL_Sheet_Main_9" hidden="1">#REF!</definedName>
    <definedName name="HL_TOC_3" hidden="1">#REF!</definedName>
    <definedName name="HL_TOC_4" hidden="1">#REF!</definedName>
    <definedName name="HL_TOC_5" hidden="1">#REF!</definedName>
    <definedName name="holidays">#REF!</definedName>
    <definedName name="HomeCell">#REF!</definedName>
    <definedName name="hopper_erect_hrs_t">#REF!</definedName>
    <definedName name="hopper_fab">#REF!</definedName>
    <definedName name="Hotel">#REF!</definedName>
    <definedName name="hour.dahfs">#REF!</definedName>
    <definedName name="hours.firstbatch">#REF!</definedName>
    <definedName name="hours.secondbatch">#REF!</definedName>
    <definedName name="hr">#REF!</definedName>
    <definedName name="HTML_CodePage" localSheetId="0" hidden="1">949</definedName>
    <definedName name="HTML_CodePage" hidden="1">1252</definedName>
    <definedName name="HTML_Control" localSheetId="0" hidden="1">{"'장비'!$A$3:$M$12"}</definedName>
    <definedName name="HTML_Control" hidden="1">{"'Sheet1'!$A$1:$E$83"}</definedName>
    <definedName name="HTML_Control_1" localSheetId="0" hidden="1">{"'Sheet1'!$A$1:$E$83"}</definedName>
    <definedName name="HTML_Control_1" hidden="1">{"'Sheet1'!$A$1:$E$83"}</definedName>
    <definedName name="HTML_Description" hidden="1">""</definedName>
    <definedName name="HTML_Email" hidden="1">""</definedName>
    <definedName name="HTML_Header" localSheetId="0" hidden="1">"장비"</definedName>
    <definedName name="HTML_Header" hidden="1">""</definedName>
    <definedName name="HTML_LastUpdate" localSheetId="0" hidden="1">"97-08-05"</definedName>
    <definedName name="HTML_LastUpdate" hidden="1">"6/30/1999"</definedName>
    <definedName name="HTML_LineAfter" localSheetId="0" hidden="1">FALSE</definedName>
    <definedName name="HTML_LineAfter" hidden="1">TRUE</definedName>
    <definedName name="HTML_LineBefore" localSheetId="0" hidden="1">FALSE</definedName>
    <definedName name="HTML_LineBefore" hidden="1">TRUE</definedName>
    <definedName name="HTML_Name" localSheetId="0" hidden="1">"이진화"</definedName>
    <definedName name="HTML_Name" hidden="1">"sjeung"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0" hidden="1">"C:\My Documents\MyHTML.htm"</definedName>
    <definedName name="HTML_PathFile" hidden="1">"T:\zteve\html\Files\Rates\9906.htm"</definedName>
    <definedName name="HTML_PathTemplate" hidden="1">"C:\My Documents\Const_Sov_REV\HTMLTemp.htm"</definedName>
    <definedName name="HTML_Title" localSheetId="0" hidden="1">"가산동미라보"</definedName>
    <definedName name="HTML_Title" hidden="1">"June 99"</definedName>
    <definedName name="HTML1_1" hidden="1">"[PB14.XLS]PB14!$A$1:$D$242"</definedName>
    <definedName name="HTML1_10" hidden="1">""</definedName>
    <definedName name="HTML1_11" hidden="1">1</definedName>
    <definedName name="HTML1_12" hidden="1">"W:\HBC\PRODUCT\PRICEBOO\pb14.htm"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Count" hidden="1">1</definedName>
    <definedName name="htr">#REF!</definedName>
    <definedName name="HvSup">#REF!</definedName>
    <definedName name="Hyp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yp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IBC">#REF!</definedName>
    <definedName name="IDMApplies">#REF!</definedName>
    <definedName name="IMPACTS">#REF!</definedName>
    <definedName name="importc">#REF!</definedName>
    <definedName name="imported">#REF!</definedName>
    <definedName name="imported2">#REF!</definedName>
    <definedName name="importedw">#REF!</definedName>
    <definedName name="ImportFnamec">#REF!</definedName>
    <definedName name="ImportFnameW">#REF!</definedName>
    <definedName name="importw">#REF!</definedName>
    <definedName name="ImprotFnameW">#REF!</definedName>
    <definedName name="Incomeprot.pc">#REF!</definedName>
    <definedName name="INCSERV">#REF!</definedName>
    <definedName name="IndemnityDeedPoll">#REF!</definedName>
    <definedName name="IndexNames">#REF!</definedName>
    <definedName name="indexNames_EC" localSheetId="0">#REF!</definedName>
    <definedName name="indexNames_EC">#REF!</definedName>
    <definedName name="Indices">#REF!</definedName>
    <definedName name="inflation">#REF!</definedName>
    <definedName name="Inherenthighlevel">#REF!</definedName>
    <definedName name="Initial_Clause" comment="Initial Clause for Compensation Event - Used in Deed Status Report">#REF!</definedName>
    <definedName name="Initiator">#REF!</definedName>
    <definedName name="INS">#REF!</definedName>
    <definedName name="INSTRUCTION">#REF!</definedName>
    <definedName name="IntMgr">#REF!</definedName>
    <definedName name="inv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nv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OF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"test"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0" hidden="1">41177.6341666667</definedName>
    <definedName name="IQ_NAMES_REVISION_DATE_" hidden="1">42777.5083680556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38960.6132523148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RC12" hidden="1">"$C$13"</definedName>
    <definedName name="IQRG12" hidden="1">"$H$12:$L$12"</definedName>
    <definedName name="IQRH12" hidden="1">"$I$12:$M$12"</definedName>
    <definedName name="IQRH13" hidden="1">"$I$13:$M$13"</definedName>
    <definedName name="IQRH14" hidden="1">"$I$14"</definedName>
    <definedName name="IQRH15" hidden="1">"$I$15:$M$15"</definedName>
    <definedName name="IQRH16" hidden="1">"$I$16:$M$16"</definedName>
    <definedName name="IQRH17" hidden="1">"$I$17:$M$17"</definedName>
    <definedName name="IQRH18" hidden="1">"$I$18:$M$18"</definedName>
    <definedName name="IQRH19" hidden="1">"$I$19:$M$19"</definedName>
    <definedName name="IQRH20" hidden="1">"$I$20:$M$20"</definedName>
    <definedName name="IQRH21" hidden="1">"$I$21"</definedName>
    <definedName name="IQRH22" hidden="1">"$I$22"</definedName>
    <definedName name="IQRH23" hidden="1">"$I$23"</definedName>
    <definedName name="IQRH24" hidden="1">"$I$24"</definedName>
    <definedName name="IQRH25" hidden="1">"$I$25"</definedName>
    <definedName name="IQRH26" hidden="1">"$I$26"</definedName>
    <definedName name="IQRH27" hidden="1">"$I$27"</definedName>
    <definedName name="IQRH28" hidden="1">"$I$28"</definedName>
    <definedName name="IQRM12" hidden="1">"$N$12:$R$12"</definedName>
    <definedName name="IQRN12" hidden="1">"$O$12:$S$12"</definedName>
    <definedName name="IQRN13" hidden="1">"$O$13:$S$13"</definedName>
    <definedName name="IQRN14" hidden="1">"$O$14"</definedName>
    <definedName name="IQRN15" hidden="1">"$O$15:$S$15"</definedName>
    <definedName name="IQRN16" hidden="1">"$O$16:$S$16"</definedName>
    <definedName name="IQRN17" hidden="1">"$O$17:$S$17"</definedName>
    <definedName name="IQRN18" hidden="1">"$O$18:$S$18"</definedName>
    <definedName name="IQRN19" hidden="1">"$O$19:$S$19"</definedName>
    <definedName name="IQRN20" hidden="1">"$O$20:$S$20"</definedName>
    <definedName name="IQRN21" hidden="1">"$O$21"</definedName>
    <definedName name="IQRN22" hidden="1">"$O$22"</definedName>
    <definedName name="IQRN23" hidden="1">"$O$23"</definedName>
    <definedName name="IQRN24" hidden="1">"$O$24"</definedName>
    <definedName name="IQRN25" hidden="1">"$O$25"</definedName>
    <definedName name="IQRN26" hidden="1">"$O$26"</definedName>
    <definedName name="IQRN27" hidden="1">"$O$27"</definedName>
    <definedName name="IQRN28" hidden="1">"$O$28"</definedName>
    <definedName name="IrCor">#REF!</definedName>
    <definedName name="IRG">#REF!</definedName>
    <definedName name="IRGE">#REF!</definedName>
    <definedName name="IROA">#REF!</definedName>
    <definedName name="IROB">#REF!</definedName>
    <definedName name="IS">#REF!</definedName>
    <definedName name="IscAmbPdActual">#REF!</definedName>
    <definedName name="IscAmbPdForecast">#REF!</definedName>
    <definedName name="IscAmbPdTarget">#REF!</definedName>
    <definedName name="IscAvDisPdActualRA">#REF!</definedName>
    <definedName name="IscAvDisPdEstimateRA">#REF!</definedName>
    <definedName name="IscAvDisPdForecast">#REF!</definedName>
    <definedName name="IscAvDisPdForecastTAcc">#REF!</definedName>
    <definedName name="IscAvDisPdTarget">#REF!</definedName>
    <definedName name="IscAvDisPdTargetTAcc">#REF!</definedName>
    <definedName name="IscAvELLPdActualRA">#REF!</definedName>
    <definedName name="IscAvELLPdEstimateRA">#REF!</definedName>
    <definedName name="IscAvELLPdForecast">#REF!</definedName>
    <definedName name="IscAvELLPdTarget">#REF!</definedName>
    <definedName name="IscAvELLPdTargetTAcc">#REF!</definedName>
    <definedName name="IscAvMCLPdActualRA">#REF!</definedName>
    <definedName name="IscAvMCLPdEstimateRA">#REF!</definedName>
    <definedName name="IscAvMCLPdForecast">#REF!</definedName>
    <definedName name="IscAvMCLPdForecastTAcc">#REF!</definedName>
    <definedName name="IscAvMCLPdTarget">#REF!</definedName>
    <definedName name="IscAvMCLPdTargetTAcc">#REF!</definedName>
    <definedName name="IscAvOthPdActualRA">#REF!</definedName>
    <definedName name="IscAvOthPdEstimateRA">#REF!</definedName>
    <definedName name="IscAvOthPdForecast">#REF!</definedName>
    <definedName name="IscAvOthPdTarget">#REF!</definedName>
    <definedName name="ISCCapForecast">#REF!</definedName>
    <definedName name="ISCCapTarget">#REF!</definedName>
    <definedName name="IscSPEngOverRPdActual">#REF!</definedName>
    <definedName name="IscSPEngOverRPdForecast">#REF!</definedName>
    <definedName name="IscSPFacPdActual">#REF!</definedName>
    <definedName name="IscSPFacPdForecastTransfer">#REF!</definedName>
    <definedName name="IscSPFacPdPotential">#REF!</definedName>
    <definedName name="IscSPFacPdTarget">#REF!</definedName>
    <definedName name="IscSPMWksandIntermWksPdActual">#REF!</definedName>
    <definedName name="IscSPMWksandIntermWksPdForecast">#REF!</definedName>
    <definedName name="ITR">#REF!</definedName>
    <definedName name="JANEY">#REF!</definedName>
    <definedName name="jh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jdhjdf">#REF!</definedName>
    <definedName name="JIM">#REF!</definedName>
    <definedName name="JK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K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obdump">#REF!</definedName>
    <definedName name="jobdump1">#REF!</definedName>
    <definedName name="JobType">#REF!</definedName>
    <definedName name="JPY">#REF!</definedName>
    <definedName name="JY" localSheetId="0" hidden="1">{"'장비'!$A$3:$M$12"}</definedName>
    <definedName name="JY" hidden="1">{"'장비'!$A$3:$M$12"}</definedName>
    <definedName name="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FG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FG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ier_AI">#REF!</definedName>
    <definedName name="KKK" localSheetId="0" hidden="1">{"'장비'!$A$3:$M$12"}</definedName>
    <definedName name="KKK" hidden="1">{"'장비'!$A$3:$M$12"}</definedName>
    <definedName name="KM">#REF!</definedName>
    <definedName name="KomD58Esum">#REF!</definedName>
    <definedName name="komd58ewin">#REF!</definedName>
    <definedName name="komd65esum">#REF!</definedName>
    <definedName name="komd65ewin">#REF!</definedName>
    <definedName name="komd85esum">#REF!</definedName>
    <definedName name="komd85ewin">#REF!</definedName>
    <definedName name="kompc210sum">#REF!</definedName>
    <definedName name="kompc210win">#REF!</definedName>
    <definedName name="kompc240sum">#REF!</definedName>
    <definedName name="kompc240win">#REF!</definedName>
    <definedName name="kompc400sum">#REF!</definedName>
    <definedName name="kompc400win">#REF!</definedName>
    <definedName name="komws23ssum">#REF!</definedName>
    <definedName name="komws23swin">#REF!</definedName>
    <definedName name="KQ1_CT">"'=OFFSET('Quantity Curves'!$Z$12,2,1,1,COUNTA($AB$13:$EC$13)+1)"</definedName>
    <definedName name="KW">#REF!</definedName>
    <definedName name="kyd.Dim.01." hidden="1">"currency"</definedName>
    <definedName name="kyd.Dim.02." hidden="1">"currency"</definedName>
    <definedName name="kyd.ElementType.01." hidden="1">3</definedName>
    <definedName name="kyd.ElementType.02." hidden="1">3</definedName>
    <definedName name="kyd.MemoSortHide." hidden="1">FALSE</definedName>
    <definedName name="kyd.NumLevels.01." hidden="1">999</definedName>
    <definedName name="kyd.NumLevels.02." hidden="1">999</definedName>
    <definedName name="kyd.ParentName.01." hidden="1">"AUD"</definedName>
    <definedName name="kyd.ParentName.02." hidden="1">"AUD"</definedName>
    <definedName name="kyd.PreScreenData." hidden="1">FALSE</definedName>
    <definedName name="kyd.PrintMemo." hidden="1">FALSE</definedName>
    <definedName name="kyd.PrintParent.01." hidden="1">TRUE</definedName>
    <definedName name="kyd.PrintParent.02." hidden="1">TRUE</definedName>
    <definedName name="kyd.PrintStdWhen." hidden="1">3</definedName>
    <definedName name="kyd.SaveAsFile." hidden="1">FALSE</definedName>
    <definedName name="kyd.SaveMemo." hidden="1">FALSE</definedName>
    <definedName name="kyd.SelectString.01." hidden="1">"*"</definedName>
    <definedName name="kyd.SelectString.02." hidden="1">"*"</definedName>
    <definedName name="kyd.StdSortHide." hidden="1">FALSE</definedName>
    <definedName name="kyd.StopRow." hidden="1">16384</definedName>
    <definedName name="kyd.WriteMemWhenOptn." hidden="1">3</definedName>
    <definedName name="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_calendar_5d_wk">#REF!</definedName>
    <definedName name="l_calendar_5d_wk_PH">#REF!</definedName>
    <definedName name="l_calendar_5d_wk_PH_shutdowns">#REF!</definedName>
    <definedName name="l_Cf_tasks_no">#REF!</definedName>
    <definedName name="L_Packages">#REF!</definedName>
    <definedName name="lab">#REF!</definedName>
    <definedName name="lab_av">#REF!</definedName>
    <definedName name="lab_pk">#REF!</definedName>
    <definedName name="LAB_TOT">#REF!</definedName>
    <definedName name="Labels">OFFSET(#REF!,0,MATCH(#REF!,#REF!,0),1,13)</definedName>
    <definedName name="LabelsPer">OFFSET(#REF!,0,MATCH(#REF!,#REF!,0),1,13)</definedName>
    <definedName name="Labour">#REF!</definedName>
    <definedName name="Labour_Rate_Group">#REF!</definedName>
    <definedName name="Labour_Units">#REF!</definedName>
    <definedName name="labourfcst">#REF!</definedName>
    <definedName name="labourfcstcomp">#REF!</definedName>
    <definedName name="ladders">#REF!</definedName>
    <definedName name="ladders_with_cage">#REF!</definedName>
    <definedName name="LAFHA">#REF!</definedName>
    <definedName name="LAN" localSheetId="0" hidden="1">{"Ownership",#N/A,FALSE,"Ownership";"Contents",#N/A,FALSE,"Contents"}</definedName>
    <definedName name="LAN" hidden="1">{"Ownership",#N/A,FALSE,"Ownership";"Contents",#N/A,FALSE,"Contents"}</definedName>
    <definedName name="LAN_1" localSheetId="0" hidden="1">{"Ownership",#N/A,FALSE,"Ownership";"Contents",#N/A,FALSE,"Contents"}</definedName>
    <definedName name="LAN_1" hidden="1">{"Ownership",#N/A,FALSE,"Ownership";"Contents",#N/A,FALSE,"Contents"}</definedName>
    <definedName name="LASTREV">#REF!</definedName>
    <definedName name="launder_erect_hrs_t">#REF!</definedName>
    <definedName name="launder_fab">#REF!</definedName>
    <definedName name="LBR">#REF!</definedName>
    <definedName name="LC">#REF!</definedName>
    <definedName name="Lead_Contract">#REF!</definedName>
    <definedName name="Lead_hand_Allowance">#REF!</definedName>
    <definedName name="LEAS">#REF!</definedName>
    <definedName name="LEASCC">#REF!</definedName>
    <definedName name="LEASPC">#REF!</definedName>
    <definedName name="LEASPP">#REF!</definedName>
    <definedName name="LElegacy">#REF!</definedName>
    <definedName name="LELP">#REF!</definedName>
    <definedName name="Leva">#REF!</definedName>
    <definedName name="Level_4">#REF!</definedName>
    <definedName name="Level_5">#REF!</definedName>
    <definedName name="Level_6">#REF!</definedName>
    <definedName name="Level_7">#REF!</definedName>
    <definedName name="Level_8">#REF!</definedName>
    <definedName name="Levels">#REF!</definedName>
    <definedName name="l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분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분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I" localSheetId="0" hidden="1">{"'장비'!$A$3:$M$12"}</definedName>
    <definedName name="LI" hidden="1">{"'장비'!$A$3:$M$12"}</definedName>
    <definedName name="LIFT">#REF!</definedName>
    <definedName name="LiftCord">#REF!</definedName>
    <definedName name="LIFTS">#REF!</definedName>
    <definedName name="LIGH">#REF!</definedName>
    <definedName name="LIGHT">#REF!</definedName>
    <definedName name="Likelihood">#REF!</definedName>
    <definedName name="Likelihood1">#REF!</definedName>
    <definedName name="Likelihood2">#REF!</definedName>
    <definedName name="limcount" hidden="1">1</definedName>
    <definedName name="List_AssetClass">#REF!</definedName>
    <definedName name="List_BC_WorkPackages">#REF!</definedName>
    <definedName name="List_CapexElement">#REF!</definedName>
    <definedName name="List_CapexFinancing">#REF!</definedName>
    <definedName name="List_CapexPackaging">#REF!</definedName>
    <definedName name="List_CapexProfiles">#REF!</definedName>
    <definedName name="List_CapexWorkElement">#REF!</definedName>
    <definedName name="List_Components">#REF!</definedName>
    <definedName name="List_Financing">#REF!</definedName>
    <definedName name="List_FinancingMethod">#REF!</definedName>
    <definedName name="List_FX">#REF!</definedName>
    <definedName name="List_Indexation">#REF!</definedName>
    <definedName name="List_LifecycleElement">#REF!</definedName>
    <definedName name="List_LifecycleFinancing">#REF!</definedName>
    <definedName name="List_LifecyclePackaging">#REF!</definedName>
    <definedName name="List_OMElement">#REF!</definedName>
    <definedName name="List_OnOff">#REF!</definedName>
    <definedName name="List_OpCFProfile">#REF!</definedName>
    <definedName name="List_OpexFinancing">#REF!</definedName>
    <definedName name="List_OpexPackaging">#REF!</definedName>
    <definedName name="List_OpexWorkElement">#REF!</definedName>
    <definedName name="List_Packages">#REF!</definedName>
    <definedName name="List_PeriodEnd">#REF!</definedName>
    <definedName name="List_PeriodStart">#REF!</definedName>
    <definedName name="List_PrivateFinance_Profiles">#REF!</definedName>
    <definedName name="List_PropIndex">#REF!</definedName>
    <definedName name="List_PSC">#REF!</definedName>
    <definedName name="list_Sensitivities">#REF!</definedName>
    <definedName name="List_StrategicOptions">#REF!</definedName>
    <definedName name="list_YesNo">#REF!</definedName>
    <definedName name="List1">#REF!</definedName>
    <definedName name="List2">#REF!</definedName>
    <definedName name="ListJobType">#REF!</definedName>
    <definedName name="ll" hidden="1">#REF!</definedName>
    <definedName name="LL_AH">#REF!</definedName>
    <definedName name="LL_AJ">#REF!</definedName>
    <definedName name="LL_AK">#REF!</definedName>
    <definedName name="LL_AN">#REF!</definedName>
    <definedName name="LL_AO">#REF!</definedName>
    <definedName name="LL_AP">#REF!</definedName>
    <definedName name="LL_AR">#REF!</definedName>
    <definedName name="LL_AS">#REF!</definedName>
    <definedName name="LL_AX">#REF!</definedName>
    <definedName name="LL_AZ">#REF!</definedName>
    <definedName name="LL_BB">#REF!</definedName>
    <definedName name="LL_BD">#REF!</definedName>
    <definedName name="LL_BE">#REF!</definedName>
    <definedName name="LL_BG">#REF!</definedName>
    <definedName name="LL_BH">#REF!</definedName>
    <definedName name="LL_BJ">#REF!</definedName>
    <definedName name="LL_BK">#REF!</definedName>
    <definedName name="LL_BL">#REF!</definedName>
    <definedName name="LL_BM">#REF!</definedName>
    <definedName name="LL_BN">#REF!</definedName>
    <definedName name="LL_BO">#REF!</definedName>
    <definedName name="LL_BQ">#REF!</definedName>
    <definedName name="LL_BR">#REF!</definedName>
    <definedName name="LL_BS">#REF!</definedName>
    <definedName name="LL_BT">#REF!</definedName>
    <definedName name="LL_BU">#REF!</definedName>
    <definedName name="LL_BV">#REF!</definedName>
    <definedName name="LL_T">#REF!</definedName>
    <definedName name="local_cash_in">#REF!</definedName>
    <definedName name="Local_Curr">#REF!</definedName>
    <definedName name="LocalHome1">#REF!</definedName>
    <definedName name="LocalHome10b">#REF!</definedName>
    <definedName name="LocalHome3">#REF!</definedName>
    <definedName name="LocalHomeComm">#REF!</definedName>
    <definedName name="locals">#REF!</definedName>
    <definedName name="locals.pc">#REF!</definedName>
    <definedName name="Location">#REF!</definedName>
    <definedName name="Location_code">#REF!</definedName>
    <definedName name="Loco_Types">#REF!</definedName>
    <definedName name="log">#REF!</definedName>
    <definedName name="long.service.leave">#REF!</definedName>
    <definedName name="Long_Service_Leave">#REF!</definedName>
    <definedName name="lr">#REF!</definedName>
    <definedName name="LS">#REF!</definedName>
    <definedName name="LS_AH">#REF!</definedName>
    <definedName name="LS_AJ">#REF!</definedName>
    <definedName name="LS_AK">#REF!</definedName>
    <definedName name="LS_AN">#REF!</definedName>
    <definedName name="LS_AO">#REF!</definedName>
    <definedName name="LS_AP">#REF!</definedName>
    <definedName name="LS_AR">#REF!</definedName>
    <definedName name="LS_AS">#REF!</definedName>
    <definedName name="LS_AX">#REF!</definedName>
    <definedName name="LS_AZ">#REF!</definedName>
    <definedName name="LS_BB">#REF!</definedName>
    <definedName name="LS_BD">#REF!</definedName>
    <definedName name="LS_BE">#REF!</definedName>
    <definedName name="LS_BG">#REF!</definedName>
    <definedName name="LS_BH">#REF!</definedName>
    <definedName name="LS_BJ">#REF!</definedName>
    <definedName name="LS_BK">#REF!</definedName>
    <definedName name="LS_BL">#REF!</definedName>
    <definedName name="LS_BM">#REF!</definedName>
    <definedName name="LS_BN">#REF!</definedName>
    <definedName name="LS_BO">#REF!</definedName>
    <definedName name="LS_BQ">#REF!</definedName>
    <definedName name="LS_BR">#REF!</definedName>
    <definedName name="LS_BS">#REF!</definedName>
    <definedName name="LS_BT">#REF!</definedName>
    <definedName name="LS_BU">#REF!</definedName>
    <definedName name="LS_BV">#REF!</definedName>
    <definedName name="LS_T">#REF!</definedName>
    <definedName name="LST_CAP_Status">#REF!</definedName>
    <definedName name="LST_Status">#REF!</definedName>
    <definedName name="LST_YesNo">#REF!</definedName>
    <definedName name="LU_Index">#REF!</definedName>
    <definedName name="LU_WC_Days">#REF!</definedName>
    <definedName name="LU_Yes_NO">#REF!</definedName>
    <definedName name="Lube_oil_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be_oil_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LM">#REF!</definedName>
    <definedName name="LV">#REF!</definedName>
    <definedName name="m">#REF!</definedName>
    <definedName name="m.3MR_commitment_CDPD_linked" localSheetId="0">INDEX(#REF!,m.CDPD_LinkedScenario,)</definedName>
    <definedName name="m.3MR_commitment_CDPD_linked">INDEX(#REF!,m.CDPD_LinkedScenario,)</definedName>
    <definedName name="m.Action2">#REF!</definedName>
    <definedName name="m.ActualCDPDAmt">#REF!</definedName>
    <definedName name="m.ActualCDPDDate">#REF!</definedName>
    <definedName name="m.ActualCDPDSwitch">#REF!</definedName>
    <definedName name="m.ActualCDPDSwitch_Update" localSheetId="0">INDEX(#REF!,m.Scenario)</definedName>
    <definedName name="m.ActualCDPDSwitch_Update">INDEX(#REF!,m.Scenario)</definedName>
    <definedName name="m.CDPD_Initialised">#REF!</definedName>
    <definedName name="m.CDPD_LinkedScenario">#REF!</definedName>
    <definedName name="m.CDPDMet">#REF!</definedName>
    <definedName name="m.CDPDScenarioSolveParameters_Copy" localSheetId="0">INDEX(#REF!,,m.CDPD_LinkedScenario)</definedName>
    <definedName name="m.CDPDScenarioSolveParameters_Copy">INDEX(#REF!,,m.CDPD_LinkedScenario)</definedName>
    <definedName name="m.copyscenario">#REF!</definedName>
    <definedName name="m.CP_CDPDMetScen">#REF!</definedName>
    <definedName name="m.CP_CDPDNotMetScen">#REF!</definedName>
    <definedName name="m.CRSFacilityActive">#REF!</definedName>
    <definedName name="m.currentpaste">#REF!</definedName>
    <definedName name="m.DelayActive">#REF!</definedName>
    <definedName name="m.DSCR_CDPD_Guess_HC" localSheetId="0">INDEX(#REF!,m.Scenario)</definedName>
    <definedName name="m.DSCR_CDPD_Guess_HC">INDEX(#REF!,m.Scenario)</definedName>
    <definedName name="m.Finance_Delay">#REF!</definedName>
    <definedName name="m.FixedCC">#REF!</definedName>
    <definedName name="m.FixedCC_Update" localSheetId="0">INDEX(#REF!,m.Scenario)</definedName>
    <definedName name="m.FixedCC_Update">INDEX(#REF!,m.Scenario)</definedName>
    <definedName name="m.FixedDebt">#REF!</definedName>
    <definedName name="m.FixedDebt_Update" localSheetId="0">INDEX(#REF!,m.Scenario)</definedName>
    <definedName name="m.FixedDebt_Update">INDEX(#REF!,m.Scenario)</definedName>
    <definedName name="m.FixedDSR_Update" localSheetId="0">INDEX(#REF!,m.Scenario)</definedName>
    <definedName name="m.FixedDSR_Update">INDEX(#REF!,m.Scenario)</definedName>
    <definedName name="m.FixedEquity">#REF!</definedName>
    <definedName name="m.FixedEquity_Update" localSheetId="0">INDEX(#REF!,m.Scenario)</definedName>
    <definedName name="m.FixedEquity_Update">INDEX(#REF!,m.Scenario)</definedName>
    <definedName name="m.FloatingPIODraw">#REF!</definedName>
    <definedName name="m.GainshareActive">#REF!</definedName>
    <definedName name="m.GainshareSwitch" localSheetId="0">INDEX(#REF!,m.Scenario)</definedName>
    <definedName name="m.GainshareSwitch">INDEX(#REF!,m.Scenario)</definedName>
    <definedName name="m.LSD">#REF!</definedName>
    <definedName name="m.ModelDuration">#REF!</definedName>
    <definedName name="m.ModelEndTime">#REF!</definedName>
    <definedName name="m.ModelStartTime">#REF!</definedName>
    <definedName name="m.NonIndexing_Capital_Comp">#REF!</definedName>
    <definedName name="m.PostFCSens_LinkedScenario">#REF!</definedName>
    <definedName name="m.PreFCSens_LinkedScenario">#REF!</definedName>
    <definedName name="m.Scen1">#REF!</definedName>
    <definedName name="m.Scenario">#REF!</definedName>
    <definedName name="m.Scenario_Copy_From" localSheetId="0">INDEX(#REF!,,m.copyscenario)</definedName>
    <definedName name="m.Scenario_Copy_From">INDEX(#REF!,,m.copyscenario)</definedName>
    <definedName name="m.Scenario_Paste_To" localSheetId="0">INDEX(#REF!,,m.currentpaste)</definedName>
    <definedName name="m.Scenario_Paste_To">INDEX(#REF!,,m.currentpaste)</definedName>
    <definedName name="m.Sensitivity">#REF!</definedName>
    <definedName name="m.Sensitivity_Update" localSheetId="0">INDEX(#REF!,m.Scenario)</definedName>
    <definedName name="m.Sensitivity_Update">INDEX(#REF!,m.Scenario)</definedName>
    <definedName name="m.SensScenarioSolveParameters_Copy" localSheetId="0">INDEX(#REF!,,m.PostFCSens_LinkedScenario)</definedName>
    <definedName name="m.SensScenarioSolveParameters_Copy">INDEX(#REF!,,m.PostFCSens_LinkedScenario)</definedName>
    <definedName name="m.ShiftScenarios" localSheetId="0">INDEX(#REF!,,m.Scenario)</definedName>
    <definedName name="m.ShiftScenarios">INDEX(#REF!,,m.Scenario)</definedName>
    <definedName name="m.SolveActive" localSheetId="0">INDEX(#REF!,m.Scenario)</definedName>
    <definedName name="m.SolveActive">INDEX(#REF!,m.Scenario)</definedName>
    <definedName name="m.StandbyConverted">#REF!</definedName>
    <definedName name="M_ActiveScenario">#REF!</definedName>
    <definedName name="MACRO">#REF!</definedName>
    <definedName name="Macro_ActualIRR">#REF!</definedName>
    <definedName name="Macro_ActualMinDSCR">#REF!</definedName>
    <definedName name="Macro_DSRA_Check">#REF!</definedName>
    <definedName name="Macro_DSRA_Paste">#REF!</definedName>
    <definedName name="Macro_DSRATolerance">#REF!</definedName>
    <definedName name="Macro_Financing_Paste">#REF!</definedName>
    <definedName name="Macro_FundingCheck">#REF!</definedName>
    <definedName name="Macro_FundingTolerance">#REF!</definedName>
    <definedName name="Macro_GearingCheck">#REF!</definedName>
    <definedName name="Macro_GearingDelta">#REF!</definedName>
    <definedName name="Macro_IndexingPMT">#REF!</definedName>
    <definedName name="Macro_MasterCheck">#REF!</definedName>
    <definedName name="Macro_MaxDebt">#REF!</definedName>
    <definedName name="Macro_MinDSCR_Check">#REF!</definedName>
    <definedName name="Macro_NonIndexingPMT">#REF!</definedName>
    <definedName name="Macro_SolveMode">#REF!</definedName>
    <definedName name="Macro_TargetMinDSCR">#REF!</definedName>
    <definedName name="Maint">#REF!</definedName>
    <definedName name="maintenance">#REF!</definedName>
    <definedName name="Maintenance_Contingency">#REF!</definedName>
    <definedName name="Maintenance_Period">#REF!</definedName>
    <definedName name="Maintenance_Worker_Level_1">#REF!</definedName>
    <definedName name="Maintenance_Worker_Level_2">#REF!</definedName>
    <definedName name="Maintenance_Worker_Level_3">#REF!</definedName>
    <definedName name="Maintenance_Worker_Level_4">#REF!</definedName>
    <definedName name="Maintenance_Worker_Level_5">#REF!</definedName>
    <definedName name="Maintenance_Worker_Level_6">#REF!</definedName>
    <definedName name="Major_Supply_Agreement">#REF!</definedName>
    <definedName name="Major_Supply_agreement_2">#REF!</definedName>
    <definedName name="ManDir">#REF!</definedName>
    <definedName name="Manpower" hidden="1">#REF!</definedName>
    <definedName name="mark_up">#REF!</definedName>
    <definedName name="MasterCheck">#REF!</definedName>
    <definedName name="Mat_Fast_Insert_Pt">#REF!</definedName>
    <definedName name="Mat_GIJ_Insert_Pt">#REF!</definedName>
    <definedName name="Mat_Other_Insert_Pt">#REF!</definedName>
    <definedName name="Mat_Rail_Insert_Pt">#REF!</definedName>
    <definedName name="Mat_Slp_Insert_Pt">#REF!</definedName>
    <definedName name="Mat_TO_Insert_Pt">#REF!</definedName>
    <definedName name="Mat_TOSlp_Insert_Pt">#REF!</definedName>
    <definedName name="Mat_Weld_Insert_Pt">#REF!</definedName>
    <definedName name="MatrixAxisS">#REF!</definedName>
    <definedName name="MC_CUMY2">#REF!</definedName>
    <definedName name="MC_P10Y3">#REF!</definedName>
    <definedName name="MC_P11Y3">#REF!</definedName>
    <definedName name="MC_P12Y3">#REF!</definedName>
    <definedName name="MC_P13Y3">#REF!</definedName>
    <definedName name="MC_P1Y3">#REF!</definedName>
    <definedName name="MC_P2Y3">#REF!</definedName>
    <definedName name="MC_P3Y3">#REF!</definedName>
    <definedName name="MC_P4Y3">#REF!</definedName>
    <definedName name="MC_P5Y3">#REF!</definedName>
    <definedName name="MC_P6Y3">#REF!</definedName>
    <definedName name="MC_P7Y3">#REF!</definedName>
    <definedName name="MC_P8Y3">#REF!</definedName>
    <definedName name="MC_P9Y3">#REF!</definedName>
    <definedName name="MC_Per2">#REF!</definedName>
    <definedName name="MC_Y4">#REF!</definedName>
    <definedName name="MC_Y5">#REF!</definedName>
    <definedName name="MC_Y6">#REF!</definedName>
    <definedName name="MC_Y7">#REF!</definedName>
    <definedName name="MC_Y8">#REF!</definedName>
    <definedName name="MCD">#REF!</definedName>
    <definedName name="MCLAvPdActualAgreeIn">#REF!</definedName>
    <definedName name="MCLAvPdActualEstimateRAIn">#REF!</definedName>
    <definedName name="MCLAvPdActualFleetIn">#REF!</definedName>
    <definedName name="MCLAvPdActualPotentialFleetIn">#REF!</definedName>
    <definedName name="MCLAvPdActualPotentialIn">#REF!</definedName>
    <definedName name="MCLAvPdActualPotentialRAIn">#REF!</definedName>
    <definedName name="MCLAvPdActualPotentialSignalIn">#REF!</definedName>
    <definedName name="MCLAvPdActualPotentialStationsIn">#REF!</definedName>
    <definedName name="MCLAvPdActualPotentialTrackCIn">#REF!</definedName>
    <definedName name="MCLAvPdActualPotentialTSRIn">#REF!</definedName>
    <definedName name="MCLAvPdActualSignalIn">#REF!</definedName>
    <definedName name="MCLAvPdActualStationsIn">#REF!</definedName>
    <definedName name="MCLAvPdActualTrackCIn">#REF!</definedName>
    <definedName name="MCLAvPdActualTSRIn">#REF!</definedName>
    <definedName name="MCLAvPdBenchmark">#REF!</definedName>
    <definedName name="MCLAvPdForecastInclTsrIn">#REF!</definedName>
    <definedName name="MCLAvPdForecastInclTsrInTAcc">#REF!</definedName>
    <definedName name="MCLAvPdHistoricPotL_EIn">#REF!</definedName>
    <definedName name="MCLAvPdTargetInclTsrIn">#REF!</definedName>
    <definedName name="MCLAvPdTargetInclTsrInTAcc">#REF!</definedName>
    <definedName name="MCLAvPdUnaceptable">#REF!</definedName>
    <definedName name="MD_AH">#REF!</definedName>
    <definedName name="MD_AJ">#REF!</definedName>
    <definedName name="MD_AK">#REF!</definedName>
    <definedName name="MD_AN">#REF!</definedName>
    <definedName name="MD_AO">#REF!</definedName>
    <definedName name="MD_AP">#REF!</definedName>
    <definedName name="MD_AR">#REF!</definedName>
    <definedName name="MD_AS">#REF!</definedName>
    <definedName name="MD_AX">#REF!</definedName>
    <definedName name="MD_AZ">#REF!</definedName>
    <definedName name="MD_BB">#REF!</definedName>
    <definedName name="MD_BD">#REF!</definedName>
    <definedName name="MD_BE">#REF!</definedName>
    <definedName name="MD_BG">#REF!</definedName>
    <definedName name="MD_BH">#REF!</definedName>
    <definedName name="MD_BJ">#REF!</definedName>
    <definedName name="MD_BK">#REF!</definedName>
    <definedName name="MD_BL">#REF!</definedName>
    <definedName name="MD_BM">#REF!</definedName>
    <definedName name="MD_BN">#REF!</definedName>
    <definedName name="MD_BO">#REF!</definedName>
    <definedName name="MD_BQ">#REF!</definedName>
    <definedName name="MD_BR">#REF!</definedName>
    <definedName name="MD_BS">#REF!</definedName>
    <definedName name="MD_BT">#REF!</definedName>
    <definedName name="MD_BU">#REF!</definedName>
    <definedName name="MD_BV">#REF!</definedName>
    <definedName name="MD_T">#REF!</definedName>
    <definedName name="Meals_1">#REF!</definedName>
    <definedName name="Meals_2">#REF!</definedName>
    <definedName name="Meals_Electricians">#REF!</definedName>
    <definedName name="mech_freight">#REF!</definedName>
    <definedName name="mech_lab_rate">#REF!</definedName>
    <definedName name="MEI">#REF!</definedName>
    <definedName name="men">#REF!</definedName>
    <definedName name="Menu_Sites_Prt_End">#REF!</definedName>
    <definedName name="mesh">#REF!</definedName>
    <definedName name="MH_Basis" hidden="1">#REF!</definedName>
    <definedName name="Microlok_USA">#REF!</definedName>
    <definedName name="Million">#REF!</definedName>
    <definedName name="Misc">#REF!</definedName>
    <definedName name="Misc_Table">#REF!</definedName>
    <definedName name="MiY">#REF!</definedName>
    <definedName name="mn">#REF!</definedName>
    <definedName name="MO_AH">#REF!</definedName>
    <definedName name="MO_AJ">#REF!</definedName>
    <definedName name="MO_AK">#REF!</definedName>
    <definedName name="MO_AN">#REF!</definedName>
    <definedName name="MO_AO">#REF!</definedName>
    <definedName name="MO_AP">#REF!</definedName>
    <definedName name="MO_AR">#REF!</definedName>
    <definedName name="MO_AS">#REF!</definedName>
    <definedName name="MO_AX">#REF!</definedName>
    <definedName name="MO_AZ">#REF!</definedName>
    <definedName name="MO_BB">#REF!</definedName>
    <definedName name="MO_BD">#REF!</definedName>
    <definedName name="MO_BE">#REF!</definedName>
    <definedName name="MO_BG">#REF!</definedName>
    <definedName name="MO_BH">#REF!</definedName>
    <definedName name="MO_BJ">#REF!</definedName>
    <definedName name="MO_BK">#REF!</definedName>
    <definedName name="MO_BL">#REF!</definedName>
    <definedName name="MO_BN">#REF!</definedName>
    <definedName name="MO_BO">#REF!</definedName>
    <definedName name="MO_BQ">#REF!</definedName>
    <definedName name="MO_BR">#REF!</definedName>
    <definedName name="MO_BS">#REF!</definedName>
    <definedName name="MO_BT">#REF!</definedName>
    <definedName name="MO_BU">#REF!</definedName>
    <definedName name="MO_BV">#REF!</definedName>
    <definedName name="MO_T">#REF!</definedName>
    <definedName name="mob">#REF!</definedName>
    <definedName name="MobMgr">#REF!</definedName>
    <definedName name="MobSup01">#REF!</definedName>
    <definedName name="MobSup02">#REF!</definedName>
    <definedName name="Model_CreatedTime">#REF!</definedName>
    <definedName name="Model_PrintedTime">#REF!</definedName>
    <definedName name="Model_SavedTime">#REF!</definedName>
    <definedName name="Model_Start">#REF!</definedName>
    <definedName name="Model_Title">#REF!</definedName>
    <definedName name="Model_Version">#REF!</definedName>
    <definedName name="ModelCheck">#REF!</definedName>
    <definedName name="ModelName">#REF!</definedName>
    <definedName name="ModelStartPeriod">#REF!</definedName>
    <definedName name="ModelVersion">#REF!</definedName>
    <definedName name="MonEng">#REF!</definedName>
    <definedName name="month">#REF!</definedName>
    <definedName name="Months_Yr">#REF!</definedName>
    <definedName name="MS_AH">#REF!</definedName>
    <definedName name="MS_AJ">#REF!</definedName>
    <definedName name="MS_AK">#REF!</definedName>
    <definedName name="MS_AN">#REF!</definedName>
    <definedName name="MS_AO">#REF!</definedName>
    <definedName name="MS_AR">#REF!</definedName>
    <definedName name="MS_AS">#REF!</definedName>
    <definedName name="MS_AX">#REF!</definedName>
    <definedName name="MS_AZ">#REF!</definedName>
    <definedName name="MS_BB">#REF!</definedName>
    <definedName name="MS_BK">#REF!</definedName>
    <definedName name="MS_BL">#REF!</definedName>
    <definedName name="MS_BM">#REF!</definedName>
    <definedName name="MS_BN">#REF!</definedName>
    <definedName name="MS_BO">#REF!</definedName>
    <definedName name="MS_BQ">#REF!</definedName>
    <definedName name="MS_BR">#REF!</definedName>
    <definedName name="MS_BS">#REF!</definedName>
    <definedName name="MS_BT">#REF!</definedName>
    <definedName name="MS_BU">#REF!</definedName>
    <definedName name="MS_BV">#REF!</definedName>
    <definedName name="MS_T">#REF!</definedName>
    <definedName name="MthEnd">#REF!</definedName>
    <definedName name="Mths_Qtr">#REF!</definedName>
    <definedName name="Mths_Yr">#REF!</definedName>
    <definedName name="n.AmortAllowableError">#REF!</definedName>
    <definedName name="n.AmortError">#REF!</definedName>
    <definedName name="n.BaseParameters_Copy" localSheetId="0">INDEX(#REF!,,m.PreFCSens_LinkedScenario)</definedName>
    <definedName name="n.BaseParameters_Copy">INDEX(#REF!,,m.PreFCSens_LinkedScenario)</definedName>
    <definedName name="n.Breakeven_Ops_Sens" localSheetId="0">INDEX(#REF!,m.Scenario)</definedName>
    <definedName name="n.Breakeven_Ops_Sens">INDEX(#REF!,m.Scenario)</definedName>
    <definedName name="n.Breakeven_OpsAllowableErrror">#REF!</definedName>
    <definedName name="n.CA_ClosingBalance">#REF!</definedName>
    <definedName name="n.CA_ConstMargin" localSheetId="0">INDEX(#REF!,m.Scenario)</definedName>
    <definedName name="n.CA_ConstMargin">INDEX(#REF!,m.Scenario)</definedName>
    <definedName name="n.CapConProRata" localSheetId="0">INDEX(#REF!,m.Scenario)</definedName>
    <definedName name="n.CapConProRata">INDEX(#REF!,m.Scenario)</definedName>
    <definedName name="n.CapConTotal">#REF!</definedName>
    <definedName name="n.CDPDPaymentDate">#REF!</definedName>
    <definedName name="n.ConstructionStartDate">#REF!</definedName>
    <definedName name="n.ConstructionYear">#REF!</definedName>
    <definedName name="n.ConversionDate">#REF!</definedName>
    <definedName name="n.CRSAllowableError">#REF!</definedName>
    <definedName name="n.CRSError">#REF!</definedName>
    <definedName name="n.CRSFacilityLimit" localSheetId="0">INDEX(#REF!,m.Scenario)</definedName>
    <definedName name="n.CRSFacilityLimit">INDEX(#REF!,m.Scenario)</definedName>
    <definedName name="n.DateForCompletion">#REF!</definedName>
    <definedName name="n.DateForFinalCompletion">#REF!</definedName>
    <definedName name="n.DaysInConstruction">#REF!</definedName>
    <definedName name="n.DaysInOperations">#REF!</definedName>
    <definedName name="n.DaysInPeriod">#REF!</definedName>
    <definedName name="n.DaysInProject">#REF!</definedName>
    <definedName name="n.DelayRegear" localSheetId="0">INDEX(#REF!,m.Scenario)</definedName>
    <definedName name="n.DelayRegear">INDEX(#REF!,m.Scenario)</definedName>
    <definedName name="n.DiY">#REF!</definedName>
    <definedName name="n.DSCR" localSheetId="0">INDEX(#REF!,m.Scenario)</definedName>
    <definedName name="n.DSCR">INDEX(#REF!,m.Scenario)</definedName>
    <definedName name="n.DSCR_CDPD" localSheetId="0">INDEX(#REF!,m.Scenario)</definedName>
    <definedName name="n.DSCR_CDPD">INDEX(#REF!,m.Scenario)</definedName>
    <definedName name="n.DSRAAllowableError">#REF!</definedName>
    <definedName name="n.DSRAError">#REF!</definedName>
    <definedName name="n.DSRAOpeningBalance" localSheetId="0">INDEX(#REF!,m.Scenario)</definedName>
    <definedName name="n.DSRAOpeningBalance">INDEX(#REF!,m.Scenario)</definedName>
    <definedName name="n.EIRR">#REF!</definedName>
    <definedName name="n.EIRRAllowableError">#REF!</definedName>
    <definedName name="n.EIRRError">#REF!</definedName>
    <definedName name="n.EquityAssumption">#REF!</definedName>
    <definedName name="n.EquityAssumption_Update" localSheetId="0">INDEX(#REF!,m.Scenario)</definedName>
    <definedName name="n.EquityAssumption_Update">INDEX(#REF!,m.Scenario)</definedName>
    <definedName name="n.ExpiryDate">#REF!</definedName>
    <definedName name="n.FCDrawdown">#REF!</definedName>
    <definedName name="n.FinancialCloseDate">#REF!</definedName>
    <definedName name="n.FundCCAllowableError">#REF!</definedName>
    <definedName name="n.FundCCError">#REF!</definedName>
    <definedName name="n.FundingError">#REF!</definedName>
    <definedName name="n.Gearing" localSheetId="0">INDEX(#REF!,m.Scenario)</definedName>
    <definedName name="n.Gearing">INDEX(#REF!,m.Scenario)</definedName>
    <definedName name="n.GSTRate">#REF!</definedName>
    <definedName name="n.IAFy_Capital" localSheetId="0">INDEX(#REF!,m.Scenario)</definedName>
    <definedName name="n.IAFy_Capital">INDEX(#REF!,m.Scenario)</definedName>
    <definedName name="n.IAFy_Capital_CDPD" localSheetId="0">INDEX(#REF!,m.Scenario)</definedName>
    <definedName name="n.IAFy_Capital_CDPD">INDEX(#REF!,m.Scenario)</definedName>
    <definedName name="n.IndexCPI">#REF!</definedName>
    <definedName name="n.IndexWPI">#REF!</definedName>
    <definedName name="n.IntercompanyAllowableError">#REF!</definedName>
    <definedName name="n.IntercompanyClosing">#REF!</definedName>
    <definedName name="n.LicencePayment" localSheetId="0">INDEX(#REF!,m.Scenario)</definedName>
    <definedName name="n.LicencePayment">INDEX(#REF!,m.Scenario)</definedName>
    <definedName name="n.LicencePayment_CDPD" localSheetId="0">INDEX(#REF!,m.Scenario)</definedName>
    <definedName name="n.LicencePayment_CDPD">INDEX(#REF!,m.Scenario)</definedName>
    <definedName name="n.MaximumGearing">#REF!</definedName>
    <definedName name="n.MinDSCR">#REF!</definedName>
    <definedName name="n.MinimumDSCR">#REF!</definedName>
    <definedName name="n.MinLLCR">#REF!</definedName>
    <definedName name="n.MiQ">#REF!</definedName>
    <definedName name="n.MiY">#REF!</definedName>
    <definedName name="n.ModelStartDate">#REF!</definedName>
    <definedName name="n.NonIndexing_Copy">#REF!</definedName>
    <definedName name="n.NonIndexing_Paste" localSheetId="0">INDEX(#REF!,m.Scenario)</definedName>
    <definedName name="n.NonIndexing_Paste">INDEX(#REF!,m.Scenario)</definedName>
    <definedName name="n.NonIndexingAllowableError">#REF!</definedName>
    <definedName name="n.NonIndexingError">#REF!</definedName>
    <definedName name="n.NPV_CDPD">#REF!</definedName>
    <definedName name="n.OperationsStartDate">#REF!</definedName>
    <definedName name="n.OperationsYear">#REF!</definedName>
    <definedName name="n.PeriodEnd">#REF!</definedName>
    <definedName name="n.PeriodEndDate">#REF!</definedName>
    <definedName name="n.PeriodStartDate">#REF!</definedName>
    <definedName name="n.PrevQuarterEndDate">#REF!</definedName>
    <definedName name="n.ProjectYear">#REF!</definedName>
    <definedName name="n.ProportionYear">#REF!</definedName>
    <definedName name="n.ProRataError">#REF!</definedName>
    <definedName name="n.QiY">#REF!</definedName>
    <definedName name="n.QuarterEndDate">#REF!</definedName>
    <definedName name="n.RefiMaturity">#REF!</definedName>
    <definedName name="n.TargetEIRR">#REF!</definedName>
    <definedName name="n.TotalFunding" localSheetId="0">INDEX(#REF!,m.Scenario)</definedName>
    <definedName name="n.TotalFunding">INDEX(#REF!,m.Scenario)</definedName>
    <definedName name="n.TotalPrivateFinance">#REF!</definedName>
    <definedName name="NA">"NA"</definedName>
    <definedName name="Name">#REF!</definedName>
    <definedName name="Name_Client">#REF!</definedName>
    <definedName name="Name_Model">#REF!</definedName>
    <definedName name="Name_ModelStatus">#REF!</definedName>
    <definedName name="Name_Project">#REF!</definedName>
    <definedName name="Name_Version">#REF!</definedName>
    <definedName name="Names">#REF!</definedName>
    <definedName name="nb" localSheetId="0" hidden="1">{"'장비'!$A$3:$M$12"}</definedName>
    <definedName name="nb" hidden="1">{"'장비'!$A$3:$M$12"}</definedName>
    <definedName name="NDR">#REF!</definedName>
    <definedName name="netcontribn">#REF!</definedName>
    <definedName name="New" localSheetId="0">#REF!</definedName>
    <definedName name="New" hidden="1">{#N/A,#N/A,FALSE,"Aging Summary";#N/A,#N/A,FALSE,"Ratio Analysis";#N/A,#N/A,FALSE,"Test 120 Day Accts";#N/A,#N/A,FALSE,"Tickmarks"}</definedName>
    <definedName name="newcetab">#REF!</definedName>
    <definedName name="NewImportRange">#REF!</definedName>
    <definedName name="NewMatrix1">#REF!</definedName>
    <definedName name="NewMatrix2">#REF!</definedName>
    <definedName name="NewMatrix3">#REF!</definedName>
    <definedName name="NewMatrix4">#REF!</definedName>
    <definedName name="nig">#REF!</definedName>
    <definedName name="NiHardLinersinstall">#REF!</definedName>
    <definedName name="NM_Labels">OFFSET(#REF!,0,MATCH(#REF!,#REF!,0),1,13)</definedName>
    <definedName name="NN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N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o">#REF!</definedName>
    <definedName name="nogmaal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gmaal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minal.days.per.roster">#REF!</definedName>
    <definedName name="Nominal_Concatenate">#REF!</definedName>
    <definedName name="Nominal_Total">#REF!</definedName>
    <definedName name="non.locals.pc">#REF!</definedName>
    <definedName name="nonlocals">#REF!</definedName>
    <definedName name="NOP">#REF!</definedName>
    <definedName name="NRM">#REF!</definedName>
    <definedName name="NTH">#REF!</definedName>
    <definedName name="NTH_1">#REF!</definedName>
    <definedName name="NTH_2">#REF!</definedName>
    <definedName name="NTH_3">#REF!</definedName>
    <definedName name="NTH_basement_walls">#REF!</definedName>
    <definedName name="NTH_blinding">#REF!</definedName>
    <definedName name="NTH_intlwalls1">#REF!</definedName>
    <definedName name="NTH_intlwalls2">#REF!</definedName>
    <definedName name="O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.3MR_commitment_paste" localSheetId="0">INDEX(#REF!,m.Scenario,)</definedName>
    <definedName name="o.3MR_commitment_paste">INDEX(#REF!,m.Scenario,)</definedName>
    <definedName name="o.CC_FC_Paste" localSheetId="0">INDEX(#REF!,m.Scenario,)</definedName>
    <definedName name="o.CC_FC_Paste">INDEX(#REF!,m.Scenario,)</definedName>
    <definedName name="o.CC_ME_Paste" localSheetId="0">INDEX(#REF!,m.Scenario,)</definedName>
    <definedName name="o.CC_ME_Paste">INDEX(#REF!,m.Scenario,)</definedName>
    <definedName name="o.CFAE_Paste" localSheetId="0">INDEX(#REF!,m.Scenario,)</definedName>
    <definedName name="o.CFAE_Paste">INDEX(#REF!,m.Scenario,)</definedName>
    <definedName name="o.ConsA_FC_PostCC_Paste" localSheetId="0">INDEX(#REF!,m.Scenario,)</definedName>
    <definedName name="o.ConsA_FC_PostCC_Paste">INDEX(#REF!,m.Scenario,)</definedName>
    <definedName name="o.ConsA_FC_PreCC_Paste" localSheetId="0">INDEX(#REF!,m.Scenario,)</definedName>
    <definedName name="o.ConsA_FC_PreCC_Paste">INDEX(#REF!,m.Scenario,)</definedName>
    <definedName name="o.ConsA_ME_PostCC_Paste" localSheetId="0">INDEX(#REF!,m.Scenario,)</definedName>
    <definedName name="o.ConsA_ME_PostCC_Paste">INDEX(#REF!,m.Scenario,)</definedName>
    <definedName name="o.ConsA_ME_PreCC_Paste" localSheetId="0">INDEX(#REF!,m.Scenario,)</definedName>
    <definedName name="o.ConsA_ME_PreCC_Paste">INDEX(#REF!,m.Scenario,)</definedName>
    <definedName name="o.ConsB_FC_PostCC_Paste" localSheetId="0">INDEX(#REF!,m.Scenario,)</definedName>
    <definedName name="o.ConsB_FC_PostCC_Paste">INDEX(#REF!,m.Scenario,)</definedName>
    <definedName name="o.ConsB_FC_PreCC_Paste" localSheetId="0">INDEX(#REF!,m.Scenario,)</definedName>
    <definedName name="o.ConsB_FC_PreCC_Paste">INDEX(#REF!,m.Scenario,)</definedName>
    <definedName name="o.ConsB_ME_PostCC_Paste" localSheetId="0">INDEX(#REF!,m.Scenario,)</definedName>
    <definedName name="o.ConsB_ME_PostCC_Paste">INDEX(#REF!,m.Scenario,)</definedName>
    <definedName name="o.ConsB_ME_PreCC_Paste" localSheetId="0">INDEX(#REF!,m.Scenario,)</definedName>
    <definedName name="o.ConsB_ME_PreCC_Paste">INDEX(#REF!,m.Scenario,)</definedName>
    <definedName name="o.DSR_Paste" localSheetId="0">INDEX(#REF!,m.Scenario,)</definedName>
    <definedName name="o.DSR_Paste">INDEX(#REF!,m.Scenario,)</definedName>
    <definedName name="o.EquityA_FC_Paste" localSheetId="0">INDEX(#REF!,m.Scenario,)</definedName>
    <definedName name="o.EquityA_FC_Paste">INDEX(#REF!,m.Scenario,)</definedName>
    <definedName name="o.EquityA_ME_Paste" localSheetId="0">INDEX(#REF!,m.Scenario,)</definedName>
    <definedName name="o.EquityA_ME_Paste">INDEX(#REF!,m.Scenario,)</definedName>
    <definedName name="o.EquityB_FC_Paste" localSheetId="0">INDEX(#REF!,m.Scenario,)</definedName>
    <definedName name="o.EquityB_FC_Paste">INDEX(#REF!,m.Scenario,)</definedName>
    <definedName name="o.EquityB_ME_Paste" localSheetId="0">INDEX(#REF!,m.Scenario,)</definedName>
    <definedName name="o.EquityB_ME_Paste">INDEX(#REF!,m.Scenario,)</definedName>
    <definedName name="o.Gainshare_Paste" localSheetId="0">INDEX(#REF!,m.Scenario,)</definedName>
    <definedName name="o.Gainshare_Paste">INDEX(#REF!,m.Scenario,)</definedName>
    <definedName name="o.Outputs_Paste" localSheetId="0">INDEX(#REF!,,m.Scenario)</definedName>
    <definedName name="o.Outputs_Paste">INDEX(#REF!,,m.Scenario)</definedName>
    <definedName name="o.Parameters_Paste" localSheetId="0">INDEX(#REF!,,m.Scenario)</definedName>
    <definedName name="o.Parameters_Paste">INDEX(#REF!,,m.Scenario)</definedName>
    <definedName name="o.RefiA_Paste" localSheetId="0">INDEX(#REF!,m.Scenario,)</definedName>
    <definedName name="o.RefiA_Paste">INDEX(#REF!,m.Scenario,)</definedName>
    <definedName name="o.RefiB_Paste" localSheetId="0">INDEX(#REF!,m.Scenario,)</definedName>
    <definedName name="o.RefiB_Paste">INDEX(#REF!,m.Scenario,)</definedName>
    <definedName name="o.RS_DebtIRR">#REF!</definedName>
    <definedName name="o.Senior_Opening_Paste" localSheetId="0">INDEX(#REF!,m.Scenario,)</definedName>
    <definedName name="o.Senior_Opening_Paste">INDEX(#REF!,m.Scenario,)</definedName>
    <definedName name="o.TermA_Paste" localSheetId="0">INDEX(#REF!,m.Scenario,)</definedName>
    <definedName name="o.TermA_Paste">INDEX(#REF!,m.Scenario,)</definedName>
    <definedName name="o.TermB_Paste" localSheetId="0">INDEX(#REF!,m.Scenario,)</definedName>
    <definedName name="o.TermB_Paste">INDEX(#REF!,m.Scenario,)</definedName>
    <definedName name="oc">#REF!</definedName>
    <definedName name="oct98_planned_cost">#REF!</definedName>
    <definedName name="ODH" hidden="1">#REF!</definedName>
    <definedName name="OEW">#REF!</definedName>
    <definedName name="OffMgr">#REF!</definedName>
    <definedName name="OFFSET__Quantity_Curves___Z_12_2_1_1_COUNTA__AB_13__EC_13__1">#REF!</definedName>
    <definedName name="OffshorePayDue">#REF!</definedName>
    <definedName name="OHP">#REF!</definedName>
    <definedName name="OHWCord">#REF!</definedName>
    <definedName name="OhwPe">#REF!</definedName>
    <definedName name="OhwSe">#REF!</definedName>
    <definedName name="OhwSup">#REF!</definedName>
    <definedName name="ok" localSheetId="0" hidden="1">{#N/A,#N/A,FALSE,"P&amp;L";#N/A,#N/A,FALSE,"R-P&amp;L";#N/A,#N/A,FALSE,"N-P&amp;L";#N/A,#N/A,FALSE,"E-P&amp;L"}</definedName>
    <definedName name="ok" hidden="1">{#N/A,#N/A,FALSE,"P&amp;L";#N/A,#N/A,FALSE,"R-P&amp;L";#N/A,#N/A,FALSE,"N-P&amp;L";#N/A,#N/A,FALSE,"E-P&amp;L"}</definedName>
    <definedName name="Oktober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ktober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n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ne" hidden="1">{#N/A,#N/A,FALSE,"P&amp;L";#N/A,#N/A,FALSE,"R-P&amp;L";#N/A,#N/A,FALSE,"N-P&amp;L";#N/A,#N/A,FALSE,"E-P&amp;L"}</definedName>
    <definedName name="OnshorePayDue">#REF!</definedName>
    <definedName name="oo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o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ps_Yrs">#REF!</definedName>
    <definedName name="OpsEnd">#REF!</definedName>
    <definedName name="OpsStart">#REF!</definedName>
    <definedName name="ord_hrs_perroster">#REF!</definedName>
    <definedName name="Orga_rev1" localSheetId="0" hidden="1">{"'con_010'!$A$1:$AN$63"}</definedName>
    <definedName name="Orga_rev1" hidden="1">{"'con_010'!$A$1:$AN$63"}</definedName>
    <definedName name="OS">#REF!</definedName>
    <definedName name="OSHSOIH" hidden="1">#REF!</definedName>
    <definedName name="OT">#REF!</definedName>
    <definedName name="OTG_Cost">OFFSET(#REF!,11,MATCH(#REF!,#REF!,0),1,13)</definedName>
    <definedName name="OTG_Cost_Cum">OFFSET(#REF!,15,MATCH(#REF!,#REF!,0),1,13)</definedName>
    <definedName name="OthAvPdActualAgreeIn">#REF!</definedName>
    <definedName name="OthAvPdActualEsitmateIn">#REF!</definedName>
    <definedName name="OthAvPdActualFleetIn">#REF!</definedName>
    <definedName name="OthAvPdActualPotentialFleetIn">#REF!</definedName>
    <definedName name="OthAvPdActualPotentialIn">#REF!</definedName>
    <definedName name="OthAvPdActualPotentialRAIn">#REF!</definedName>
    <definedName name="OthAvPdActualPotentialSignalIn">#REF!</definedName>
    <definedName name="OthAvPdActualPotentialStationsIn">#REF!</definedName>
    <definedName name="OthAvPdActualPotentialTrackCIn">#REF!</definedName>
    <definedName name="OthAvPdActualPotentialTSRIn">#REF!</definedName>
    <definedName name="OthAvPdActualSignalIn">#REF!</definedName>
    <definedName name="OthAvPdActualStationsIn">#REF!</definedName>
    <definedName name="OthAvPdActualTrackCIn">#REF!</definedName>
    <definedName name="OthAvPdActualTSRIn">#REF!</definedName>
    <definedName name="OthAvPdForecastInclTsrIn">#REF!</definedName>
    <definedName name="OthAvPdRevisedEst">#REF!</definedName>
    <definedName name="OthAvPdTargetInclTsrIn">#REF!</definedName>
    <definedName name="other">#REF!</definedName>
    <definedName name="OTT">#REF!</definedName>
    <definedName name="OvAFCCumPer">OFFSET(#REF!,30,MATCH(#REF!,#REF!,0),1,13)</definedName>
    <definedName name="OvAFCIncPer">OFFSET(#REF!,27,MATCH(#REF!,#REF!,0),1,13)</definedName>
    <definedName name="OvBCWPCumPer">OFFSET(#REF!,31,MATCH(#REF!,#REF!,0),1,13)</definedName>
    <definedName name="OvBCWPIncPer">OFFSET(#REF!,28,MATCH(#REF!,#REF!,0),1,13)</definedName>
    <definedName name="OvCTCumPer">OFFSET(#REF!,29,MATCH(#REF!,#REF!,0),1,13)</definedName>
    <definedName name="OvCTIncPer">OFFSET(#REF!,26,MATCH(#REF!,#REF!,0),1,13)</definedName>
    <definedName name="Owner">#REF!</definedName>
    <definedName name="OWNER2">#REF!</definedName>
    <definedName name="P.50">#REF!</definedName>
    <definedName name="P_50">#REF!</definedName>
    <definedName name="P_90_DELTA">#REF!</definedName>
    <definedName name="PA">#REF!</definedName>
    <definedName name="pack">#REF!</definedName>
    <definedName name="Package_1">#REF!</definedName>
    <definedName name="Package_2">#REF!</definedName>
    <definedName name="PackageReference">#REF!</definedName>
    <definedName name="paid.break.daysS.S">#REF!</definedName>
    <definedName name="paid.break.perdayM.F">#REF!</definedName>
    <definedName name="paid.break.S.S">#REF!</definedName>
    <definedName name="paid_break_daysperrosterM.F">#REF!</definedName>
    <definedName name="Pal_Workbook_GUID" hidden="1">"8ZSJKKJ95FSHD98P5X6YS2Y1"</definedName>
    <definedName name="PalisadeReportWorkbookCreatedBy">"AtRisk"</definedName>
    <definedName name="partialshopfabtank">#REF!</definedName>
    <definedName name="payroll.tax.pc">#REF!</definedName>
    <definedName name="PBBT_Durchschnitt" hidden="1">#REF!</definedName>
    <definedName name="PBBT_Intern_akt_Zinssatz" hidden="1">#REF!</definedName>
    <definedName name="PBBT_Intern_alt_Zinssatz" hidden="1">#REF!</definedName>
    <definedName name="PBBT_Intern_alt_Zinssatz_bis" hidden="1">#REF!</definedName>
    <definedName name="PBBT_Intern_Calc_ExchangeRate" hidden="1">#REF!</definedName>
    <definedName name="PBBT_Intern_Plausi" hidden="1">#REF!</definedName>
    <definedName name="PBBT_Intern_Projektabrechnung_Caption" hidden="1">#REF!</definedName>
    <definedName name="PBBT_Intern_WACC_Array_Position" hidden="1">#REF!</definedName>
    <definedName name="PBBT_Version" hidden="1">#REF!</definedName>
    <definedName name="PC">#REF!</definedName>
    <definedName name="PC_CUMY2">#REF!</definedName>
    <definedName name="PC_P10Y3">#REF!</definedName>
    <definedName name="PC_P11Y3">#REF!</definedName>
    <definedName name="PC_P12Y3">#REF!</definedName>
    <definedName name="PC_P13Y3">#REF!</definedName>
    <definedName name="PC_P1Y3">#REF!</definedName>
    <definedName name="PC_P2Y3">#REF!</definedName>
    <definedName name="PC_P3Y3">#REF!</definedName>
    <definedName name="PC_P4Y3">#REF!</definedName>
    <definedName name="PC_P5Y3">#REF!</definedName>
    <definedName name="PC_P6Y3">#REF!</definedName>
    <definedName name="PC_P7Y3">#REF!</definedName>
    <definedName name="PC_P8Y3">#REF!</definedName>
    <definedName name="PC_P9Y3">#REF!</definedName>
    <definedName name="PC_Per2">#REF!</definedName>
    <definedName name="PC_Y4">#REF!</definedName>
    <definedName name="PC_Y5">#REF!</definedName>
    <definedName name="PC_Y6">#REF!</definedName>
    <definedName name="PC_Y7">#REF!</definedName>
    <definedName name="PC_Y8">#REF!</definedName>
    <definedName name="pdm">#REF!</definedName>
    <definedName name="pdw">#REF!</definedName>
    <definedName name="PED">#REF!</definedName>
    <definedName name="penalty.firstbatch">#REF!</definedName>
    <definedName name="penalty.secondbatch">#REF!</definedName>
    <definedName name="PEOlandPipeLab">#REF!</definedName>
    <definedName name="PEpipeperkg">#REF!</definedName>
    <definedName name="Percent2" localSheetId="0" hidden="1">{#N/A,#N/A,FALSE,"Aging Summary";#N/A,#N/A,FALSE,"Ratio Analysis";#N/A,#N/A,FALSE,"Test 120 Day Accts";#N/A,#N/A,FALSE,"Tickmarks"}</definedName>
    <definedName name="Percent2" hidden="1">{#N/A,#N/A,FALSE,"Aging Summary";#N/A,#N/A,FALSE,"Ratio Analysis";#N/A,#N/A,FALSE,"Test 120 Day Accts";#N/A,#N/A,FALSE,"Tickmarks"}</definedName>
    <definedName name="period">#REF!</definedName>
    <definedName name="Period13">#REF!</definedName>
    <definedName name="period2">#REF!</definedName>
    <definedName name="PeriodEnd">#REF!</definedName>
    <definedName name="periodenddate">#REF!</definedName>
    <definedName name="Periodlist">#REF!</definedName>
    <definedName name="PERIODS">#REF!</definedName>
    <definedName name="PerMgr">#REF!</definedName>
    <definedName name="pernbr">#REF!</definedName>
    <definedName name="personnel">#REF!</definedName>
    <definedName name="PersonnelList">#REF!</definedName>
    <definedName name="pertfrt">#REF!</definedName>
    <definedName name="ph">#REF!</definedName>
    <definedName name="PH.aysdas">#REF!</definedName>
    <definedName name="PH.days">#REF!</definedName>
    <definedName name="Phase">#REF!</definedName>
    <definedName name="PHONE">#REF!</definedName>
    <definedName name="pipe_rack_footings">#REF!</definedName>
    <definedName name="pipe_rack_steel">#REF!</definedName>
    <definedName name="pipeinsulation">#REF!</definedName>
    <definedName name="PL_1">#REF!</definedName>
    <definedName name="PL_2">#REF!</definedName>
    <definedName name="PL_3">#REF!</definedName>
    <definedName name="PL_4">#REF!</definedName>
    <definedName name="PL_5">#REF!</definedName>
    <definedName name="PlanCord02">#REF!</definedName>
    <definedName name="PLANS">#REF!</definedName>
    <definedName name="plant">#REF!</definedName>
    <definedName name="Plant_Inst1">#REF!</definedName>
    <definedName name="Plant_Inst2">#REF!</definedName>
    <definedName name="Plant_OpMonth_Ph2">#REF!</definedName>
    <definedName name="PLANT_TOT">#REF!</definedName>
    <definedName name="PlantDescription" hidden="1">#REF!</definedName>
    <definedName name="plantmob">#REF!</definedName>
    <definedName name="Plants___m2">#REF!</definedName>
    <definedName name="Plants___m2___Light">#REF!</definedName>
    <definedName name="PLAT">#REF!</definedName>
    <definedName name="plate_freight">#REF!</definedName>
    <definedName name="PlnCord01">#REF!</definedName>
    <definedName name="PM">#REF!</definedName>
    <definedName name="PMCst">#REF!</definedName>
    <definedName name="pmlr59">#REF!</definedName>
    <definedName name="pmlr61">#REF!</definedName>
    <definedName name="pmlr62">#REF!</definedName>
    <definedName name="pmlr63">#REF!</definedName>
    <definedName name="pogin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gin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RT">#REF!</definedName>
    <definedName name="PosCord">#REF!</definedName>
    <definedName name="PP6FIRE_DEC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6FIRE_DEC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p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_DR">#REF!</definedName>
    <definedName name="Pr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Pr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PR_1">#REF!</definedName>
    <definedName name="PR_10">#REF!</definedName>
    <definedName name="PR_2">#REF!</definedName>
    <definedName name="PR_3">#REF!</definedName>
    <definedName name="PR_4">#REF!</definedName>
    <definedName name="PR_5">#REF!</definedName>
    <definedName name="PR_6">#REF!</definedName>
    <definedName name="PR_7">#REF!</definedName>
    <definedName name="PR_8">#REF!</definedName>
    <definedName name="PR_9">#REF!</definedName>
    <definedName name="preallow">#REF!</definedName>
    <definedName name="precosts">#REF!</definedName>
    <definedName name="prefcast">#REF!</definedName>
    <definedName name="Prelims">#REF!</definedName>
    <definedName name="prevcumsource">#REF!</definedName>
    <definedName name="prevreview">#REF!</definedName>
    <definedName name="prices">#REF!</definedName>
    <definedName name="primavera_ev">#REF!</definedName>
    <definedName name="primavera_sep_tab">#REF!</definedName>
    <definedName name="primavera_test">#REF!</definedName>
    <definedName name="PRINT">#REF!</definedName>
    <definedName name="_xlnm.Print_Area">#REF!</definedName>
    <definedName name="Print_Area_MI">#REF!</definedName>
    <definedName name="Print_Checklist">#REF!</definedName>
    <definedName name="Print_Cover">#REF!</definedName>
    <definedName name="Print_Data">#REF!</definedName>
    <definedName name="Print_ITR">#REF!</definedName>
    <definedName name="Print_Settlement">#REF!</definedName>
    <definedName name="_xlnm.Print_Titles">#N/A</definedName>
    <definedName name="Print_TRA">#REF!</definedName>
    <definedName name="Print_V1">#REF!</definedName>
    <definedName name="Print_V2">#REF!</definedName>
    <definedName name="PRINTSHEET">#REF!</definedName>
    <definedName name="Priority">#REF!</definedName>
    <definedName name="PrivateFinance_Option1">#REF!</definedName>
    <definedName name="PrivateFinance_Option1b">#REF!</definedName>
    <definedName name="PrivateFinance_Option2">#REF!</definedName>
    <definedName name="ProbDist">#REF!</definedName>
    <definedName name="ProcMgr">#REF!</definedName>
    <definedName name="Procon_Summary_Issue">#REF!</definedName>
    <definedName name="Profile_PrivateOM_Discount">#REF!</definedName>
    <definedName name="Profile_PrivateOM_DiscountOption2">#REF!</definedName>
    <definedName name="Profile_SPDiscount">#REF!</definedName>
    <definedName name="Profile_StateDiscount">#REF!</definedName>
    <definedName name="Profile_StateOM_Discount">#REF!</definedName>
    <definedName name="Profile_StateOM_DiscountOption2">#REF!</definedName>
    <definedName name="ProfileName">#REF!</definedName>
    <definedName name="ProfitTakeRule">#REF!</definedName>
    <definedName name="Proj_Svcs">#REF!</definedName>
    <definedName name="project.allowance">#REF!</definedName>
    <definedName name="Project_HO" hidden="1">#REF!</definedName>
    <definedName name="ProjectLifeCycleCorrelation">#REF!</definedName>
    <definedName name="Projectmanager">#REF!</definedName>
    <definedName name="ProjectName">#REF!</definedName>
    <definedName name="ProjectPhase">#REF!</definedName>
    <definedName name="ProjPhases">#REF!</definedName>
    <definedName name="Proponent">#REF!</definedName>
    <definedName name="prov_sums">#REF!</definedName>
    <definedName name="PRT_LUp">#REF!</definedName>
    <definedName name="PS_Names">#REF!</definedName>
    <definedName name="PS_Numbers" comment="Provisional Sum ID's - used for Deed Status Report / Board Report Variation Table">#REF!</definedName>
    <definedName name="P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imavera_test_tab">#REF!</definedName>
    <definedName name="PubAffMgr">#REF!</definedName>
    <definedName name="pump">#REF!</definedName>
    <definedName name="pumping">#REF!</definedName>
    <definedName name="punt">#REF!</definedName>
    <definedName name="Pur">#REF!</definedName>
    <definedName name="PV_Concatenate">#REF!</definedName>
    <definedName name="PV_Total">#REF!</definedName>
    <definedName name="PW">#REF!</definedName>
    <definedName name="pw170sum">#REF!</definedName>
    <definedName name="pw170win">#REF!</definedName>
    <definedName name="PwayEng">#REF!</definedName>
    <definedName name="Q" localSheetId="0">#REF!</definedName>
    <definedName name="q" hidden="1">{#N/A,#N/A,FALSE,"P&amp;L";#N/A,#N/A,FALSE,"R-P&amp;L";#N/A,#N/A,FALSE,"N-P&amp;L";#N/A,#N/A,FALSE,"E-P&amp;L"}</definedName>
    <definedName name="q_1" localSheetId="0" hidden="1">{#N/A,#N/A,FALSE,"P&amp;L";#N/A,#N/A,FALSE,"R-P&amp;L";#N/A,#N/A,FALSE,"N-P&amp;L";#N/A,#N/A,FALSE,"E-P&amp;L"}</definedName>
    <definedName name="q_1" hidden="1">{#N/A,#N/A,FALSE,"P&amp;L";#N/A,#N/A,FALSE,"R-P&amp;L";#N/A,#N/A,FALSE,"N-P&amp;L";#N/A,#N/A,FALSE,"E-P&amp;L"}</definedName>
    <definedName name="QaMgr">#REF!</definedName>
    <definedName name="qewqewqe">#REF!</definedName>
    <definedName name="QiY">#REF!</definedName>
    <definedName name="QLP">#REF!</definedName>
    <definedName name="qq" localSheetId="0" hidden="1">{#N/A,#N/A,FALSE,"P&amp;L";#N/A,#N/A,FALSE,"R-P&amp;L";#N/A,#N/A,FALSE,"N-P&amp;L";#N/A,#N/A,FALSE,"E-P&amp;L"}</definedName>
    <definedName name="qq" hidden="1">{#N/A,#N/A,FALSE,"P&amp;L";#N/A,#N/A,FALSE,"R-P&amp;L";#N/A,#N/A,FALSE,"N-P&amp;L";#N/A,#N/A,FALSE,"E-P&amp;L"}</definedName>
    <definedName name="QQQQQQQ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QQQQQQ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R">#REF!</definedName>
    <definedName name="QRA">#REF!</definedName>
    <definedName name="QRG">#REF!</definedName>
    <definedName name="qryOrderForExcelExport">#REF!</definedName>
    <definedName name="Qtrs_Yr">#REF!</definedName>
    <definedName name="QualMgr">#REF!</definedName>
    <definedName name="Quarters_Yr">#REF!</definedName>
    <definedName name="Query1">#REF!</definedName>
    <definedName name="QWERTY">#REF!</definedName>
    <definedName name="raetop1">#REF!</definedName>
    <definedName name="Rail">#REF!</definedName>
    <definedName name="Rail_Table">#REF!</definedName>
    <definedName name="RailMgr">#REF!</definedName>
    <definedName name="RankingTable">#REF!</definedName>
    <definedName name="rate">#REF!</definedName>
    <definedName name="rate14g">#REF!</definedName>
    <definedName name="rate16g">#REF!</definedName>
    <definedName name="rate213">#REF!</definedName>
    <definedName name="rate235">#REF!</definedName>
    <definedName name="rate235lr">#REF!</definedName>
    <definedName name="rate245">#REF!</definedName>
    <definedName name="rate30rb">#REF!</definedName>
    <definedName name="rate463">#REF!</definedName>
    <definedName name="rate631">#REF!</definedName>
    <definedName name="rate825">#REF!</definedName>
    <definedName name="ratea25">#REF!</definedName>
    <definedName name="ratea35">#REF!</definedName>
    <definedName name="rateadjust">#REF!</definedName>
    <definedName name="ratebw213">#REF!</definedName>
    <definedName name="ratecanteens">#REF!</definedName>
    <definedName name="rated31a">#REF!</definedName>
    <definedName name="rated6">#REF!</definedName>
    <definedName name="rated65e">#REF!</definedName>
    <definedName name="rated8">#REF!</definedName>
    <definedName name="rated85e">#REF!</definedName>
    <definedName name="rated9">#REF!</definedName>
    <definedName name="ratedw21">#REF!</definedName>
    <definedName name="ratefuel">#REF!</definedName>
    <definedName name="ratefueller">#REF!</definedName>
    <definedName name="rategang">#REF!</definedName>
    <definedName name="rategrease">#REF!</definedName>
    <definedName name="ratelab">#REF!</definedName>
    <definedName name="rateop2">#REF!</definedName>
    <definedName name="rateop3">#REF!</definedName>
    <definedName name="ratepc210">#REF!</definedName>
    <definedName name="ratepc240">#REF!</definedName>
    <definedName name="ratepc400">#REF!</definedName>
    <definedName name="ratepw170">#REF!</definedName>
    <definedName name="rates">#REF!</definedName>
    <definedName name="ratesidetip">#REF!</definedName>
    <definedName name="ratetanks">#REF!</definedName>
    <definedName name="ratetbrush">#REF!</definedName>
    <definedName name="ratetowroll">#REF!</definedName>
    <definedName name="ratets24">#REF!</definedName>
    <definedName name="ratevac">#REF!</definedName>
    <definedName name="ratewater">#REF!</definedName>
    <definedName name="Rating">#REF!</definedName>
    <definedName name="rb">#REF!</definedName>
    <definedName name="RBR">#REF!</definedName>
    <definedName name="RBSContingentRisksCorrelationMatrix">#REF!</definedName>
    <definedName name="RBSInherentRisksCorrelationMatrix">#REF!</definedName>
    <definedName name="RDO">#REF!</definedName>
    <definedName name="REAG">#REF!</definedName>
    <definedName name="Real_Concatenate">#REF!</definedName>
    <definedName name="Real_Total">#REF!</definedName>
    <definedName name="_xlnm.Recorder">#REF!</definedName>
    <definedName name="Redundancy">#REF!</definedName>
    <definedName name="redundancy.trust">#REF!</definedName>
    <definedName name="Region_Chosen">#REF!</definedName>
    <definedName name="reinforcement">#REF!</definedName>
    <definedName name="Replacement_Plants___Markup">#REF!</definedName>
    <definedName name="Report_Grouping">#REF!</definedName>
    <definedName name="Requestors">#REF!</definedName>
    <definedName name="Resource">#REF!</definedName>
    <definedName name="Retirement" localSheetId="0" hidden="1">{#N/A,#N/A,FALSE,"#Title#";#N/A,#N/A,FALSE,"#Oper Mth#";#N/A,#N/A,FALSE,"#Oper YTD#";#N/A,#N/A,FALSE,"#Employee#";#N/A,#N/A,FALSE,"#Capital#";#N/A,#N/A,FALSE,"#Board Treasury#"}</definedName>
    <definedName name="Retirement" hidden="1">{#N/A,#N/A,FALSE,"#Title#";#N/A,#N/A,FALSE,"#Oper Mth#";#N/A,#N/A,FALSE,"#Oper YTD#";#N/A,#N/A,FALSE,"#Employee#";#N/A,#N/A,FALSE,"#Capital#";#N/A,#N/A,FALSE,"#Board Treasury#"}</definedName>
    <definedName name="Retirement_1" localSheetId="0" hidden="1">{#N/A,#N/A,FALSE,"#Title#";#N/A,#N/A,FALSE,"#Oper Mth#";#N/A,#N/A,FALSE,"#Oper YTD#";#N/A,#N/A,FALSE,"#Employee#";#N/A,#N/A,FALSE,"#Capital#";#N/A,#N/A,FALSE,"#Board Treasury#"}</definedName>
    <definedName name="Retirement_1" hidden="1">{#N/A,#N/A,FALSE,"#Title#";#N/A,#N/A,FALSE,"#Oper Mth#";#N/A,#N/A,FALSE,"#Oper YTD#";#N/A,#N/A,FALSE,"#Employee#";#N/A,#N/A,FALSE,"#Capital#";#N/A,#N/A,FALSE,"#Board Treasury#"}</definedName>
    <definedName name="REVIEW">#REF!</definedName>
    <definedName name="ring_beam_conc">#REF!</definedName>
    <definedName name="ring_beam_infill">#REF!</definedName>
    <definedName name="Risk">#REF!</definedName>
    <definedName name="RiskAfterRecalcMacro" hidden="1">""</definedName>
    <definedName name="RiskAfterSimMacro" hidden="1">""</definedName>
    <definedName name="RiskAllocation">#REF!</definedName>
    <definedName name="RiskAllocation2">#REF!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Axis">#REF!</definedName>
    <definedName name="RiskBeforeRecalcMacro" hidden="1">""</definedName>
    <definedName name="RiskBeforeSimMacro" hidden="1">""</definedName>
    <definedName name="RiskCollectDistributionSamples" hidden="1">2</definedName>
    <definedName name="RiskColorCellsFunctionName" localSheetId="0" hidden="1">MID(RiskColorCellsFormulaText,'Cover page'!RiskColorCellsFunctionP1,'Cover page'!RiskColorCellsFunctionP2 - 'Cover page'!RiskColorCellsFunctionP1)</definedName>
    <definedName name="RiskColorCellsFunctionName" hidden="1">MID(RiskColorCellsFormulaText,RiskColorCellsFunctionP1,RiskColorCellsFunctionP2 - RiskColorCellsFunctionP1)</definedName>
    <definedName name="RiskColorCellsFunctionP1" localSheetId="0" hidden="1">SEARCH("Risk*(",RiskColorCellsFormulaText,1)+4</definedName>
    <definedName name="RiskColorCellsFunctionP1" hidden="1">SEARCH("Risk*(",RiskColorCellsFormulaText,1)+4</definedName>
    <definedName name="RiskColorCellsFunctionP2" localSheetId="0" hidden="1">SEARCH("(",RiskColorCellsFormulaText,'Cover page'!RiskColorCellsFunctionP1)</definedName>
    <definedName name="RiskColorCellsFunctionP2" hidden="1">SEARCH("(",RiskColorCellsFormulaText,RiskColorCellsFunctionP1)</definedName>
    <definedName name="RiskColorCellsInputList" localSheetId="0" hidden="1">CONCATENATE(RiskColorCellsInputSubList1,RiskColorCellsInputSubList2)</definedName>
    <definedName name="RiskColorCellsInputList" hidden="1">CONCATENATE(RiskColorCellsInputSubList1,RiskColorCellsInputSubList2)</definedName>
    <definedName name="RiskColorCellsSimInput" localSheetId="0" hidden="1">NOT(ISERROR(SEARCH("|"&amp;'Cover page'!RiskColorCellsFunctionName&amp;"|",'Cover page'!RiskColorCellsInputList)))</definedName>
    <definedName name="RiskColorCellsSimInput" hidden="1">NOT(ISERROR(SEARCH("|"&amp;RiskColorCellsFunctionName&amp;"|",RiskColorCellsInputList)))</definedName>
    <definedName name="RiskColorCellsSimOutput" localSheetId="0" hidden="1">NOT(ISERROR(SEARCH("|"&amp;'Cover page'!RiskColorCellsFunctionName&amp;"|",RiskColorCellsOutputList)))</definedName>
    <definedName name="RiskColorCellsSimOutput" hidden="1">NOT(ISERROR(SEARCH("|"&amp;RiskColorCellsFunctionName&amp;"|",RiskColorCellsOutputList)))</definedName>
    <definedName name="RiskColorCellsSimOutput1" hidden="1">#N/A</definedName>
    <definedName name="RiskColorCellsSimStatistics" localSheetId="0" hidden="1">NOT(ISERROR(SEARCH("|"&amp;'Cover page'!RiskColorCellsFunctionName&amp;"|",RiskColorCellsStatsList)))</definedName>
    <definedName name="RiskColorCellsSimStatistics" hidden="1">NOT(ISERROR(SEARCH("|"&amp;RiskColorCellsFunctionName&amp;"|",RiskColorCellsStatsList)))</definedName>
    <definedName name="RiskExcelReportsGoInNewWorkbook">FALSE</definedName>
    <definedName name="RiskExcelReportsToGenerate">4096</definedName>
    <definedName name="RiskFixedSeed" hidden="1">1</definedName>
    <definedName name="RiskGenerateExcelReportsAtEndOfSimulation">TRUE</definedName>
    <definedName name="RiskHasSettings" localSheetId="0" hidden="1">6</definedName>
    <definedName name="RiskHasSettings" hidden="1">5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Level">#REF!</definedName>
    <definedName name="RiskMatrix">#REF!</definedName>
    <definedName name="RiskMatrixS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0" hidden="1">10000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">#REF!</definedName>
    <definedName name="RiskSamplingType" hidden="1">3</definedName>
    <definedName name="RiskSelectedCell" hidden="1">"$L$154"</definedName>
    <definedName name="RiskSelectedNameCell1" hidden="1">"$D$56"</definedName>
    <definedName name="RiskSelectedNameCell2" hidden="1">"$AW$3"</definedName>
    <definedName name="RiskShowRiskWindowAtEndOfSimulation">TRUE</definedName>
    <definedName name="RiskSimulationResultsExternalFilePath" hidden="1">"C:\Users\Bene\Desktop\SMGW June 2020 QRA_20200610_e_(working_nonC_lev3).RSK5"</definedName>
    <definedName name="RiskSimulationResultsStorageLocation" hidden="1">"3"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Type">#REF!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localSheetId="0" hidden="1">TRUE</definedName>
    <definedName name="RiskUseMultipleCPUs" hidden="1">FALSE</definedName>
    <definedName name="RL2A" hidden="1">#REF!</definedName>
    <definedName name="RL2B" hidden="1">#REF!</definedName>
    <definedName name="RL2D" hidden="1">#REF!</definedName>
    <definedName name="RL2F" hidden="1">#REF!</definedName>
    <definedName name="RL2G" hidden="1">#REF!</definedName>
    <definedName name="RL2H" hidden="1">#REF!</definedName>
    <definedName name="RL2J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J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M" localSheetId="0" hidden="1">{#N/A,#N/A,FALSE,"NCS INC SCOT";#N/A,#N/A,FALSE,"NCS";#N/A,#N/A,FALSE,"74 NCS";#N/A,#N/A,FALSE,"75 NCS";#N/A,#N/A,FALSE,"76 NCS "}</definedName>
    <definedName name="RL2M" hidden="1">{#N/A,#N/A,FALSE,"NCS INC SCOT";#N/A,#N/A,FALSE,"NCS";#N/A,#N/A,FALSE,"74 NCS";#N/A,#N/A,FALSE,"75 NCS";#N/A,#N/A,FALSE,"76 NCS "}</definedName>
    <definedName name="RL2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oad_Type">#REF!</definedName>
    <definedName name="Roadheaderexcavation">#REF!</definedName>
    <definedName name="RoofHrs">#REF!</definedName>
    <definedName name="RoofLevel">#REF!</definedName>
    <definedName name="roster.wks">#REF!</definedName>
    <definedName name="Round_tol">#REF!</definedName>
    <definedName name="RoundingCheck">#REF!</definedName>
    <definedName name="rptProgrammeAreaData_p4">#REF!</definedName>
    <definedName name="RR.travel.hrs">#REF!</definedName>
    <definedName name="RR.travel.pc">#REF!</definedName>
    <definedName name="RR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fareperhr">#REF!</definedName>
    <definedName name="rrrr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rr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">#REF!</definedName>
    <definedName name="R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th">#REF!</definedName>
    <definedName name="RY">#REF!</definedName>
    <definedName name="RYS">#REF!</definedName>
    <definedName name="S">#REF!</definedName>
    <definedName name="s.MasterCheck">#REF!</definedName>
    <definedName name="sad">#REF!</definedName>
    <definedName name="SADA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sdsa">#REF!</definedName>
    <definedName name="saf" hidden="1">#REF!</definedName>
    <definedName name="SAF2205shopfabplate">#REF!</definedName>
    <definedName name="SAF2507shopfabplate">#REF!</definedName>
    <definedName name="SafAdv">#REF!</definedName>
    <definedName name="Safcord01">#REF!</definedName>
    <definedName name="SafCord02">#REF!</definedName>
    <definedName name="SafCordAdd">#REF!</definedName>
    <definedName name="safd">#REF!</definedName>
    <definedName name="Safety_Gate">#REF!</definedName>
    <definedName name="SafMgr">#REF!</definedName>
    <definedName name="salvage">#REF!</definedName>
    <definedName name="Sample">#REF!</definedName>
    <definedName name="SampleCorrelationMatrix">#REF!</definedName>
    <definedName name="samplematrix">#REF!</definedName>
    <definedName name="SAPBEXbbsBack" hidden="1">"xSAPtemp3130.xls"</definedName>
    <definedName name="SAPBEXhrIndnt" hidden="1">1</definedName>
    <definedName name="SAPBEXrevision" localSheetId="0" hidden="1">42</definedName>
    <definedName name="SAPBEXrevision" hidden="1">1</definedName>
    <definedName name="SAPBEXrevision_1" hidden="1">9</definedName>
    <definedName name="SAPBEXsysID" hidden="1">"BWP"</definedName>
    <definedName name="SAPBEXwbID" localSheetId="0" hidden="1">"46O4ELIJ2WCSVVK0ZDPM5D6VY"</definedName>
    <definedName name="SAPBEXwbID" hidden="1">"3UW6M9SUCG948XO4J23IAGDXN"</definedName>
    <definedName name="SAPBEXwbID_1" hidden="1">"3MRVO7FSUKKSZGHNN9S3XOKUJ"</definedName>
    <definedName name="SAPsysID" hidden="1">"708C5W7SBKP804JT78WJ0JNKI"</definedName>
    <definedName name="SAPwbID" hidden="1">"ARS"</definedName>
    <definedName name="SBC">#REF!</definedName>
    <definedName name="SC">#REF!</definedName>
    <definedName name="SC_CUMY2">#REF!</definedName>
    <definedName name="SC_P10Y3">#REF!</definedName>
    <definedName name="SC_P11Y3">#REF!</definedName>
    <definedName name="SC_P12Y3">#REF!</definedName>
    <definedName name="SC_P13Y3">#REF!</definedName>
    <definedName name="SC_P1Y3">#REF!</definedName>
    <definedName name="SC_P2Y3">#REF!</definedName>
    <definedName name="SC_P3Y3">#REF!</definedName>
    <definedName name="SC_P4Y3">#REF!</definedName>
    <definedName name="SC_P5Y3">#REF!</definedName>
    <definedName name="SC_P6Y3">#REF!</definedName>
    <definedName name="SC_P7Y3">#REF!</definedName>
    <definedName name="SC_P8Y3">#REF!</definedName>
    <definedName name="SC_P9Y3">#REF!</definedName>
    <definedName name="SC_Per2">#REF!</definedName>
    <definedName name="SC_Y4">#REF!</definedName>
    <definedName name="SC_Y5">#REF!</definedName>
    <definedName name="SC_Y6">#REF!</definedName>
    <definedName name="SC_Y7">#REF!</definedName>
    <definedName name="SC_Y8">#REF!</definedName>
    <definedName name="SCADA">#REF!</definedName>
    <definedName name="ScenarioName">#REF!</definedName>
    <definedName name="ScenarioNum">#REF!</definedName>
    <definedName name="schedule">#REF!</definedName>
    <definedName name="Scoring">#REF!</definedName>
    <definedName name="SD">#REF!</definedName>
    <definedName name="sda">#REF!</definedName>
    <definedName name="sdgfd" localSheetId="0" hidden="1">{#N/A,#N/A,FALSE,"P&amp;L";#N/A,#N/A,FALSE,"R-P&amp;L";#N/A,#N/A,FALSE,"N-P&amp;L";#N/A,#N/A,FALSE,"E-P&amp;L"}</definedName>
    <definedName name="sdgfd" hidden="1">{#N/A,#N/A,FALSE,"P&amp;L";#N/A,#N/A,FALSE,"R-P&amp;L";#N/A,#N/A,FALSE,"N-P&amp;L";#N/A,#N/A,FALSE,"E-P&amp;L"}</definedName>
    <definedName name="sdgfd_1" localSheetId="0" hidden="1">{#N/A,#N/A,FALSE,"P&amp;L";#N/A,#N/A,FALSE,"R-P&amp;L";#N/A,#N/A,FALSE,"N-P&amp;L";#N/A,#N/A,FALSE,"E-P&amp;L"}</definedName>
    <definedName name="sdgfd_1" hidden="1">{#N/A,#N/A,FALSE,"P&amp;L";#N/A,#N/A,FALSE,"R-P&amp;L";#N/A,#N/A,FALSE,"N-P&amp;L";#N/A,#N/A,FALSE,"E-P&amp;L"}</definedName>
    <definedName name="sDimPick" hidden="1">#REF!</definedName>
    <definedName name="sdm">#REF!</definedName>
    <definedName name="sdw">#REF!</definedName>
    <definedName name="SE">#REF!</definedName>
    <definedName name="SE_AH">#REF!</definedName>
    <definedName name="SE_AJ">#REF!</definedName>
    <definedName name="SE_AK">#REF!</definedName>
    <definedName name="SE_AN">#REF!</definedName>
    <definedName name="SE_AO">#REF!</definedName>
    <definedName name="SE_AP">#REF!</definedName>
    <definedName name="SE_AR">#REF!</definedName>
    <definedName name="SE_AS">#REF!</definedName>
    <definedName name="SE_AX">#REF!</definedName>
    <definedName name="SE_AZ">#REF!</definedName>
    <definedName name="SE_BB">#REF!</definedName>
    <definedName name="SE_BD">#REF!</definedName>
    <definedName name="SE_BE">#REF!</definedName>
    <definedName name="SE_BG">#REF!</definedName>
    <definedName name="SE_BH">#REF!</definedName>
    <definedName name="SE_BJ">#REF!</definedName>
    <definedName name="SE_BK">#REF!</definedName>
    <definedName name="SE_BL">#REF!</definedName>
    <definedName name="SE_BM">#REF!</definedName>
    <definedName name="SE_BN">#REF!</definedName>
    <definedName name="SE_BO">#REF!</definedName>
    <definedName name="SE_BQ">#REF!</definedName>
    <definedName name="SE_BR">#REF!</definedName>
    <definedName name="SE_BS">#REF!</definedName>
    <definedName name="SE_BT">#REF!</definedName>
    <definedName name="SE_BU">#REF!</definedName>
    <definedName name="SE_BV">#REF!</definedName>
    <definedName name="SE_T">#REF!</definedName>
    <definedName name="Sec" localSheetId="0" hidden="1">{"Budget Summary",#N/A,FALSE,"Sheet1";"Calendarization",#N/A,FALSE,"Sheet1";"Starting Personnel",#N/A,FALSE,"Sheet1"}</definedName>
    <definedName name="Sec" hidden="1">{"Budget Summary",#N/A,FALSE,"Sheet1";"Calendarization",#N/A,FALSE,"Sheet1";"Starting Personnel",#N/A,FALSE,"Sheet1"}</definedName>
    <definedName name="Section">#REF!</definedName>
    <definedName name="SEEE">#REF!</definedName>
    <definedName name="Select">#REF!</definedName>
    <definedName name="sencount" hidden="1">1</definedName>
    <definedName name="SenDoc">#REF!</definedName>
    <definedName name="SenEnvMgr">#REF!</definedName>
    <definedName name="SenQsCiv">#REF!</definedName>
    <definedName name="SenQsRail">#REF!</definedName>
    <definedName name="SenQsTun">#REF!</definedName>
    <definedName name="SERV_DIV">#REF!</definedName>
    <definedName name="Service_Pmts_DR">#REF!</definedName>
    <definedName name="settlerconc">#REF!</definedName>
    <definedName name="SF">#REF!</definedName>
    <definedName name="SF_AH">#REF!</definedName>
    <definedName name="SF_AJ">#REF!</definedName>
    <definedName name="SF_AK">#REF!</definedName>
    <definedName name="SF_AN">#REF!</definedName>
    <definedName name="SF_AO">#REF!</definedName>
    <definedName name="SF_AP">#REF!</definedName>
    <definedName name="SF_AR">#REF!</definedName>
    <definedName name="SF_AS">#REF!</definedName>
    <definedName name="SF_AX">#REF!</definedName>
    <definedName name="SF_AZ">#REF!</definedName>
    <definedName name="SF_BB">#REF!</definedName>
    <definedName name="SF_BD">#REF!</definedName>
    <definedName name="SF_BE">#REF!</definedName>
    <definedName name="SF_BG">#REF!</definedName>
    <definedName name="SF_BH">#REF!</definedName>
    <definedName name="SF_BJ">#REF!</definedName>
    <definedName name="SF_BK">#REF!</definedName>
    <definedName name="SF_BL">#REF!</definedName>
    <definedName name="SF_BM">#REF!</definedName>
    <definedName name="SF_BN">#REF!</definedName>
    <definedName name="SF_BO">#REF!</definedName>
    <definedName name="SF_BQ">#REF!</definedName>
    <definedName name="SF_BR">#REF!</definedName>
    <definedName name="SF_BS">#REF!</definedName>
    <definedName name="SF_BT">#REF!</definedName>
    <definedName name="SF_BU">#REF!</definedName>
    <definedName name="SF_BV">#REF!</definedName>
    <definedName name="SF_T">#REF!</definedName>
    <definedName name="SFGRW">#REF!</definedName>
    <definedName name="SH">#REF!</definedName>
    <definedName name="SHC___1.1.1_Potholing">#REF!</definedName>
    <definedName name="SHC___1.1.2_Surveying_and_Services_Investigations">#REF!</definedName>
    <definedName name="SHC___1.1.3_Services_Diversions">#REF!</definedName>
    <definedName name="SHC___1.1.4_Worksite_Protection">#REF!</definedName>
    <definedName name="SHC___1.1.5_Demolition">#REF!</definedName>
    <definedName name="SHC___1.1_Total_Enabling_Works">#REF!</definedName>
    <definedName name="SHC___1.2.1_Site_Clearance__Earthwks___Formation">#REF!</definedName>
    <definedName name="SHC___1.2.2_Site_Drainage">#REF!</definedName>
    <definedName name="SHC___1.2.3_Landscaping">#REF!</definedName>
    <definedName name="SHC___1.2.4_Fencing">#REF!</definedName>
    <definedName name="SHC___1.2.5_Access_Roads___Footpaths">#REF!</definedName>
    <definedName name="SHC___1.2.6_Bridges">#REF!</definedName>
    <definedName name="SHC___1.2.7_Retaining_Walls">#REF!</definedName>
    <definedName name="SHC___1.2.8_Noise_Walls">#REF!</definedName>
    <definedName name="SHC___1.2_Total_Rail_Corridor_Works">#REF!</definedName>
    <definedName name="SHC___1.3.1_Running_Tunnels">#REF!</definedName>
    <definedName name="SHC___1.3.2_Tunnel_Portal_and_Dive_Structures">#REF!</definedName>
    <definedName name="SHC___1.3.3_Operational_Caverns">#REF!</definedName>
    <definedName name="SHC___1.3.4_Cross_Passages_and_Sumps">#REF!</definedName>
    <definedName name="SHC___1.3.5_Intermediate_Shafts_and_Adits">#REF!</definedName>
    <definedName name="SHC___1.3.6_Temporary_Access_Structures">#REF!</definedName>
    <definedName name="SHC___1.3_Total_Tunnelling_Works">#REF!</definedName>
    <definedName name="SHC___1.4.1_Box_Excavation">#REF!</definedName>
    <definedName name="SHC___1.4.2_Civil_and_Building_Works">#REF!</definedName>
    <definedName name="SHC___1.4.3_Station_Tunnelling">#REF!</definedName>
    <definedName name="SHC___1.4.4_Fit_Out_Works">#REF!</definedName>
    <definedName name="SHC___1.4.5_Precincts_and_Ancillary_Works">#REF!</definedName>
    <definedName name="SHC___1.4.6_Station_Services">#REF!</definedName>
    <definedName name="SHC___1.4_Total_Station_Works">#REF!</definedName>
    <definedName name="SHC___1.5.1_Excavation">#REF!</definedName>
    <definedName name="SHC___1.5.2_Civil_and_Building_Works">#REF!</definedName>
    <definedName name="SHC___1.5.3_Fit_Out_Works">#REF!</definedName>
    <definedName name="SHC___1.5.4_Precincts_and_Ancillary_Works">#REF!</definedName>
    <definedName name="SHC___1.5.5_Building_Services">#REF!</definedName>
    <definedName name="SHC___1.5.6_Rail_Systems_Not_Used">#REF!</definedName>
    <definedName name="SHC___1.5_Total_Stabling_Works">#REF!</definedName>
    <definedName name="SHC___1.6.1_Tunnel_Trackwork">#REF!</definedName>
    <definedName name="SHC___1.6.2_At_Grade_Track">#REF!</definedName>
    <definedName name="SHC___1.6.3Tallawong_Road_Stabling_Track">#REF!</definedName>
    <definedName name="SHC___1.6.4_Meeks_Road_Stabling_Track">#REF!</definedName>
    <definedName name="SHC___1.6_Total_Track_Work">#REF!</definedName>
    <definedName name="SHC___1.7.1_Enabling_Works">#REF!</definedName>
    <definedName name="SHC___1.7.2_Compressed_Air_Systems___Only_in_RTSE">#REF!</definedName>
    <definedName name="SHC___1.7.3_OHW_System_Wide">#REF!</definedName>
    <definedName name="SHC___1.7.4_Traction_Power___Bulk_Power">#REF!</definedName>
    <definedName name="SHC___1.7.5_Communications">#REF!</definedName>
    <definedName name="SHC___1.7.6_Train_Control_Systems___Signalling">#REF!</definedName>
    <definedName name="SHC___1.7.7_Cabling_Facilities">#REF!</definedName>
    <definedName name="SHC___1.7.8_Fire_Hydrant_System_in_Tunnels">#REF!</definedName>
    <definedName name="SHC___1.7.9_Tunnel_Ventilation_System">#REF!</definedName>
    <definedName name="SHC___1.7_Total_Signalling__Rail_Systems_and_Power">#REF!</definedName>
    <definedName name="SHC___1.8.1_Temporary_Works">#REF!</definedName>
    <definedName name="SHC___1.8_Total_Temporary_Works">#REF!</definedName>
    <definedName name="SheetList">#REF!</definedName>
    <definedName name="shop_fab_tank">#REF!</definedName>
    <definedName name="shop_rubber_lined">#REF!</definedName>
    <definedName name="shop_rubber_lined_12mm">#REF!</definedName>
    <definedName name="shop_rubber_lined_15mm">#REF!</definedName>
    <definedName name="shopfabtankerecthrst">#REF!</definedName>
    <definedName name="ShtReference">#REF!</definedName>
    <definedName name="SI">#REF!</definedName>
    <definedName name="Sick_leave">#REF!</definedName>
    <definedName name="sidetipsum">#REF!</definedName>
    <definedName name="sidetipwin">#REF!</definedName>
    <definedName name="SigCord">#REF!</definedName>
    <definedName name="SigMgr">#REF!</definedName>
    <definedName name="SIGN">#REF!</definedName>
    <definedName name="SigPe01">#REF!</definedName>
    <definedName name="SigPe02">#REF!</definedName>
    <definedName name="SigSe">#REF!</definedName>
    <definedName name="SigSup">#REF!</definedName>
    <definedName name="SIMgr">#REF!</definedName>
    <definedName name="site_erect_tank">#REF!</definedName>
    <definedName name="site_factor">#REF!</definedName>
    <definedName name="site_paint_lab_rate">#REF!</definedName>
    <definedName name="site_rubber_lab_rate">#REF!</definedName>
    <definedName name="site_rubber_lined">#REF!</definedName>
    <definedName name="Site_Svcs">#REF!</definedName>
    <definedName name="site32">#REF!</definedName>
    <definedName name="siteerecttank316LSS">#REF!</definedName>
    <definedName name="siteerecttankhrst">#REF!</definedName>
    <definedName name="siteerecttankSAF2507">#REF!</definedName>
    <definedName name="siterubberlinefactor">#REF!</definedName>
    <definedName name="siterubberlinehrs">#REF!</definedName>
    <definedName name="SJKSKS">#REF!</definedName>
    <definedName name="skdn" localSheetId="0" hidden="1">{"key inputs",#N/A,TRUE,"Key Inputs";"key outputs",#N/A,TRUE,"Outputs";"Other inputs",#N/A,TRUE,"Other Inputs";"Revenue",#N/A,TRUE,"Rev"}</definedName>
    <definedName name="skdn" hidden="1">{"key inputs",#N/A,TRUE,"Key Inputs";"key outputs",#N/A,TRUE,"Outputs";"Other inputs",#N/A,TRUE,"Other Inputs";"Revenue",#N/A,TRUE,"Rev"}</definedName>
    <definedName name="SL">#REF!</definedName>
    <definedName name="SL.days">#REF!</definedName>
    <definedName name="Slps">#REF!</definedName>
    <definedName name="Slps_Table">#REF!</definedName>
    <definedName name="SM_PA_Markup">#REF!</definedName>
    <definedName name="SM_PM">#REF!</definedName>
    <definedName name="SMG">#REF!</definedName>
    <definedName name="SML">#REF!</definedName>
    <definedName name="solutionDevelopment">IF(#REF!="O1",INDIRECT("'Assessment Rating'!B2"),IF(#REF!="O2",INDIRECT("'Assessment Rating'!B3"),IF(#REF!="O3",INDIRECT("'Assessment Rating'!B4"),IF(#REF!="O4",INDIRECT("'Assessment Rating'!B5"),INDIRECT("'Assessment Rating'!B6")))))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2</definedName>
    <definedName name="solver_val" hidden="1">0</definedName>
    <definedName name="SON">#REF!</definedName>
    <definedName name="SOP">#REF!</definedName>
    <definedName name="SOPHJISDOI" hidden="1">#REF!</definedName>
    <definedName name="sort">#REF!</definedName>
    <definedName name="SORT1" hidden="1">#REF!</definedName>
    <definedName name="spares">#REF!</definedName>
    <definedName name="SPEgOvPdForecastIn">#REF!</definedName>
    <definedName name="SPEngOverRActualIn">#REF!</definedName>
    <definedName name="SPFacActualIn">#REF!</definedName>
    <definedName name="SPFacPdForecastIn">#REF!</definedName>
    <definedName name="SpFacPdTargetIn">#REF!</definedName>
    <definedName name="SpFacPdThreshold">#REF!</definedName>
    <definedName name="SPFacPotentialIn">#REF!</definedName>
    <definedName name="SPFRActualIn">#REF!</definedName>
    <definedName name="SpFRPdForecastIn">#REF!</definedName>
    <definedName name="SpFRPdTargetIn">#REF!</definedName>
    <definedName name="SpFRPdThreshold">#REF!</definedName>
    <definedName name="SPIntermWksActualIn">#REF!</definedName>
    <definedName name="SPMWksActualIn">#REF!</definedName>
    <definedName name="SPMWksPdForecastIn">#REF!</definedName>
    <definedName name="SPOthPdForecastIn">#REF!</definedName>
    <definedName name="SR" hidden="1">#REF!</definedName>
    <definedName name="SRS">#REF!</definedName>
    <definedName name="SS">#REF!</definedName>
    <definedName name="SS_AH">#REF!</definedName>
    <definedName name="SS_AJ">#REF!</definedName>
    <definedName name="SS_AK">#REF!</definedName>
    <definedName name="SS_AN">#REF!</definedName>
    <definedName name="SS_AO">#REF!</definedName>
    <definedName name="SS_AP">#REF!</definedName>
    <definedName name="SS_AR">#REF!</definedName>
    <definedName name="SS_AS">#REF!</definedName>
    <definedName name="SS_AX">#REF!</definedName>
    <definedName name="SS_AZ">#REF!</definedName>
    <definedName name="SS_BB">#REF!</definedName>
    <definedName name="SS_BD">#REF!</definedName>
    <definedName name="SS_BE">#REF!</definedName>
    <definedName name="SS_BG">#REF!</definedName>
    <definedName name="SS_BH">#REF!</definedName>
    <definedName name="SS_BJ">#REF!</definedName>
    <definedName name="SS_BK">#REF!</definedName>
    <definedName name="SS_BL">#REF!</definedName>
    <definedName name="SS_BM">#REF!</definedName>
    <definedName name="SS_BN">#REF!</definedName>
    <definedName name="SS_BO">#REF!</definedName>
    <definedName name="SS_BQ">#REF!</definedName>
    <definedName name="SS_BR">#REF!</definedName>
    <definedName name="SS_BS">#REF!</definedName>
    <definedName name="SS_BT">#REF!</definedName>
    <definedName name="SS_BU">#REF!</definedName>
    <definedName name="SS_BV">#REF!</definedName>
    <definedName name="SS_T">#REF!</definedName>
    <definedName name="SS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ss" hidden="1">#N/A</definedName>
    <definedName name="Sstankerectfactor">#REF!</definedName>
    <definedName name="ST">#REF!</definedName>
    <definedName name="ST_AH">#REF!</definedName>
    <definedName name="ST_AJ">#REF!</definedName>
    <definedName name="ST_AK">#REF!</definedName>
    <definedName name="ST_AN">#REF!</definedName>
    <definedName name="ST_AO">#REF!</definedName>
    <definedName name="ST_AR">#REF!</definedName>
    <definedName name="ST_AS">#REF!</definedName>
    <definedName name="ST_AX">#REF!</definedName>
    <definedName name="ST_AZ">#REF!</definedName>
    <definedName name="ST_BB">#REF!</definedName>
    <definedName name="ST_BK">#REF!</definedName>
    <definedName name="ST_BL">#REF!</definedName>
    <definedName name="ST_BM">#REF!</definedName>
    <definedName name="ST_BN">#REF!</definedName>
    <definedName name="ST_BO">#REF!</definedName>
    <definedName name="ST_BQ">#REF!</definedName>
    <definedName name="ST_BR">#REF!</definedName>
    <definedName name="ST_BS">#REF!</definedName>
    <definedName name="ST_BT">#REF!</definedName>
    <definedName name="ST_BU">#REF!</definedName>
    <definedName name="ST_BV">#REF!</definedName>
    <definedName name="ST_T">#REF!</definedName>
    <definedName name="Staff">#REF!</definedName>
    <definedName name="staff_av">#REF!</definedName>
    <definedName name="Staff_List">#REF!</definedName>
    <definedName name="staff_pk">#REF!</definedName>
    <definedName name="StaffAct">#N/A</definedName>
    <definedName name="StaffBud">#N/A</definedName>
    <definedName name="Staffc">#REF!</definedName>
    <definedName name="staffcactcum">#REF!</definedName>
    <definedName name="staffcactper">#REF!</definedName>
    <definedName name="staffcbudcum">#REF!</definedName>
    <definedName name="staffcbudper">#REF!</definedName>
    <definedName name="staffcp">#REF!</definedName>
    <definedName name="staffs">#REF!</definedName>
    <definedName name="staffsactcum">#REF!</definedName>
    <definedName name="staffsactper">#REF!</definedName>
    <definedName name="staffsbudcum">#REF!</definedName>
    <definedName name="staffsbudper">#REF!</definedName>
    <definedName name="staffsp">#REF!</definedName>
    <definedName name="Stages">#REF!</definedName>
    <definedName name="stairway_stwk">#REF!</definedName>
    <definedName name="STATIONS">#REF!</definedName>
    <definedName name="Statuis">#REF!</definedName>
    <definedName name="Status">#REF!</definedName>
    <definedName name="status1">#REF!</definedName>
    <definedName name="StatusHazard">#REF!</definedName>
    <definedName name="steel_rate">#REF!</definedName>
    <definedName name="stnbudyr1">#REF!</definedName>
    <definedName name="stnexp1">#REF!</definedName>
    <definedName name="stnexp2">#REF!</definedName>
    <definedName name="stnexp3">#REF!</definedName>
    <definedName name="stnexpmob">#REF!</definedName>
    <definedName name="stnname1">#REF!</definedName>
    <definedName name="stnname2">#REF!</definedName>
    <definedName name="stnname3">#REF!</definedName>
    <definedName name="stnnamebud">#REF!</definedName>
    <definedName name="stnnamemob">#REF!</definedName>
    <definedName name="StnPe">#REF!</definedName>
    <definedName name="StnSe">#REF!</definedName>
    <definedName name="StnSup">#REF!</definedName>
    <definedName name="sTopElement" hidden="1">#REF!</definedName>
    <definedName name="StrategicOption_Staging">#REF!</definedName>
    <definedName name="StrCord">#REF!</definedName>
    <definedName name="StrMan">#REF!</definedName>
    <definedName name="StrMgr">#REF!</definedName>
    <definedName name="StrSup">#REF!</definedName>
    <definedName name="STRUCT">#REF!</definedName>
    <definedName name="STSI">#REF!</definedName>
    <definedName name="stuff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2" localSheetId="0" hidden="1">{#N/A,#N/A,FALSE,"P&amp;L";#N/A,#N/A,FALSE,"R-P&amp;L";#N/A,#N/A,FALSE,"N-P&amp;L";#N/A,#N/A,FALSE,"E-P&amp;L"}</definedName>
    <definedName name="stuff2" hidden="1">{#N/A,#N/A,FALSE,"P&amp;L";#N/A,#N/A,FALSE,"R-P&amp;L";#N/A,#N/A,FALSE,"N-P&amp;L";#N/A,#N/A,FALSE,"E-P&amp;L"}</definedName>
    <definedName name="stuff2_1" localSheetId="0" hidden="1">{#N/A,#N/A,FALSE,"P&amp;L";#N/A,#N/A,FALSE,"R-P&amp;L";#N/A,#N/A,FALSE,"N-P&amp;L";#N/A,#N/A,FALSE,"E-P&amp;L"}</definedName>
    <definedName name="stuff2_1" hidden="1">{#N/A,#N/A,FALSE,"P&amp;L";#N/A,#N/A,FALSE,"R-P&amp;L";#N/A,#N/A,FALSE,"N-P&amp;L";#N/A,#N/A,FALSE,"E-P&amp;L"}</definedName>
    <definedName name="substationbuilding">#REF!</definedName>
    <definedName name="Sum">#REF!</definedName>
    <definedName name="SUMMARY" localSheetId="0">#REF!</definedName>
    <definedName name="Summar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MARY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ppumpsupports">#REF!</definedName>
    <definedName name="SUPER">#REF!</definedName>
    <definedName name="Super.min.pwk">#REF!</definedName>
    <definedName name="Super.pc">#REF!</definedName>
    <definedName name="Superanuation____of_Gross_wages">#REF!</definedName>
    <definedName name="SUPERR">#REF!</definedName>
    <definedName name="SupplierWarrantyDeedPoll">#REF!</definedName>
    <definedName name="supply" hidden="1">#REF!</definedName>
    <definedName name="SupplyAgreement">#REF!</definedName>
    <definedName name="SupplyChainHeadings">#REF!</definedName>
    <definedName name="Surv01">#REF!</definedName>
    <definedName name="Surv02">#REF!</definedName>
    <definedName name="Surv03">#REF!</definedName>
    <definedName name="susan" hidden="1">#REF!</definedName>
    <definedName name="susan2" hidden="1">#REF!</definedName>
    <definedName name="sv" localSheetId="0" hidden="1">{"'장비'!$A$3:$M$12"}</definedName>
    <definedName name="sv" hidden="1">{"'장비'!$A$3:$M$12"}</definedName>
    <definedName name="SW">#REF!</definedName>
    <definedName name="Switch_STME">#REF!</definedName>
    <definedName name="Switch_TSOM">#REF!</definedName>
    <definedName name="SysEngCord">#REF!</definedName>
    <definedName name="SysEngMgr">#REF!</definedName>
    <definedName name="t" hidden="1">#REF!</definedName>
    <definedName name="t_car_set_no">#REF!</definedName>
    <definedName name="t_MB_Procurement_Dates_Matrix">#REF!</definedName>
    <definedName name="t_task_no_MC">#REF!</definedName>
    <definedName name="t_task_no_TC">#REF!</definedName>
    <definedName name="t_task_no_TDC">#REF!</definedName>
    <definedName name="table">#REF!</definedName>
    <definedName name="table1">#REF!</definedName>
    <definedName name="table3">#REF!</definedName>
    <definedName name="TableName">"Dummy"</definedName>
    <definedName name="tank_erect_lab_rate">#REF!</definedName>
    <definedName name="tank_freight">#REF!</definedName>
    <definedName name="tankinsulation">#REF!</definedName>
    <definedName name="tanksitefactor">#REF!</definedName>
    <definedName name="tankssum">#REF!</definedName>
    <definedName name="tankswin">#REF!</definedName>
    <definedName name="Target">#REF!</definedName>
    <definedName name="target2004">#REF!</definedName>
    <definedName name="target2005">#REF!</definedName>
    <definedName name="TargetBudgetElement">#REF!</definedName>
    <definedName name="TargetCostApplies">#REF!</definedName>
    <definedName name="TargetIRR">#REF!</definedName>
    <definedName name="targetm">#REF!</definedName>
    <definedName name="targetnames">#REF!</definedName>
    <definedName name="Task_Name1">#REF!</definedName>
    <definedName name="TBM">#REF!</definedName>
    <definedName name="tbrushsum">#REF!</definedName>
    <definedName name="tbrushwin">#REF!</definedName>
    <definedName name="TC_CUMY2">#REF!</definedName>
    <definedName name="TC_P10Y3">#REF!</definedName>
    <definedName name="TC_P11Y3">#REF!</definedName>
    <definedName name="TC_P12Y3">#REF!</definedName>
    <definedName name="TC_P13Y3">#REF!</definedName>
    <definedName name="TC_P1Y3">#REF!</definedName>
    <definedName name="TC_P2Y3">#REF!</definedName>
    <definedName name="TC_P3Y3">#REF!</definedName>
    <definedName name="TC_P4Y3">#REF!</definedName>
    <definedName name="TC_P5Y3">#REF!</definedName>
    <definedName name="TC_P6Y3">#REF!</definedName>
    <definedName name="TC_P7Y3">#REF!</definedName>
    <definedName name="TC_P8Y3">#REF!</definedName>
    <definedName name="TC_P9Y3">#REF!</definedName>
    <definedName name="TC_Per2">#REF!</definedName>
    <definedName name="TC_Y4">#REF!</definedName>
    <definedName name="TC_Y5">#REF!</definedName>
    <definedName name="TC_Y6">#REF!</definedName>
    <definedName name="TC_Y7">#REF!</definedName>
    <definedName name="TC_Y8">#REF!</definedName>
    <definedName name="TCP">#REF!</definedName>
    <definedName name="TechMgr">#REF!</definedName>
    <definedName name="teest" localSheetId="0" hidden="1">{"Ownership",#N/A,FALSE,"Ownership";"Contents",#N/A,FALSE,"Contents"}</definedName>
    <definedName name="teest" hidden="1">{"Ownership",#N/A,FALSE,"Ownership";"Contents",#N/A,FALSE,"Contents"}</definedName>
    <definedName name="teest_1" localSheetId="0" hidden="1">{"Ownership",#N/A,FALSE,"Ownership";"Contents",#N/A,FALSE,"Contents"}</definedName>
    <definedName name="teest_1" hidden="1">{"Ownership",#N/A,FALSE,"Ownership";"Contents",#N/A,FALSE,"Contents"}</definedName>
    <definedName name="temp">#REF!</definedName>
    <definedName name="TEMP_WKS">#REF!</definedName>
    <definedName name="tempstore">#REF!</definedName>
    <definedName name="tender">#REF!</definedName>
    <definedName name="Tenderer_Name">#REF!</definedName>
    <definedName name="terexts24sum">#REF!</definedName>
    <definedName name="terexts24win">#REF!</definedName>
    <definedName name="territory">#REF!</definedName>
    <definedName name="TEst" hidden="1">#REF!</definedName>
    <definedName name="tes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1" hidden="1">#REF!</definedName>
    <definedName name="TEST2" hidden="1">#REF!</definedName>
    <definedName name="TEWRE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EWRE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fIntMgr">#REF!</definedName>
    <definedName name="TGM">#REF!</definedName>
    <definedName name="TH">#REF!</definedName>
    <definedName name="Th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H">#REF!</definedName>
    <definedName name="THISREV">#REF!</definedName>
    <definedName name="THL_scope">#REF!</definedName>
    <definedName name="Thousand">#REF!</definedName>
    <definedName name="Timeandhalf.hrs.perroster">#REF!</definedName>
    <definedName name="Title">#REF!</definedName>
    <definedName name="Title\">#REF!</definedName>
    <definedName name="TM">#REF!</definedName>
    <definedName name="TM1REBUILDOPTION">1</definedName>
    <definedName name="TOC_Hdg_3" hidden="1">#REF!</definedName>
    <definedName name="TOC_Hdg_4" hidden="1">#REF!</definedName>
    <definedName name="TOC_Hdg_5" hidden="1">#REF!</definedName>
    <definedName name="Tolerance">#REF!</definedName>
    <definedName name="Tool" localSheetId="0" hidden="1">Comment_Writer2011_Version3</definedName>
    <definedName name="Tool" hidden="1">Comment_Writer2011_Version3</definedName>
    <definedName name="tool1" localSheetId="0" hidden="1">Comment_Writer2011_Version3</definedName>
    <definedName name="tool1" hidden="1">Comment_Writer2011_Version3</definedName>
    <definedName name="Tool2" localSheetId="0" hidden="1">Comment_Writer2011_Version3</definedName>
    <definedName name="Tool2" hidden="1">Comment_Writer2011_Version3</definedName>
    <definedName name="Tool4" localSheetId="0" hidden="1">Comment_Writer2011_Version3</definedName>
    <definedName name="Tool4" hidden="1">Comment_Writer2011_Version3</definedName>
    <definedName name="Tool5" localSheetId="0" hidden="1">Comment_Writer2011_Version3</definedName>
    <definedName name="Tool5" hidden="1">Comment_Writer2011_Version3</definedName>
    <definedName name="Topaz2_P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az2_P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pRisk">#REF!</definedName>
    <definedName name="Total">#REF!</definedName>
    <definedName name="totalf">#REF!</definedName>
    <definedName name="Track_Circuits_ASTS_France">#REF!</definedName>
    <definedName name="Track_Programme___Period_5_2004_05">#REF!</definedName>
    <definedName name="Track_Programme___Period_6_2004_05">#REF!</definedName>
    <definedName name="Trackwork">#REF!</definedName>
    <definedName name="TRAF_MGT">#REF!</definedName>
    <definedName name="tranffencing">#REF!</definedName>
    <definedName name="transportablerate">#REF!</definedName>
    <definedName name="Travel_Asst_Linesman">#REF!</definedName>
    <definedName name="Travel_LH_Lineman">#REF!</definedName>
    <definedName name="Travel_Linesman">#REF!</definedName>
    <definedName name="treads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fMgt">#REF!</definedName>
    <definedName name="TrkMtr">#REF!</definedName>
    <definedName name="TrkPe">#REF!</definedName>
    <definedName name="TrkSe">#REF!</definedName>
    <definedName name="TrkSup">#REF!</definedName>
    <definedName name="TrnCord">#REF!</definedName>
    <definedName name="TSD">#REF!</definedName>
    <definedName name="TU">#REF!</definedName>
    <definedName name="TunMgr">#REF!</definedName>
    <definedName name="TunPe">#REF!</definedName>
    <definedName name="TunSb01">#REF!</definedName>
    <definedName name="TunSb02">#REF!</definedName>
    <definedName name="TunSb03">#REF!</definedName>
    <definedName name="TunSe01">#REF!</definedName>
    <definedName name="TunSe02">#REF!</definedName>
    <definedName name="TunSup">#REF!</definedName>
    <definedName name="Turnouts">#REF!</definedName>
    <definedName name="Turnouts_Table">#REF!</definedName>
    <definedName name="TW">#REF!</definedName>
    <definedName name="TW_2">#REF!</definedName>
    <definedName name="Type">#REF!</definedName>
    <definedName name="UD">#REF!</definedName>
    <definedName name="UI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I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OfMeasure">#REF!</definedName>
    <definedName name="UP">#REF!</definedName>
    <definedName name="Updated">#REF!</definedName>
    <definedName name="Updatedate">#REF!</definedName>
    <definedName name="UPS">#REF!</definedName>
    <definedName name="USD">#REF!</definedName>
    <definedName name="UtilCord">#REF!</definedName>
    <definedName name="UtilPe">#REF!</definedName>
    <definedName name="UtilSe">#REF!</definedName>
    <definedName name="v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v" hidden="1">{#N/A,#N/A,FALSE,"Aging Summary";#N/A,#N/A,FALSE,"Ratio Analysis";#N/A,#N/A,FALSE,"Test 120 Day Accts";#N/A,#N/A,FALSE,"Tickmarks"}</definedName>
    <definedName name="V_1">#REF!</definedName>
    <definedName name="V_10">#REF!</definedName>
    <definedName name="V_11">#REF!</definedName>
    <definedName name="V_2">#REF!</definedName>
    <definedName name="V_3">#REF!</definedName>
    <definedName name="V_4">#REF!</definedName>
    <definedName name="V_5">#REF!</definedName>
    <definedName name="V_6">#REF!</definedName>
    <definedName name="V_7">#REF!</definedName>
    <definedName name="V_8">#REF!</definedName>
    <definedName name="V_9">#REF!</definedName>
    <definedName name="vacuumsum">#REF!</definedName>
    <definedName name="vacuumwin">#REF!</definedName>
    <definedName name="ValMgr">#REF!</definedName>
    <definedName name="Valuation_status">#REF!</definedName>
    <definedName name="vatsupply">#REF!</definedName>
    <definedName name="vba_VersionControl">#REF!</definedName>
    <definedName name="vba_VersionDescription">#REF!</definedName>
    <definedName name="VC1a8.98">#REF!</definedName>
    <definedName name="vc2_print">#REF!</definedName>
    <definedName name="vcv">#REF!</definedName>
    <definedName name="ve">#REF!</definedName>
    <definedName name="VENT">#REF!</definedName>
    <definedName name="VENTS">#REF!</definedName>
    <definedName name="VerySmallNum">#REF!</definedName>
    <definedName name="vesselinsulation">#REF!</definedName>
    <definedName name="VIEW">#REF!</definedName>
    <definedName name="vnos">#REF!</definedName>
    <definedName name="volvoa25sum">#REF!</definedName>
    <definedName name="volvoa25win">#REF!</definedName>
    <definedName name="volvoa35sum">#REF!</definedName>
    <definedName name="volvoa35win">#REF!</definedName>
    <definedName name="VS">#REF!</definedName>
    <definedName name="VXCVXVXCV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VXCVXVXCV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" hidden="1">#REF!</definedName>
    <definedName name="WagesStaffList">#REF!</definedName>
    <definedName name="Wagons">#REF!</definedName>
    <definedName name="WALL">#REF!</definedName>
    <definedName name="wa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ER">#REF!</definedName>
    <definedName name="watersum">#REF!</definedName>
    <definedName name="waterwin">#REF!</definedName>
    <definedName name="WB_AH">#REF!</definedName>
    <definedName name="WB_AJ">#REF!</definedName>
    <definedName name="WB_AK">#REF!</definedName>
    <definedName name="WB_AN">#REF!</definedName>
    <definedName name="WB_AO">#REF!</definedName>
    <definedName name="WB_AP">#REF!</definedName>
    <definedName name="WB_AR">#REF!</definedName>
    <definedName name="WB_AS">#REF!</definedName>
    <definedName name="WB_AX">#REF!</definedName>
    <definedName name="WB_AZ">#REF!</definedName>
    <definedName name="WB_BB">#REF!</definedName>
    <definedName name="WB_BD">#REF!</definedName>
    <definedName name="WB_BE">#REF!</definedName>
    <definedName name="WB_BG">#REF!</definedName>
    <definedName name="WB_BH">#REF!</definedName>
    <definedName name="WB_BJ">#REF!</definedName>
    <definedName name="WB_BK">#REF!</definedName>
    <definedName name="WB_BL">#REF!</definedName>
    <definedName name="WB_BM">#REF!</definedName>
    <definedName name="WB_BN">#REF!</definedName>
    <definedName name="WB_BO">#REF!</definedName>
    <definedName name="WB_BQ">#REF!</definedName>
    <definedName name="WB_BR">#REF!</definedName>
    <definedName name="WB_BS">#REF!</definedName>
    <definedName name="WB_BT">#REF!</definedName>
    <definedName name="WB_BU">#REF!</definedName>
    <definedName name="WB_BV">#REF!</definedName>
    <definedName name="WB_PLAT">#REF!</definedName>
    <definedName name="WB_T">#REF!</definedName>
    <definedName name="WBS">#REF!</definedName>
    <definedName name="WBS_CSW">#REF!</definedName>
    <definedName name="WBS_MW">#REF!</definedName>
    <definedName name="WBS_NW">#REF!</definedName>
    <definedName name="WBS_TOTAL">#REF!</definedName>
    <definedName name="WBS_WSA">#REF!</definedName>
    <definedName name="WC_AH">#REF!</definedName>
    <definedName name="WC_AJ">#REF!</definedName>
    <definedName name="WC_AK">#REF!</definedName>
    <definedName name="WC_AN">#REF!</definedName>
    <definedName name="WC_AO">#REF!</definedName>
    <definedName name="WC_AP">#REF!</definedName>
    <definedName name="WC_AR">#REF!</definedName>
    <definedName name="WC_AS">#REF!</definedName>
    <definedName name="WC_AX">#REF!</definedName>
    <definedName name="WC_AZ">#REF!</definedName>
    <definedName name="WC_BB">#REF!</definedName>
    <definedName name="WC_BD">#REF!</definedName>
    <definedName name="WC_BE">#REF!</definedName>
    <definedName name="WC_BG">#REF!</definedName>
    <definedName name="WC_BH">#REF!</definedName>
    <definedName name="WC_BJ">#REF!</definedName>
    <definedName name="WC_BK">#REF!</definedName>
    <definedName name="WC_BL">#REF!</definedName>
    <definedName name="WC_BM">#REF!</definedName>
    <definedName name="WC_BN">#REF!</definedName>
    <definedName name="WC_BO">#REF!</definedName>
    <definedName name="WC_BQ">#REF!</definedName>
    <definedName name="WC_BR">#REF!</definedName>
    <definedName name="WC_BS">#REF!</definedName>
    <definedName name="WC_BT">#REF!</definedName>
    <definedName name="WC_BU">#REF!</definedName>
    <definedName name="WC_BV">#REF!</definedName>
    <definedName name="WC_T">#REF!</definedName>
    <definedName name="WD_AH">#REF!</definedName>
    <definedName name="WD_AJ">#REF!</definedName>
    <definedName name="WD_AK">#REF!</definedName>
    <definedName name="WD_AN">#REF!</definedName>
    <definedName name="WD_AO">#REF!</definedName>
    <definedName name="WD_AP">#REF!</definedName>
    <definedName name="WD_AR">#REF!</definedName>
    <definedName name="WD_AS">#REF!</definedName>
    <definedName name="WD_AX">#REF!</definedName>
    <definedName name="WD_AZ">#REF!</definedName>
    <definedName name="WD_BB">#REF!</definedName>
    <definedName name="WD_BD">#REF!</definedName>
    <definedName name="WD_BE">#REF!</definedName>
    <definedName name="WD_BG">#REF!</definedName>
    <definedName name="WD_BH">#REF!</definedName>
    <definedName name="WD_BJ">#REF!</definedName>
    <definedName name="WD_BK">#REF!</definedName>
    <definedName name="WD_BL">#REF!</definedName>
    <definedName name="WD_BM">#REF!</definedName>
    <definedName name="WD_BN">#REF!</definedName>
    <definedName name="WD_BO">#REF!</definedName>
    <definedName name="WD_BQ">#REF!</definedName>
    <definedName name="WD_BR">#REF!</definedName>
    <definedName name="WD_BS">#REF!</definedName>
    <definedName name="WD_BT">#REF!</definedName>
    <definedName name="WD_BU">#REF!</definedName>
    <definedName name="WD_BV">#REF!</definedName>
    <definedName name="WD_T">#REF!</definedName>
    <definedName name="WEE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kends" hidden="1">#REF!</definedName>
    <definedName name="Welds">#REF!</definedName>
    <definedName name="Welds_Table">#REF!</definedName>
    <definedName name="WEQW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QW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izAddress">#REF!</definedName>
    <definedName name="wizAuthor">#REF!</definedName>
    <definedName name="wizClient">#REF!</definedName>
    <definedName name="wizCompany">#REF!</definedName>
    <definedName name="wizHeader1">#REF!</definedName>
    <definedName name="wizHeader2">#REF!</definedName>
    <definedName name="wizPosition">#REF!</definedName>
    <definedName name="wizProject">#REF!</definedName>
    <definedName name="wizTelephone">#REF!</definedName>
    <definedName name="wizTitle">#REF!</definedName>
    <definedName name="WK_SITES">#REF!</definedName>
    <definedName name="Wkly_Hrs">#REF!</definedName>
    <definedName name="Work_Groups">#REF!</definedName>
    <definedName name="Work_Groups_Ex">#REF!</definedName>
    <definedName name="workers.comp.pc">#REF!</definedName>
    <definedName name="Workers_Compensation">#REF!</definedName>
    <definedName name="WorkPackageCorrelation">#REF!</definedName>
    <definedName name="wpp">#REF!</definedName>
    <definedName name="WRN..LDT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15._.pager." localSheetId="0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15._.pager.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95._.Plan." localSheetId="0" hidden="1">{"Budget Summary",#N/A,FALSE,"Sheet1";"Calendarization",#N/A,FALSE,"Sheet1";"Starting Personnel",#N/A,FALSE,"Sheet1"}</definedName>
    <definedName name="wrn.95._.Plan." hidden="1">{"Budget Summary",#N/A,FALSE,"Sheet1";"Calendarization",#N/A,FALSE,"Sheet1";"Starting Personnel",#N/A,FALSE,"Sheet1"}</definedName>
    <definedName name="wrn.Accounts._.schedules." localSheetId="0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JDSuite." localSheetId="0" hidden="1">{"AJD",#N/A,TRUE,"Summary";"AJD",#N/A,TRUE,"CFCONC-outputs";"AJD",#N/A,TRUE,"P&amp;LCONC-outputs";"AJD",#N/A,TRUE,"BSCONC-outputs";"AJD",#N/A,TRUE,"FSCONC-outputs"}</definedName>
    <definedName name="wrn.AJDSuite." hidden="1">{"AJD",#N/A,TRUE,"Summary";"AJD",#N/A,TRUE,"CFCONC-outputs";"AJD",#N/A,TRUE,"P&amp;LCONC-outputs";"AJD",#N/A,TRUE,"BSCONC-outputs";"AJD",#N/A,TRUE,"FSCONC-outputs"}</definedName>
    <definedName name="wrn.All._.schedules." localSheetId="0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chedules.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heets." localSheetId="0" hidden="1">{#N/A,#N/A,FALSE,"Sheet5";#N/A,#N/A,FALSE,"Sheet4";#N/A,#N/A,FALSE,"Sheet2";#N/A,#N/A,FALSE,"Sheet6";#N/A,#N/A,FALSE,"Sheet7";#N/A,#N/A,FALSE,"Sheet8";#N/A,#N/A,FALSE,"Sheet9";#N/A,#N/A,FALSE,"Sheet10"}</definedName>
    <definedName name="wrn.All._.Sheets." hidden="1">{#N/A,#N/A,FALSE,"Sheet5";#N/A,#N/A,FALSE,"Sheet4";#N/A,#N/A,FALSE,"Sheet2";#N/A,#N/A,FALSE,"Sheet6";#N/A,#N/A,FALSE,"Sheet7";#N/A,#N/A,FALSE,"Sheet8";#N/A,#N/A,FALSE,"Sheet9";#N/A,#N/A,FALSE,"Sheet10"}</definedName>
    <definedName name="wrn.All_Contracts." localSheetId="0" hidden="1">{"All Contracts",#N/A,FALSE,"Contracts"}</definedName>
    <definedName name="wrn.All_Contracts." hidden="1">{"All Contracts",#N/A,FALSE,"Contracts"}</definedName>
    <definedName name="wrn.All_ContractsHu" localSheetId="0" hidden="1">{"All Contracts",#N/A,FALSE,"Contracts"}</definedName>
    <definedName name="wrn.All_ContractsHu" hidden="1">{"All Contracts",#N/A,FALSE,"Contracts"}</definedName>
    <definedName name="wrn.App._.Custodians." localSheetId="0" hidden="1">{"Ownership",#N/A,FALSE,"Ownership";"Contents",#N/A,FALSE,"Contents"}</definedName>
    <definedName name="wrn.App._.Custodians." hidden="1">{"Ownership",#N/A,FALSE,"Ownership";"Contents",#N/A,FALSE,"Contents"}</definedName>
    <definedName name="wrn.App._.Custodians._1" localSheetId="0" hidden="1">{"Ownership",#N/A,FALSE,"Ownership";"Contents",#N/A,FALSE,"Contents"}</definedName>
    <definedName name="wrn.App._.Custodians._1" hidden="1">{"Ownership",#N/A,FALSE,"Ownership";"Contents",#N/A,FALSE,"Contents"}</definedName>
    <definedName name="wrn.Assumptions." localSheetId="0" hidden="1">{"Assumptions",#N/A,FALSE,"Financials"}</definedName>
    <definedName name="wrn.Assumptions." hidden="1">{"Assumptions",#N/A,FALSE,"Financials"}</definedName>
    <definedName name="wrn.Assumptions._1" localSheetId="0" hidden="1">{"Assumptions",#N/A,FALSE,"Financials"}</definedName>
    <definedName name="wrn.Assumptions._1" hidden="1">{"Assumptions",#N/A,FALSE,"Financials"}</definedName>
    <definedName name="wrn.Board." localSheetId="0" hidden="1">{#N/A,#N/A,FALSE,"#Title#";#N/A,#N/A,FALSE,"#Oper Mth#";#N/A,#N/A,FALSE,"#Oper YTD#";#N/A,#N/A,FALSE,"#Employee#";#N/A,#N/A,FALSE,"#Capital#";#N/A,#N/A,FALSE,"#Board Treasury#"}</definedName>
    <definedName name="wrn.Board." hidden="1">{#N/A,#N/A,FALSE,"#Title#";#N/A,#N/A,FALSE,"#Oper Mth#";#N/A,#N/A,FALSE,"#Oper YTD#";#N/A,#N/A,FALSE,"#Employee#";#N/A,#N/A,FALSE,"#Capital#";#N/A,#N/A,FALSE,"#Board Treasury#"}</definedName>
    <definedName name="wrn.Board._.Rpt.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1" localSheetId="0" hidden="1">{#N/A,#N/A,FALSE,"#Title#";#N/A,#N/A,FALSE,"#Oper Mth#";#N/A,#N/A,FALSE,"#Oper YTD#";#N/A,#N/A,FALSE,"#Employee#";#N/A,#N/A,FALSE,"#Capital#";#N/A,#N/A,FALSE,"#Board Treasury#"}</definedName>
    <definedName name="wrn.Board._1" hidden="1">{#N/A,#N/A,FALSE,"#Title#";#N/A,#N/A,FALSE,"#Oper Mth#";#N/A,#N/A,FALSE,"#Oper YTD#";#N/A,#N/A,FALSE,"#Employee#";#N/A,#N/A,FALSE,"#Capital#";#N/A,#N/A,FALSE,"#Board Treasury#"}</definedName>
    <definedName name="wrn.Board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CBA.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.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_RO." localSheetId="0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RO.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ST.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BA_ST.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onstruction._.Costs." localSheetId="0" hidden="1">{"Const Costs Dev",#N/A,FALSE,"Construction Cost Inputs";"Const Costs orig ccy",#N/A,FALSE,"Construction Cost Inputs";"Const Costs USD",#N/A,FALSE,"Construction Cost Inputs"}</definedName>
    <definedName name="wrn.Construction._.Costs." hidden="1">{"Const Costs Dev",#N/A,FALSE,"Construction Cost Inputs";"Const Costs orig ccy",#N/A,FALSE,"Construction Cost Inputs";"Const Costs USD",#N/A,FALSE,"Construction Cost Inputs"}</definedName>
    <definedName name="wrn.CuAs." localSheetId="0" hidden="1">{#N/A,#N/A,FALSE,"CuAs"}</definedName>
    <definedName name="wrn.CuAs." hidden="1">{#N/A,#N/A,FALSE,"CuAs"}</definedName>
    <definedName name="wrn.EBITDA._.Print._.Range." localSheetId="0" hidden="1">{"EBITDA Print Range",#N/A,FALSE,"EBITDA"}</definedName>
    <definedName name="wrn.EBITDA._.Print._.Range." hidden="1">{"EBITDA Print Range",#N/A,FALSE,"EBITDA"}</definedName>
    <definedName name="wrn.EBITDA._.Print._.Range._2" localSheetId="0" hidden="1">{"EBITDA Print Range",#N/A,FALSE,"EBITDA"}</definedName>
    <definedName name="wrn.EBITDA._.Print._.Range._2" hidden="1">{"EBITDA Print Range",#N/A,FALSE,"EBITDA"}</definedName>
    <definedName name="wrn.EBITDA._.Print._.Range._2_1" localSheetId="0" hidden="1">{"EBITDA Print Range",#N/A,FALSE,"EBITDA"}</definedName>
    <definedName name="wrn.EBITDA._.Print._.Range._2_1" hidden="1">{"EBITDA Print Range",#N/A,FALSE,"EBITDA"}</definedName>
    <definedName name="wrn.EBITDA._.Print._.Range._3" localSheetId="0" hidden="1">{"EBITDA Print Range",#N/A,FALSE,"EBITDA"}</definedName>
    <definedName name="wrn.EBITDA._.Print._.Range._3" hidden="1">{"EBITDA Print Range",#N/A,FALSE,"EBITDA"}</definedName>
    <definedName name="wrn.Einzel._.mit._.Gesamtkosten._.ASE." localSheetId="0" hidden="1">{"Einzel m. Gesamtkosten",#N/A,TRUE,"ASE &lt; 500";"Einzel m. Gesamtkosten",#N/A,TRUE,"ASE &lt; 1000";"Einzel m. Gesamtkosten",#N/A,TRUE,"ASE &lt; 100"}</definedName>
    <definedName name="wrn.Einzel._.mit._.Gesamtkosten._.ASE." hidden="1">{"Einzel m. Gesamtkosten",#N/A,TRUE,"ASE &lt; 500";"Einzel m. Gesamtkosten",#N/A,TRUE,"ASE &lt; 1000";"Einzel m. Gesamtkosten",#N/A,TRUE,"ASE &lt; 100"}</definedName>
    <definedName name="wrn.Einzelaufwände._.ASE." localSheetId="0" hidden="1">{"Einzelaufwände",#N/A,TRUE,"ASE &lt; 1000";"Einzelaufwände",#N/A,TRUE,"ASE &lt; 100";"Einzelaufwände",#N/A,TRUE,"ASE &lt; 500"}</definedName>
    <definedName name="wrn.Einzelaufwände._.ASE." hidden="1">{"Einzelaufwände",#N/A,TRUE,"ASE &lt; 1000";"Einzelaufwände",#N/A,TRUE,"ASE &lt; 100";"Einzelaufwände",#N/A,TRUE,"ASE &lt; 500"}</definedName>
    <definedName name="wrn.Einzelkosten._.ASE." localSheetId="0" hidden="1">{"Einzelkosten",#N/A,TRUE,"ASE &lt; 1000";"Einzelkosten",#N/A,TRUE,"ASE &lt; 100";"Einzelkosten",#N/A,TRUE,"ASE &lt; 500"}</definedName>
    <definedName name="wrn.Einzelkosten._.ASE." hidden="1">{"Einzelkosten",#N/A,TRUE,"ASE &lt; 1000";"Einzelkosten",#N/A,TRUE,"ASE &lt; 100";"Einzelkosten",#N/A,TRUE,"ASE &lt; 500"}</definedName>
    <definedName name="wrn.fairfax." localSheetId="0" hidden="1">{#N/A,#N/A,TRUE,"Summary";#N/A,#N/A,TRUE,"Year1"}</definedName>
    <definedName name="wrn.fairfax." hidden="1">{#N/A,#N/A,TRUE,"Summary";#N/A,#N/A,TRUE,"Year1"}</definedName>
    <definedName name="wrn.Financial._.Reports." localSheetId="0" hidden="1">{"Financials",#N/A,FALSE,"Financials"}</definedName>
    <definedName name="wrn.Financial._.Reports." hidden="1">{"Financials",#N/A,FALSE,"Financials"}</definedName>
    <definedName name="wrn.Financial._.Reports._1" localSheetId="0" hidden="1">{"Financials",#N/A,FALSE,"Financials"}</definedName>
    <definedName name="wrn.Financial._.Reports._1" hidden="1">{"Financials",#N/A,FALSE,"Financials"}</definedName>
    <definedName name="wrn.Financing._.Inputs." localSheetId="0" hidden="1">{"BuildIn 2 Funding Assump",#N/A,FALSE,"Building Inputs";"BuildIn Capex plus Extras",#N/A,FALSE,"Building Inputs"}</definedName>
    <definedName name="wrn.Financing._.Inputs." hidden="1">{"BuildIn 2 Funding Assump",#N/A,FALSE,"Building Inputs";"BuildIn Capex plus Extras",#N/A,FALSE,"Building Inputs"}</definedName>
    <definedName name="wrn.Full._.Report." localSheetId="0" hidden="1">{"full print",#N/A,FALSE,"Financials";"Sensitivities",#N/A,FALSE,"Sensitivities"}</definedName>
    <definedName name="wrn.Full._.Report." hidden="1">{"full print",#N/A,FALSE,"Financials";"Sensitivities",#N/A,FALSE,"Sensitivities"}</definedName>
    <definedName name="wrn.Full._.Report._1" localSheetId="0" hidden="1">{"full print",#N/A,FALSE,"Financials";"Sensitivities",#N/A,FALSE,"Sensitivities"}</definedName>
    <definedName name="wrn.Full._.Report._1" hidden="1">{"full print",#N/A,FALSE,"Financials";"Sensitivities",#N/A,FALSE,"Sensitivities"}</definedName>
    <definedName name="wrn.Generic_Moomba_Outlook." localSheetId="0" hidden="1">{"Generic_Moomba_North_1999_Dev_Well",#N/A,FALSE,"Moomba Generic";"Peter_Bainbrigge_Moomba_Outlook",#N/A,FALSE,"Moomba Generic";"Moomba_Typical_Well",#N/A,FALSE,"Moomba Generic"}</definedName>
    <definedName name="wrn.Generic_Moomba_Outlook." hidden="1">{"Generic_Moomba_North_1999_Dev_Well",#N/A,FALSE,"Moomba Generic";"Peter_Bainbrigge_Moomba_Outlook",#N/A,FALSE,"Moomba Generic";"Moomba_Typical_Well",#N/A,FALSE,"Moomba Generic"}</definedName>
    <definedName name="wrn.Gesamtkosten._.ASE." localSheetId="0" hidden="1">{"Gesamtkosten",#N/A,TRUE,"ASE &lt; 1000";"Gesamtkosten",#N/A,TRUE,"ASE &lt; 100";"Gesamtkosten",#N/A,TRUE,"ASE &lt; 500"}</definedName>
    <definedName name="wrn.Gesamtkosten._.ASE." hidden="1">{"Gesamtkosten",#N/A,TRUE,"ASE &lt; 1000";"Gesamtkosten",#N/A,TRUE,"ASE &lt; 100";"Gesamtkosten",#N/A,TRUE,"ASE &lt; 500"}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Key._.Statistics." localSheetId="0" hidden="1">{"Statistics",#N/A,FALSE,"Financials"}</definedName>
    <definedName name="wrn.Key._.Statistics." hidden="1">{"Statistics",#N/A,FALSE,"Financials"}</definedName>
    <definedName name="wrn.Key._.Statistics._1" localSheetId="0" hidden="1">{"Statistics",#N/A,FALSE,"Financials"}</definedName>
    <definedName name="wrn.Key._.Statistics._1" hidden="1">{"Statistics",#N/A,FALSE,"Financials"}</definedName>
    <definedName name="wrn.Landscape._.schs." localSheetId="0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DT.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ease._.10._.Years." localSheetId="0" hidden="1">{"Years10",#N/A,FALSE,"Leases"}</definedName>
    <definedName name="wrn.Lease._.10._.Years." hidden="1">{"Years10",#N/A,FALSE,"Leases"}</definedName>
    <definedName name="wrn.Lease._.10._.Years._1" localSheetId="0" hidden="1">{"Years10",#N/A,FALSE,"Leases"}</definedName>
    <definedName name="wrn.Lease._.10._.Years._1" hidden="1">{"Years10",#N/A,FALSE,"Leases"}</definedName>
    <definedName name="wrn.Lease._.20._.years." localSheetId="0" hidden="1">{"Years20",#N/A,FALSE,"Leases"}</definedName>
    <definedName name="wrn.Lease._.20._.years." hidden="1">{"Years20",#N/A,FALSE,"Leases"}</definedName>
    <definedName name="wrn.Lease._.20._.years._1" localSheetId="0" hidden="1">{"Years20",#N/A,FALSE,"Leases"}</definedName>
    <definedName name="wrn.Lease._.20._.years._1" hidden="1">{"Years20",#N/A,FALSE,"Leases"}</definedName>
    <definedName name="wrn.Lease._.30._.Years." localSheetId="0" hidden="1">{"Years30",#N/A,FALSE,"Leases"}</definedName>
    <definedName name="wrn.Lease._.30._.Years." hidden="1">{"Years30",#N/A,FALSE,"Leases"}</definedName>
    <definedName name="wrn.Lease._.30._.Years._1" localSheetId="0" hidden="1">{"Years30",#N/A,FALSE,"Leases"}</definedName>
    <definedName name="wrn.Lease._.30._.Years._1" hidden="1">{"Years30",#N/A,FALSE,"Leases"}</definedName>
    <definedName name="wrn.OpCostIn." localSheetId="0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OpCostIn.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PL.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.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NCS." localSheetId="0" hidden="1">{#N/A,#N/A,FALSE,"NCS INC SCOT";#N/A,#N/A,FALSE,"NCS";#N/A,#N/A,FALSE,"74 NCS";#N/A,#N/A,FALSE,"75 NCS";#N/A,#N/A,FALSE,"76 NCS "}</definedName>
    <definedName name="wrn.PLNCS." hidden="1">{#N/A,#N/A,FALSE,"NCS INC SCOT";#N/A,#N/A,FALSE,"NCS";#N/A,#N/A,FALSE,"74 NCS";#N/A,#N/A,FALSE,"75 NCS";#N/A,#N/A,FALSE,"76 NCS "}</definedName>
    <definedName name="wrn.Print._.Profit._.and._.Loss._.Reports." localSheetId="0" hidden="1">{#N/A,#N/A,FALSE,"P&amp;L";#N/A,#N/A,FALSE,"R-P&amp;L";#N/A,#N/A,FALSE,"N-P&amp;L";#N/A,#N/A,FALSE,"E-P&amp;L"}</definedName>
    <definedName name="wrn.Print._.Profit._.and._.Loss._.Reports." hidden="1">{#N/A,#N/A,FALSE,"P&amp;L";#N/A,#N/A,FALSE,"R-P&amp;L";#N/A,#N/A,FALSE,"N-P&amp;L";#N/A,#N/A,FALSE,"E-P&amp;L"}</definedName>
    <definedName name="wrn.Print._.Profit._.and._.Loss._.Reports._1" localSheetId="0" hidden="1">{#N/A,#N/A,FALSE,"P&amp;L";#N/A,#N/A,FALSE,"R-P&amp;L";#N/A,#N/A,FALSE,"N-P&amp;L";#N/A,#N/A,FALSE,"E-P&amp;L"}</definedName>
    <definedName name="wrn.Print._.Profit._.and._.Loss._.Reports._1" hidden="1">{#N/A,#N/A,FALSE,"P&amp;L";#N/A,#N/A,FALSE,"R-P&amp;L";#N/A,#N/A,FALSE,"N-P&amp;L";#N/A,#N/A,FALSE,"E-P&amp;L"}</definedName>
    <definedName name="wrn.Print._.Profit._.and.Loss._.Reports.1" localSheetId="0" hidden="1">{#N/A,#N/A,FALSE,"P&amp;L";#N/A,#N/A,FALSE,"R-P&amp;L";#N/A,#N/A,FALSE,"N-P&amp;L";#N/A,#N/A,FALSE,"E-P&amp;L"}</definedName>
    <definedName name="wrn.Print._.Profit._.and.Loss._.Reports.1" hidden="1">{#N/A,#N/A,FALSE,"P&amp;L";#N/A,#N/A,FALSE,"R-P&amp;L";#N/A,#N/A,FALSE,"N-P&amp;L";#N/A,#N/A,FALSE,"E-P&amp;L"}</definedName>
    <definedName name="wrn.Print._.Profit._.and.Loss._.Reports.1_1" localSheetId="0" hidden="1">{#N/A,#N/A,FALSE,"P&amp;L";#N/A,#N/A,FALSE,"R-P&amp;L";#N/A,#N/A,FALSE,"N-P&amp;L";#N/A,#N/A,FALSE,"E-P&amp;L"}</definedName>
    <definedName name="wrn.Print._.Profit._.and.Loss._.Reports.1_1" hidden="1">{#N/A,#N/A,FALSE,"P&amp;L";#N/A,#N/A,FALSE,"R-P&amp;L";#N/A,#N/A,FALSE,"N-P&amp;L";#N/A,#N/A,FALSE,"E-P&amp;L"}</definedName>
    <definedName name="wrn.Print._.Reduced._.Scenario._.2." localSheetId="0" hidden="1">{"Reduced Scenario 2",#N/A,FALSE,"Deliv B Up 1999 2004 SC 2"}</definedName>
    <definedName name="wrn.Print._.Reduced._.Scenario._.2." hidden="1">{"Reduced Scenario 2",#N/A,FALSE,"Deliv B Up 1999 2004 SC 2"}</definedName>
    <definedName name="wrn.Print_full_report." localSheetId="0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full_report.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Scenario_1_Full_Size." localSheetId="0" hidden="1">{"Scenario 1 Full Size",#N/A,FALSE,"Deliv B Up 1999 2004 SC 1"}</definedName>
    <definedName name="wrn.Print_Scenario_1_Full_Size." hidden="1">{"Scenario 1 Full Size",#N/A,FALSE,"Deliv B Up 1999 2004 SC 1"}</definedName>
    <definedName name="wrn.Print_Scenario_2_Full_Size." localSheetId="0" hidden="1">{"Scenario 2 Full Size",#N/A,FALSE,"Deliv B Up 1999 2004 SC 2"}</definedName>
    <definedName name="wrn.Print_Scenario_2_Full_Size." hidden="1">{"Scenario 2 Full Size",#N/A,FALSE,"Deliv B Up 1999 2004 SC 2"}</definedName>
    <definedName name="wrn.Project._.Returns." localSheetId="0" hidden="1">{"Cover Page",#N/A,FALSE,"Financials"}</definedName>
    <definedName name="wrn.Project._.Returns." hidden="1">{"Cover Page",#N/A,FALSE,"Financials"}</definedName>
    <definedName name="wrn.Project._.Returns._1" localSheetId="0" hidden="1">{"Cover Page",#N/A,FALSE,"Financials"}</definedName>
    <definedName name="wrn.Project._.Returns._1" hidden="1">{"Cover Page",#N/A,FALSE,"Financials"}</definedName>
    <definedName name="wrn.RDProject.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.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educed._.Scenario._.1." localSheetId="0" hidden="1">{"Reduced Scenario 1",#N/A,FALSE,"Deliv B Up 1999 2004 SC 1"}</definedName>
    <definedName name="wrn.Reduced._.Scenario._.1." hidden="1">{"Reduced Scenario 1",#N/A,FALSE,"Deliv B Up 1999 2004 SC 1"}</definedName>
    <definedName name="wrn.Reduced_Sc_2." localSheetId="0" hidden="1">{"Reduced Sc 2",#N/A,FALSE,"Deliv B Up 1999 2004 SC 2"}</definedName>
    <definedName name="wrn.Reduced_Sc_2." hidden="1">{"Reduced Sc 2",#N/A,FALSE,"Deliv B Up 1999 2004 SC 2"}</definedName>
    <definedName name="wrn.Risk._.Analysis._.Report._.1." localSheetId="0" hidden="1">{#N/A,#N/A,FALSE,"Sheet2";#N/A,#N/A,FALSE,"Sheet4";#N/A,#N/A,FALSE,"Sheet5"}</definedName>
    <definedName name="wrn.Risk._.Analysis._.Report._.1." hidden="1">{#N/A,#N/A,FALSE,"Sheet2";#N/A,#N/A,FALSE,"Sheet4";#N/A,#N/A,FALSE,"Sheet5"}</definedName>
    <definedName name="wrn.Sensitivity._.Analysis." localSheetId="0" hidden="1">{"Sensitivities",#N/A,FALSE,"Sensitivities"}</definedName>
    <definedName name="wrn.Sensitivity._.Analysis." hidden="1">{"Sensitivities",#N/A,FALSE,"Sensitivities"}</definedName>
    <definedName name="wrn.Sensitivity._.Analysis._1" localSheetId="0" hidden="1">{"Sensitivities",#N/A,FALSE,"Sensitivities"}</definedName>
    <definedName name="wrn.Sensitivity._.Analysis._1" hidden="1">{"Sensitivities",#N/A,FALSE,"Sensitivities"}</definedName>
    <definedName name="wrn.Site._.Report.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ite._.Report.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tandardaufwände._.ASE." localSheetId="0" hidden="1">{"Standardaufwände",#N/A,TRUE,"ASE &lt; 1000";"Standardaufwände",#N/A,TRUE,"ASE &lt; 100";"Standardaufwände",#N/A,TRUE,"ASE &lt; 500"}</definedName>
    <definedName name="wrn.Standardaufwände._.ASE." hidden="1">{"Standardaufwände",#N/A,TRUE,"ASE &lt; 1000";"Standardaufwände",#N/A,TRUE,"ASE &lt; 100";"Standardaufwände",#N/A,TRUE,"ASE &lt; 500"}</definedName>
    <definedName name="wrn.Stundenvorgabe._.Containermontage." localSheetId="0" hidden="1">{"Stundenvorgabe Containermont.",#N/A,FALSE,"ASE &lt; 1000";"Stundenvorgabe Containermont.",#N/A,FALSE,"ASE &lt; 100";"Stundenvorgabe Containermont.",#N/A,FALSE,"ASE &lt; 500"}</definedName>
    <definedName name="wrn.Stundenvorgabe._.Containermontage." hidden="1">{"Stundenvorgabe Containermont.",#N/A,FALSE,"ASE &lt; 1000";"Stundenvorgabe Containermont.",#N/A,FALSE,"ASE &lt; 100";"Stundenvorgabe Containermont.",#N/A,FALSE,"ASE &lt; 500"}</definedName>
    <definedName name="wrn.Stundenvorgabe._.MI." localSheetId="0" hidden="1">{"Stundenvorgabe MI",#N/A,TRUE,"ASE &lt; 1000";"Stundenvorgabe MI",#N/A,TRUE,"ASE &lt; 100";"Stundenvorgabe MI",#N/A,TRUE,"ASE &lt; 500"}</definedName>
    <definedName name="wrn.Stundenvorgabe._.MI." hidden="1">{"Stundenvorgabe MI",#N/A,TRUE,"ASE &lt; 1000";"Stundenvorgabe MI",#N/A,TRUE,"ASE &lt; 100";"Stundenvorgabe MI",#N/A,TRUE,"ASE &lt; 500"}</definedName>
    <definedName name="wrn.Summary._.Report." localSheetId="0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port.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tax._.schedules." localSheetId="0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hings." localSheetId="0" hidden="1">{#N/A,#N/A,FALSE,"Bank Rec Cover Sheet";#N/A,#N/A,FALSE,"Bank Rec Details"}</definedName>
    <definedName name="wrn.Things." hidden="1">{#N/A,#N/A,FALSE,"Bank Rec Cover Sheet";#N/A,#N/A,FALSE,"Bank Rec Details"}</definedName>
    <definedName name="WS">#REF!</definedName>
    <definedName name="WTH">#REF!</definedName>
    <definedName name="WTH_1">#REF!</definedName>
    <definedName name="WTH_10">#REF!</definedName>
    <definedName name="WTH_11">#REF!</definedName>
    <definedName name="WTH_2">#REF!</definedName>
    <definedName name="WTH_3">#REF!</definedName>
    <definedName name="WTH_4">#REF!</definedName>
    <definedName name="WTH_5">#REF!</definedName>
    <definedName name="WTH_6">#REF!</definedName>
    <definedName name="WTH_7">#REF!</definedName>
    <definedName name="WTH_8">#REF!</definedName>
    <definedName name="WTH_9">#REF!</definedName>
    <definedName name="WTH_ANC">#REF!</definedName>
    <definedName name="WTH_CONC">#REF!</definedName>
    <definedName name="WTH_DEM">#REF!</definedName>
    <definedName name="WTH_DRA">#REF!</definedName>
    <definedName name="WTH_DW">#REF!</definedName>
    <definedName name="WTH_EW_DRA">#REF!</definedName>
    <definedName name="WTH_EW_ROADS">#REF!</definedName>
    <definedName name="WTH_EW_SD">#REF!</definedName>
    <definedName name="WTH_EWK">#REF!</definedName>
    <definedName name="WTH_GI">#REF!</definedName>
    <definedName name="WTH_SSP">#REF!</definedName>
    <definedName name="wwr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r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" localSheetId="0" hidden="1">{"'장비'!$A$3:$M$12"}</definedName>
    <definedName name="WWW" hidden="1">{"'장비'!$A$3:$M$12"}</definedName>
    <definedName name="X" localSheetId="0">#REF!</definedName>
    <definedName name="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CZCZ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CZCZ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v" localSheetId="0" hidden="1">{"'장비'!$A$3:$M$12"}</definedName>
    <definedName name="xv" hidden="1">{"'장비'!$A$3:$M$12"}</definedName>
    <definedName name="xx" hidden="1">#REF!</definedName>
    <definedName name="XXX">#REF!</definedName>
    <definedName name="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xy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BType">#REF!</definedName>
    <definedName name="YEAR_">#REF!</definedName>
    <definedName name="YearStart2">#REF!</definedName>
    <definedName name="YearStart3">#REF!</definedName>
    <definedName name="YearStart4">#REF!</definedName>
    <definedName name="YearStart5">#REF!</definedName>
    <definedName name="Yes">#REF!</definedName>
    <definedName name="YesNo">#REF!</definedName>
    <definedName name="YRE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E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tr">#REF!</definedName>
    <definedName name="Y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yy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yyy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z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_4076B687_D1B9_465F_BD9C_6066C1AD0E66_.wvu.FilterData" hidden="1">#REF!</definedName>
    <definedName name="Z_4076B687_D1B9_465F_BD9C_6066C1AD0E66_.wvu.PrintTitles" hidden="1">#REF!</definedName>
    <definedName name="Z_B7238D75_7038_4939_BC87_EA910D302AE3_.wvu.Cols" hidden="1">#REF!,#REF!</definedName>
    <definedName name="Z_B7238D75_7038_4939_BC87_EA910D302AE3_.wvu.FilterData" hidden="1">#REF!</definedName>
    <definedName name="Z_B7238D75_7038_4939_BC87_EA910D302AE3_.wvu.PrintTitles" hidden="1">#REF!</definedName>
    <definedName name="Z_C7C5FEAE_3F0D_4075_87AE_9E5E4D0602E8_.wvu.Cols" hidden="1">#REF!,#REF!,#REF!,#REF!</definedName>
    <definedName name="Z_C7C5FEAE_3F0D_4075_87AE_9E5E4D0602E8_.wvu.FilterData" hidden="1">#REF!</definedName>
    <definedName name="Z_C7C5FEAE_3F0D_4075_87AE_9E5E4D0602E8_.wvu.PrintTitles" hidden="1">#REF!</definedName>
    <definedName name="Z_FinancialClose">#REF!</definedName>
    <definedName name="ZAR">#REF!</definedName>
    <definedName name="ZZ" localSheetId="0" hidden="1">{"'장비'!$A$3:$M$12"}</definedName>
    <definedName name="ZZ" hidden="1">{"'장비'!$A$3:$M$12"}</definedName>
    <definedName name="건물" localSheetId="0" hidden="1">{"'장비'!$A$3:$M$12"}</definedName>
    <definedName name="건물" hidden="1">{"'장비'!$A$3:$M$12"}</definedName>
    <definedName name="견적조건" hidden="1">#REF!</definedName>
    <definedName name="ㅂ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ㅂ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부대공사" hidden="1">#REF!</definedName>
    <definedName name="사업검토" hidden="1">#REF!</definedName>
    <definedName name="열교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열교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ㅠㅠㅠ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ㅠㅠㅠ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5" l="1"/>
  <c r="I15" i="5"/>
  <c r="J15" i="5"/>
  <c r="H16" i="5"/>
  <c r="I16" i="5"/>
  <c r="J16" i="5"/>
  <c r="F10" i="6"/>
  <c r="H34" i="5"/>
  <c r="I34" i="5"/>
  <c r="J34" i="5"/>
  <c r="G34" i="5"/>
  <c r="F34" i="5"/>
  <c r="G3" i="6"/>
  <c r="H3" i="6"/>
  <c r="I3" i="6"/>
  <c r="F3" i="6"/>
  <c r="E10" i="6"/>
  <c r="H9" i="6"/>
  <c r="I9" i="6"/>
  <c r="G10" i="6"/>
  <c r="G33" i="5"/>
  <c r="F33" i="5"/>
  <c r="F45" i="5"/>
  <c r="M45" i="5"/>
  <c r="F40" i="5"/>
  <c r="K13" i="4"/>
  <c r="M49" i="5"/>
  <c r="F49" i="5"/>
  <c r="F50" i="5"/>
  <c r="K25" i="4"/>
  <c r="G6" i="4"/>
  <c r="G7" i="4"/>
  <c r="G8" i="4"/>
  <c r="E4" i="6"/>
  <c r="F4" i="6"/>
  <c r="N28" i="5"/>
  <c r="N29" i="5"/>
  <c r="F13" i="5"/>
  <c r="G13" i="5"/>
  <c r="F19" i="5"/>
  <c r="G19" i="5"/>
  <c r="F23" i="5"/>
  <c r="G23" i="5"/>
  <c r="F29" i="5"/>
  <c r="G29" i="5"/>
  <c r="M34" i="5"/>
  <c r="G26" i="5"/>
  <c r="F26" i="5"/>
  <c r="B49" i="5"/>
  <c r="B34" i="5"/>
  <c r="B33" i="5"/>
  <c r="B28" i="5"/>
  <c r="B44" i="5"/>
  <c r="B45" i="5"/>
  <c r="B43" i="5"/>
  <c r="B42" i="5"/>
  <c r="B41" i="5"/>
  <c r="B40" i="5"/>
  <c r="B39" i="5"/>
  <c r="B38" i="5"/>
  <c r="J25" i="4"/>
  <c r="I25" i="4"/>
  <c r="G12" i="4"/>
  <c r="G4" i="4"/>
  <c r="G11" i="4"/>
  <c r="G9" i="4"/>
  <c r="G21" i="4"/>
  <c r="G15" i="4"/>
  <c r="G10" i="4"/>
  <c r="G20" i="4"/>
  <c r="G18" i="4"/>
  <c r="G16" i="4"/>
  <c r="G14" i="4"/>
  <c r="G19" i="4"/>
  <c r="G5" i="4"/>
  <c r="G17" i="4"/>
  <c r="G22" i="4"/>
  <c r="G23" i="4"/>
  <c r="M28" i="5"/>
  <c r="M29" i="5"/>
  <c r="M26" i="5"/>
  <c r="N26" i="5"/>
  <c r="H6" i="5"/>
  <c r="H8" i="5"/>
  <c r="H7" i="5"/>
  <c r="H5" i="5"/>
  <c r="H3" i="5"/>
  <c r="H4" i="5"/>
  <c r="H10" i="6"/>
  <c r="H17" i="5"/>
  <c r="H11" i="5"/>
  <c r="H18" i="5"/>
  <c r="H21" i="5"/>
  <c r="H9" i="5"/>
  <c r="H12" i="5"/>
  <c r="K12" i="5" s="1"/>
  <c r="H10" i="5"/>
  <c r="H28" i="5"/>
  <c r="H29" i="5"/>
  <c r="H25" i="5"/>
  <c r="H26" i="5"/>
  <c r="H33" i="5"/>
  <c r="H35" i="5"/>
  <c r="H22" i="5"/>
  <c r="G42" i="5"/>
  <c r="N42" i="5"/>
  <c r="N33" i="5"/>
  <c r="N34" i="5"/>
  <c r="N35" i="5"/>
  <c r="G38" i="5"/>
  <c r="N38" i="5"/>
  <c r="G39" i="5"/>
  <c r="N39" i="5"/>
  <c r="G44" i="5"/>
  <c r="L13" i="4"/>
  <c r="F43" i="5"/>
  <c r="M43" i="5"/>
  <c r="G40" i="5"/>
  <c r="N40" i="5"/>
  <c r="F41" i="5"/>
  <c r="M41" i="5"/>
  <c r="G45" i="5"/>
  <c r="N45" i="5"/>
  <c r="F39" i="5"/>
  <c r="M39" i="5"/>
  <c r="G43" i="5"/>
  <c r="N43" i="5"/>
  <c r="F44" i="5"/>
  <c r="M44" i="5"/>
  <c r="G4" i="6"/>
  <c r="G41" i="5"/>
  <c r="N41" i="5"/>
  <c r="F38" i="5"/>
  <c r="M38" i="5"/>
  <c r="F42" i="5"/>
  <c r="M42" i="5"/>
  <c r="M23" i="5"/>
  <c r="M13" i="5"/>
  <c r="F35" i="5"/>
  <c r="M33" i="5"/>
  <c r="M35" i="5"/>
  <c r="G35" i="5"/>
  <c r="N13" i="5"/>
  <c r="G30" i="5"/>
  <c r="N23" i="5"/>
  <c r="F30" i="5"/>
  <c r="M19" i="5"/>
  <c r="N19" i="5"/>
  <c r="M40" i="5"/>
  <c r="M50" i="5"/>
  <c r="N44" i="5"/>
  <c r="O17" i="5"/>
  <c r="I10" i="6"/>
  <c r="I4" i="5"/>
  <c r="I6" i="5"/>
  <c r="I5" i="5"/>
  <c r="I7" i="5"/>
  <c r="I3" i="5"/>
  <c r="I8" i="5"/>
  <c r="I33" i="5"/>
  <c r="I35" i="5"/>
  <c r="I21" i="5"/>
  <c r="I9" i="5"/>
  <c r="I25" i="5"/>
  <c r="I11" i="5"/>
  <c r="I28" i="5"/>
  <c r="I18" i="5"/>
  <c r="I12" i="5"/>
  <c r="P12" i="5" s="1"/>
  <c r="P13" i="5" s="1"/>
  <c r="P30" i="5" s="1"/>
  <c r="P53" i="5" s="1"/>
  <c r="K34" i="5"/>
  <c r="I17" i="5"/>
  <c r="I22" i="5"/>
  <c r="I10" i="5"/>
  <c r="H39" i="5"/>
  <c r="O34" i="5"/>
  <c r="O22" i="5"/>
  <c r="H41" i="5"/>
  <c r="O41" i="5"/>
  <c r="H4" i="6"/>
  <c r="O33" i="5"/>
  <c r="H43" i="5"/>
  <c r="H45" i="5"/>
  <c r="M13" i="4"/>
  <c r="H42" i="5"/>
  <c r="H40" i="5"/>
  <c r="H44" i="5"/>
  <c r="H38" i="5"/>
  <c r="O7" i="5"/>
  <c r="O18" i="5"/>
  <c r="O11" i="5"/>
  <c r="O15" i="5"/>
  <c r="O28" i="5"/>
  <c r="O29" i="5"/>
  <c r="O10" i="5"/>
  <c r="O16" i="5"/>
  <c r="F46" i="5"/>
  <c r="F53" i="5"/>
  <c r="O4" i="5"/>
  <c r="O6" i="5"/>
  <c r="O25" i="5"/>
  <c r="O26" i="5"/>
  <c r="G46" i="5"/>
  <c r="O8" i="5"/>
  <c r="N49" i="5"/>
  <c r="L25" i="4"/>
  <c r="M30" i="5"/>
  <c r="H19" i="5"/>
  <c r="N30" i="5"/>
  <c r="M46" i="5"/>
  <c r="N46" i="5"/>
  <c r="O9" i="5"/>
  <c r="O3" i="5"/>
  <c r="O35" i="5"/>
  <c r="I29" i="5"/>
  <c r="J22" i="5"/>
  <c r="K22" i="5"/>
  <c r="J6" i="5"/>
  <c r="K6" i="5"/>
  <c r="P5" i="5"/>
  <c r="J7" i="5"/>
  <c r="K7" i="5"/>
  <c r="J4" i="5"/>
  <c r="K4" i="5"/>
  <c r="J5" i="5"/>
  <c r="K5" i="5"/>
  <c r="J3" i="5"/>
  <c r="K3" i="5"/>
  <c r="J8" i="5"/>
  <c r="K8" i="5"/>
  <c r="J11" i="5"/>
  <c r="K11" i="5"/>
  <c r="J33" i="5"/>
  <c r="J35" i="5"/>
  <c r="K35" i="5"/>
  <c r="J21" i="5"/>
  <c r="J9" i="5"/>
  <c r="K9" i="5"/>
  <c r="J18" i="5"/>
  <c r="K18" i="5"/>
  <c r="J12" i="5"/>
  <c r="Q12" i="5" s="1"/>
  <c r="Q13" i="5" s="1"/>
  <c r="Q30" i="5" s="1"/>
  <c r="Q53" i="5" s="1"/>
  <c r="J28" i="5"/>
  <c r="J29" i="5"/>
  <c r="J17" i="5"/>
  <c r="K17" i="5"/>
  <c r="K16" i="5"/>
  <c r="J10" i="5"/>
  <c r="K10" i="5"/>
  <c r="J25" i="5"/>
  <c r="J26" i="5"/>
  <c r="I26" i="5"/>
  <c r="K25" i="5"/>
  <c r="K26" i="5"/>
  <c r="K33" i="5"/>
  <c r="I19" i="5"/>
  <c r="O19" i="5"/>
  <c r="G49" i="5"/>
  <c r="N50" i="5"/>
  <c r="H46" i="5"/>
  <c r="O38" i="5"/>
  <c r="O39" i="5"/>
  <c r="O44" i="5"/>
  <c r="I44" i="5"/>
  <c r="P44" i="5"/>
  <c r="I38" i="5"/>
  <c r="I40" i="5"/>
  <c r="P40" i="5"/>
  <c r="I39" i="5"/>
  <c r="P39" i="5"/>
  <c r="P34" i="5"/>
  <c r="P17" i="5"/>
  <c r="I41" i="5"/>
  <c r="P41" i="5"/>
  <c r="I43" i="5"/>
  <c r="P43" i="5"/>
  <c r="N13" i="4"/>
  <c r="I4" i="6"/>
  <c r="P4" i="5"/>
  <c r="P11" i="5"/>
  <c r="I45" i="5"/>
  <c r="P45" i="5"/>
  <c r="P9" i="5"/>
  <c r="P8" i="5"/>
  <c r="I42" i="5"/>
  <c r="P42" i="5"/>
  <c r="P16" i="5"/>
  <c r="P28" i="5"/>
  <c r="P29" i="5"/>
  <c r="P18" i="5"/>
  <c r="P7" i="5"/>
  <c r="P22" i="5"/>
  <c r="P10" i="5"/>
  <c r="P15" i="5"/>
  <c r="P6" i="5"/>
  <c r="P3" i="5"/>
  <c r="P33" i="5"/>
  <c r="O40" i="5"/>
  <c r="O42" i="5"/>
  <c r="P25" i="5"/>
  <c r="P26" i="5"/>
  <c r="M53" i="5"/>
  <c r="M25" i="4"/>
  <c r="O49" i="5"/>
  <c r="O43" i="5"/>
  <c r="O45" i="5"/>
  <c r="O5" i="5"/>
  <c r="K28" i="5"/>
  <c r="K29" i="5"/>
  <c r="J19" i="5"/>
  <c r="K15" i="5"/>
  <c r="K19" i="5"/>
  <c r="J44" i="5"/>
  <c r="K44" i="5"/>
  <c r="H49" i="5"/>
  <c r="H50" i="5"/>
  <c r="O50" i="5"/>
  <c r="P19" i="5"/>
  <c r="J39" i="5"/>
  <c r="Q39" i="5"/>
  <c r="R39" i="5"/>
  <c r="Q17" i="5"/>
  <c r="R17" i="5"/>
  <c r="Q34" i="5"/>
  <c r="R34" i="5"/>
  <c r="Q44" i="5"/>
  <c r="R44" i="5"/>
  <c r="J38" i="5"/>
  <c r="Q15" i="5"/>
  <c r="R15" i="5"/>
  <c r="Q18" i="5"/>
  <c r="R18" i="5"/>
  <c r="J41" i="5"/>
  <c r="O13" i="4"/>
  <c r="G13" i="4"/>
  <c r="G25" i="4"/>
  <c r="J40" i="5"/>
  <c r="J43" i="5"/>
  <c r="Q3" i="5"/>
  <c r="J42" i="5"/>
  <c r="Q42" i="5"/>
  <c r="R42" i="5"/>
  <c r="Q28" i="5"/>
  <c r="J45" i="5"/>
  <c r="Q45" i="5"/>
  <c r="R45" i="5"/>
  <c r="Q11" i="5"/>
  <c r="R11" i="5"/>
  <c r="Q16" i="5"/>
  <c r="R16" i="5"/>
  <c r="Q33" i="5"/>
  <c r="Q9" i="5"/>
  <c r="R9" i="5"/>
  <c r="Q4" i="5"/>
  <c r="R4" i="5"/>
  <c r="Q10" i="5"/>
  <c r="R10" i="5"/>
  <c r="Q7" i="5"/>
  <c r="R7" i="5"/>
  <c r="Q22" i="5"/>
  <c r="R22" i="5"/>
  <c r="Q6" i="5"/>
  <c r="R6" i="5"/>
  <c r="Q25" i="5"/>
  <c r="Q8" i="5"/>
  <c r="R8" i="5"/>
  <c r="Q5" i="5"/>
  <c r="R5" i="5"/>
  <c r="G50" i="5"/>
  <c r="P38" i="5"/>
  <c r="P46" i="5"/>
  <c r="I46" i="5"/>
  <c r="P35" i="5"/>
  <c r="P49" i="5"/>
  <c r="N25" i="4"/>
  <c r="O46" i="5"/>
  <c r="N53" i="5"/>
  <c r="R33" i="5"/>
  <c r="H13" i="5"/>
  <c r="H30" i="5" s="1"/>
  <c r="H53" i="5" s="1"/>
  <c r="K45" i="5"/>
  <c r="Q35" i="5"/>
  <c r="R35" i="5"/>
  <c r="Q41" i="5"/>
  <c r="R41" i="5"/>
  <c r="K41" i="5"/>
  <c r="Q40" i="5"/>
  <c r="K40" i="5"/>
  <c r="G53" i="5"/>
  <c r="Q38" i="5"/>
  <c r="J46" i="5"/>
  <c r="K46" i="5"/>
  <c r="K39" i="5"/>
  <c r="R38" i="5"/>
  <c r="Q49" i="5"/>
  <c r="R49" i="5"/>
  <c r="O25" i="4"/>
  <c r="Q19" i="5"/>
  <c r="K38" i="5"/>
  <c r="I49" i="5"/>
  <c r="I50" i="5"/>
  <c r="P50" i="5"/>
  <c r="R3" i="5"/>
  <c r="Q43" i="5"/>
  <c r="R43" i="5"/>
  <c r="K43" i="5"/>
  <c r="K42" i="5"/>
  <c r="R19" i="5"/>
  <c r="Q26" i="5"/>
  <c r="R25" i="5"/>
  <c r="R26" i="5"/>
  <c r="Q29" i="5"/>
  <c r="R29" i="5"/>
  <c r="R28" i="5"/>
  <c r="Q46" i="5"/>
  <c r="R46" i="5"/>
  <c r="R40" i="5"/>
  <c r="J49" i="5"/>
  <c r="Q50" i="5"/>
  <c r="R50" i="5"/>
  <c r="J50" i="5"/>
  <c r="K50" i="5"/>
  <c r="K49" i="5"/>
  <c r="Q21" i="5"/>
  <c r="Q23" i="5"/>
  <c r="J23" i="5"/>
  <c r="P21" i="5"/>
  <c r="P23" i="5"/>
  <c r="I23" i="5"/>
  <c r="H23" i="5"/>
  <c r="K21" i="5"/>
  <c r="K23" i="5"/>
  <c r="O21" i="5"/>
  <c r="O23" i="5"/>
  <c r="R21" i="5"/>
  <c r="R23" i="5"/>
  <c r="I13" i="5" l="1"/>
  <c r="I30" i="5" s="1"/>
  <c r="I53" i="5" s="1"/>
  <c r="O12" i="5"/>
  <c r="J13" i="5"/>
  <c r="J30" i="5" s="1"/>
  <c r="J53" i="5" s="1"/>
  <c r="R12" i="5" l="1"/>
  <c r="O13" i="5"/>
  <c r="K13" i="5"/>
  <c r="K30" i="5" s="1"/>
  <c r="K53" i="5" s="1"/>
  <c r="R13" i="5" l="1"/>
  <c r="R30" i="5" s="1"/>
  <c r="R53" i="5" s="1"/>
  <c r="O30" i="5"/>
  <c r="O53" i="5" s="1"/>
</calcChain>
</file>

<file path=xl/sharedStrings.xml><?xml version="1.0" encoding="utf-8"?>
<sst xmlns="http://schemas.openxmlformats.org/spreadsheetml/2006/main" count="234" uniqueCount="117">
  <si>
    <t>Expenditure (real FY26)</t>
  </si>
  <si>
    <t>Expenditure (nominal)</t>
  </si>
  <si>
    <t>Opex type</t>
  </si>
  <si>
    <t>Asset class</t>
  </si>
  <si>
    <t>Asset type</t>
  </si>
  <si>
    <t>Cycle</t>
  </si>
  <si>
    <t>FY27</t>
  </si>
  <si>
    <t>FY28</t>
  </si>
  <si>
    <t>FY29</t>
  </si>
  <si>
    <t>FY30</t>
  </si>
  <si>
    <t>FY31</t>
  </si>
  <si>
    <t>Total</t>
  </si>
  <si>
    <t>Inspection</t>
  </si>
  <si>
    <t>substation</t>
  </si>
  <si>
    <t>Circuit breakers</t>
  </si>
  <si>
    <t>Annualised for smoothing</t>
  </si>
  <si>
    <t>Series Reactor bay</t>
  </si>
  <si>
    <t>New substations &amp; New sets of battery installations</t>
  </si>
  <si>
    <t>Instrument transformers</t>
  </si>
  <si>
    <t>Maintenance</t>
  </si>
  <si>
    <t>Total Substation Maintenance &amp; Inspections</t>
  </si>
  <si>
    <t>Lines &amp; Cables</t>
  </si>
  <si>
    <t xml:space="preserve">132kV poles </t>
  </si>
  <si>
    <t>132kV Overhead Conductors</t>
  </si>
  <si>
    <t>132kV underground cable</t>
  </si>
  <si>
    <t>132kV poles</t>
  </si>
  <si>
    <t>Total Lines &amp; Cables Maintenance &amp; Inspections</t>
  </si>
  <si>
    <t>Secondary systems</t>
  </si>
  <si>
    <t>Switchbays</t>
  </si>
  <si>
    <t>Total Secondary Systems Maintenance &amp; Inspections</t>
  </si>
  <si>
    <t>Land and Easements</t>
  </si>
  <si>
    <t>Easement corridor requiring veg management</t>
  </si>
  <si>
    <t>Annual</t>
  </si>
  <si>
    <t>TOTAL MAINTENANCE</t>
  </si>
  <si>
    <t>TOTAL OPERATIONS/CONTROL ROOM</t>
  </si>
  <si>
    <t xml:space="preserve">CAM allocation </t>
  </si>
  <si>
    <t>Total CAM allocation expenditure</t>
  </si>
  <si>
    <t>Total Regulatory expenditure</t>
  </si>
  <si>
    <t>Total Opex</t>
  </si>
  <si>
    <t>Item</t>
  </si>
  <si>
    <t>Lines and Cable</t>
  </si>
  <si>
    <t>Unit Rate</t>
  </si>
  <si>
    <t>Multiplier</t>
  </si>
  <si>
    <t>Total Cost</t>
  </si>
  <si>
    <t>Assumptions</t>
  </si>
  <si>
    <t>Inspection &amp; maintenance/replacement; allowance corrective breakdown</t>
  </si>
  <si>
    <t>Conductor (double &amp; single circuit)</t>
  </si>
  <si>
    <t>Pole &amp; line inspection mostly covered; maintenance costs included with poles above</t>
  </si>
  <si>
    <t xml:space="preserve">132kV cable (single phase) </t>
  </si>
  <si>
    <t>Assume no maintenance costs; UGOH caught in pole &amp; line inspection</t>
  </si>
  <si>
    <t>3ph 132kV Sealing Ends</t>
  </si>
  <si>
    <t>Assume no maintenance costs</t>
  </si>
  <si>
    <t>Substations</t>
  </si>
  <si>
    <t>DTCBs (new 132kV switchbays)</t>
  </si>
  <si>
    <t>Typical manufacturer &amp; Unit Rate; avg amount per year maintenance</t>
  </si>
  <si>
    <t>7a</t>
  </si>
  <si>
    <t>New Series Reactor bay</t>
  </si>
  <si>
    <t>New substations &amp; new sets of battery installations</t>
  </si>
  <si>
    <t>MVTs, CVTs, PVTs</t>
  </si>
  <si>
    <t>Communications</t>
  </si>
  <si>
    <t>276km OPGW</t>
  </si>
  <si>
    <t>Zero maintenance - considered in pole &amp; line above</t>
  </si>
  <si>
    <t>2km of ADSS</t>
  </si>
  <si>
    <t>New Comms Rooms at new substations</t>
  </si>
  <si>
    <t>Included in $ for 2 new substations x 2x new sets of battery installations (item 10)</t>
  </si>
  <si>
    <t>New Fibre Marshalling Kiosk.</t>
  </si>
  <si>
    <t>Secondary Systems</t>
  </si>
  <si>
    <t xml:space="preserve">Switchbays </t>
  </si>
  <si>
    <t xml:space="preserve">•	Access track is built and does not require maintaining &amp; Easements already built
•	Access track is parallel to the line
•	The feeder is built with clearance that means a 12 month cycle is appropriate without outage </t>
  </si>
  <si>
    <t>CAM allocations</t>
  </si>
  <si>
    <t>Category</t>
  </si>
  <si>
    <t>FY25</t>
  </si>
  <si>
    <t>FY26</t>
  </si>
  <si>
    <t>Estimation approach</t>
  </si>
  <si>
    <t>Mobilisation</t>
  </si>
  <si>
    <t>Nominal</t>
  </si>
  <si>
    <t>CAM allocation</t>
  </si>
  <si>
    <t>Support and Asset Management</t>
  </si>
  <si>
    <t>Operations / Control Room</t>
  </si>
  <si>
    <t>Real</t>
  </si>
  <si>
    <t>Other cost allocation</t>
  </si>
  <si>
    <t>Grid Planning Support</t>
  </si>
  <si>
    <t>Rates &amp; Taxes</t>
  </si>
  <si>
    <t xml:space="preserve">Property Management </t>
  </si>
  <si>
    <t>Environmental</t>
  </si>
  <si>
    <t>Corporate Governance</t>
  </si>
  <si>
    <t>Customer Relations</t>
  </si>
  <si>
    <t>Regulatory (incremental)</t>
  </si>
  <si>
    <t>Legal</t>
  </si>
  <si>
    <t>Finance</t>
  </si>
  <si>
    <t>Information Technology</t>
  </si>
  <si>
    <t>HR &amp; Payroll</t>
  </si>
  <si>
    <t>Handback obligations at end of term</t>
  </si>
  <si>
    <t>Spares</t>
  </si>
  <si>
    <t>Lifecycle Expenditure</t>
  </si>
  <si>
    <t>Social Procurement</t>
  </si>
  <si>
    <t>Other</t>
  </si>
  <si>
    <t>Training &amp; Development</t>
  </si>
  <si>
    <t xml:space="preserve">Total O&amp;M (ex GST) </t>
  </si>
  <si>
    <t>Inflation Forecast</t>
  </si>
  <si>
    <t>2024-25</t>
  </si>
  <si>
    <t>2025-26</t>
  </si>
  <si>
    <t>2026-27</t>
  </si>
  <si>
    <t>2027-28</t>
  </si>
  <si>
    <t>2028-29</t>
  </si>
  <si>
    <t>2029-30</t>
  </si>
  <si>
    <t>2030-31</t>
  </si>
  <si>
    <t>Regulatory forecast CPI</t>
  </si>
  <si>
    <t>Source: Ausgrid Regulatory Forecast Inflation - 19 Feb 2025</t>
  </si>
  <si>
    <t>CPI Escalation (FY25=1)</t>
  </si>
  <si>
    <t>Real escalation</t>
  </si>
  <si>
    <t xml:space="preserve">Source: </t>
  </si>
  <si>
    <t>WPI</t>
  </si>
  <si>
    <t>WPI from FY25 to FY30: AER - FD Ausgrid distribution determination 2024-29 - Opex model - April 2024</t>
  </si>
  <si>
    <t>WPI from FY30 to FY31: average of the last 3 years</t>
  </si>
  <si>
    <t>LTCBs</t>
  </si>
  <si>
    <t>Kiosks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</si>
</sst>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_-&quot;$&quot;* #,##0.0_-;\-&quot;$&quot;* #,##0.0_-;_-&quot;$&quot;* &quot;-&quot;??_-;_-@_-"/>
    <numFmt numFmtId="166" formatCode="_-&quot;$&quot;* #,##0.0_-;\-&quot;$&quot;* #,##0.0_-;_-&quot;$&quot;* &quot;-&quot;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89999084444715716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15">
    <xf numFmtId="0" fontId="0" fillId="0" borderId="0" xfId="0"/>
    <xf numFmtId="0" fontId="3" fillId="0" borderId="0" xfId="0" applyFont="1"/>
    <xf numFmtId="0" fontId="4" fillId="0" borderId="0" xfId="0" applyFont="1"/>
    <xf numFmtId="42" fontId="3" fillId="0" borderId="1" xfId="0" applyNumberFormat="1" applyFont="1" applyBorder="1"/>
    <xf numFmtId="0" fontId="5" fillId="0" borderId="0" xfId="0" applyFont="1"/>
    <xf numFmtId="0" fontId="4" fillId="2" borderId="0" xfId="0" applyFont="1" applyFill="1"/>
    <xf numFmtId="42" fontId="3" fillId="0" borderId="0" xfId="0" applyNumberFormat="1" applyFont="1"/>
    <xf numFmtId="10" fontId="0" fillId="0" borderId="0" xfId="0" applyNumberFormat="1"/>
    <xf numFmtId="42" fontId="5" fillId="0" borderId="1" xfId="0" applyNumberFormat="1" applyFont="1" applyBorder="1"/>
    <xf numFmtId="164" fontId="3" fillId="0" borderId="0" xfId="1" applyNumberFormat="1" applyFont="1" applyFill="1"/>
    <xf numFmtId="164" fontId="5" fillId="0" borderId="0" xfId="0" applyNumberFormat="1" applyFont="1"/>
    <xf numFmtId="165" fontId="3" fillId="0" borderId="0" xfId="0" applyNumberFormat="1" applyFont="1"/>
    <xf numFmtId="165" fontId="5" fillId="0" borderId="0" xfId="0" applyNumberFormat="1" applyFont="1"/>
    <xf numFmtId="164" fontId="3" fillId="0" borderId="0" xfId="0" applyNumberFormat="1" applyFont="1"/>
    <xf numFmtId="164" fontId="3" fillId="0" borderId="18" xfId="0" applyNumberFormat="1" applyFont="1" applyBorder="1"/>
    <xf numFmtId="164" fontId="3" fillId="0" borderId="11" xfId="0" applyNumberFormat="1" applyFont="1" applyBorder="1"/>
    <xf numFmtId="164" fontId="5" fillId="0" borderId="11" xfId="0" applyNumberFormat="1" applyFont="1" applyBorder="1"/>
    <xf numFmtId="165" fontId="3" fillId="0" borderId="18" xfId="0" applyNumberFormat="1" applyFont="1" applyBorder="1"/>
    <xf numFmtId="165" fontId="3" fillId="0" borderId="11" xfId="0" applyNumberFormat="1" applyFont="1" applyBorder="1"/>
    <xf numFmtId="165" fontId="5" fillId="0" borderId="11" xfId="0" applyNumberFormat="1" applyFont="1" applyBorder="1"/>
    <xf numFmtId="166" fontId="5" fillId="0" borderId="0" xfId="0" applyNumberFormat="1" applyFont="1"/>
    <xf numFmtId="165" fontId="3" fillId="2" borderId="15" xfId="0" applyNumberFormat="1" applyFont="1" applyFill="1" applyBorder="1"/>
    <xf numFmtId="165" fontId="3" fillId="2" borderId="17" xfId="0" applyNumberFormat="1" applyFont="1" applyFill="1" applyBorder="1"/>
    <xf numFmtId="165" fontId="5" fillId="2" borderId="16" xfId="0" applyNumberFormat="1" applyFont="1" applyFill="1" applyBorder="1"/>
    <xf numFmtId="166" fontId="5" fillId="0" borderId="11" xfId="0" applyNumberFormat="1" applyFont="1" applyBorder="1"/>
    <xf numFmtId="42" fontId="5" fillId="0" borderId="11" xfId="0" applyNumberFormat="1" applyFont="1" applyBorder="1"/>
    <xf numFmtId="42" fontId="5" fillId="0" borderId="0" xfId="0" applyNumberFormat="1" applyFont="1"/>
    <xf numFmtId="42" fontId="3" fillId="0" borderId="11" xfId="0" applyNumberFormat="1" applyFont="1" applyBorder="1"/>
    <xf numFmtId="15" fontId="3" fillId="0" borderId="0" xfId="0" applyNumberFormat="1" applyFont="1"/>
    <xf numFmtId="0" fontId="3" fillId="0" borderId="18" xfId="0" applyFont="1" applyBorder="1"/>
    <xf numFmtId="44" fontId="3" fillId="0" borderId="0" xfId="0" applyNumberFormat="1" applyFont="1"/>
    <xf numFmtId="0" fontId="3" fillId="0" borderId="2" xfId="0" applyFont="1" applyBorder="1"/>
    <xf numFmtId="0" fontId="3" fillId="0" borderId="3" xfId="0" applyFont="1" applyBorder="1" applyAlignment="1">
      <alignment vertical="center"/>
    </xf>
    <xf numFmtId="0" fontId="3" fillId="0" borderId="5" xfId="0" applyFont="1" applyBorder="1"/>
    <xf numFmtId="0" fontId="7" fillId="3" borderId="6" xfId="0" applyFont="1" applyFill="1" applyBorder="1" applyAlignment="1">
      <alignment vertical="center"/>
    </xf>
    <xf numFmtId="0" fontId="7" fillId="3" borderId="2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11" fillId="0" borderId="24" xfId="0" applyFont="1" applyBorder="1" applyAlignment="1">
      <alignment horizontal="left" vertical="center" indent="1"/>
    </xf>
    <xf numFmtId="164" fontId="11" fillId="0" borderId="24" xfId="1" applyNumberFormat="1" applyFont="1" applyFill="1" applyBorder="1" applyAlignment="1">
      <alignment horizontal="center" vertical="center"/>
    </xf>
    <xf numFmtId="164" fontId="11" fillId="0" borderId="0" xfId="1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4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3" fillId="0" borderId="24" xfId="0" applyFont="1" applyBorder="1" applyAlignment="1">
      <alignment horizontal="left" vertical="center" indent="1"/>
    </xf>
    <xf numFmtId="0" fontId="11" fillId="0" borderId="6" xfId="0" applyFont="1" applyBorder="1" applyAlignment="1">
      <alignment horizontal="center" vertical="center"/>
    </xf>
    <xf numFmtId="0" fontId="11" fillId="0" borderId="0" xfId="0" applyFont="1"/>
    <xf numFmtId="0" fontId="3" fillId="0" borderId="24" xfId="0" applyFont="1" applyBorder="1" applyAlignment="1">
      <alignment vertical="center"/>
    </xf>
    <xf numFmtId="0" fontId="3" fillId="0" borderId="8" xfId="0" applyFont="1" applyBorder="1"/>
    <xf numFmtId="0" fontId="5" fillId="0" borderId="25" xfId="0" applyFont="1" applyBorder="1"/>
    <xf numFmtId="0" fontId="3" fillId="0" borderId="9" xfId="0" applyFont="1" applyBorder="1"/>
    <xf numFmtId="0" fontId="3" fillId="0" borderId="25" xfId="0" applyFont="1" applyBorder="1"/>
    <xf numFmtId="0" fontId="3" fillId="0" borderId="10" xfId="0" applyFont="1" applyBorder="1"/>
    <xf numFmtId="0" fontId="3" fillId="4" borderId="0" xfId="0" applyFont="1" applyFill="1"/>
    <xf numFmtId="0" fontId="14" fillId="0" borderId="0" xfId="0" applyFont="1"/>
    <xf numFmtId="0" fontId="15" fillId="0" borderId="0" xfId="0" applyFont="1"/>
    <xf numFmtId="0" fontId="16" fillId="0" borderId="0" xfId="2" quotePrefix="1" applyFont="1"/>
    <xf numFmtId="0" fontId="16" fillId="0" borderId="0" xfId="2" applyFont="1"/>
    <xf numFmtId="0" fontId="14" fillId="2" borderId="0" xfId="0" applyFont="1" applyFill="1"/>
    <xf numFmtId="42" fontId="14" fillId="0" borderId="0" xfId="0" applyNumberFormat="1" applyFont="1"/>
    <xf numFmtId="10" fontId="0" fillId="0" borderId="0" xfId="5" applyNumberFormat="1" applyFont="1"/>
    <xf numFmtId="2" fontId="0" fillId="0" borderId="0" xfId="0" applyNumberFormat="1"/>
    <xf numFmtId="44" fontId="3" fillId="0" borderId="0" xfId="1" applyFont="1"/>
    <xf numFmtId="164" fontId="3" fillId="0" borderId="0" xfId="1" applyNumberFormat="1" applyFont="1"/>
    <xf numFmtId="0" fontId="1" fillId="0" borderId="0" xfId="6"/>
    <xf numFmtId="0" fontId="7" fillId="5" borderId="0" xfId="0" applyFont="1" applyFill="1"/>
    <xf numFmtId="0" fontId="7" fillId="5" borderId="0" xfId="0" applyFont="1" applyFill="1" applyAlignment="1">
      <alignment horizontal="center"/>
    </xf>
    <xf numFmtId="0" fontId="8" fillId="5" borderId="0" xfId="0" applyFont="1" applyFill="1"/>
    <xf numFmtId="0" fontId="5" fillId="6" borderId="12" xfId="0" applyFont="1" applyFill="1" applyBorder="1"/>
    <xf numFmtId="164" fontId="5" fillId="6" borderId="12" xfId="0" applyNumberFormat="1" applyFont="1" applyFill="1" applyBorder="1"/>
    <xf numFmtId="0" fontId="12" fillId="5" borderId="0" xfId="0" applyFont="1" applyFill="1"/>
    <xf numFmtId="0" fontId="13" fillId="5" borderId="0" xfId="0" applyFont="1" applyFill="1"/>
    <xf numFmtId="0" fontId="12" fillId="5" borderId="0" xfId="0" applyFont="1" applyFill="1" applyAlignment="1">
      <alignment horizontal="center"/>
    </xf>
    <xf numFmtId="0" fontId="17" fillId="5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/>
    <xf numFmtId="0" fontId="5" fillId="6" borderId="0" xfId="0" applyFont="1" applyFill="1"/>
    <xf numFmtId="0" fontId="3" fillId="6" borderId="0" xfId="0" applyFont="1" applyFill="1"/>
    <xf numFmtId="42" fontId="3" fillId="6" borderId="0" xfId="0" applyNumberFormat="1" applyFont="1" applyFill="1"/>
    <xf numFmtId="42" fontId="5" fillId="6" borderId="0" xfId="0" applyNumberFormat="1" applyFont="1" applyFill="1"/>
    <xf numFmtId="0" fontId="5" fillId="6" borderId="19" xfId="0" applyFont="1" applyFill="1" applyBorder="1"/>
    <xf numFmtId="0" fontId="3" fillId="6" borderId="19" xfId="0" applyFont="1" applyFill="1" applyBorder="1"/>
    <xf numFmtId="42" fontId="3" fillId="6" borderId="13" xfId="0" applyNumberFormat="1" applyFont="1" applyFill="1" applyBorder="1"/>
    <xf numFmtId="42" fontId="5" fillId="6" borderId="13" xfId="0" applyNumberFormat="1" applyFont="1" applyFill="1" applyBorder="1"/>
    <xf numFmtId="42" fontId="3" fillId="6" borderId="21" xfId="0" applyNumberFormat="1" applyFont="1" applyFill="1" applyBorder="1"/>
    <xf numFmtId="164" fontId="3" fillId="6" borderId="19" xfId="0" applyNumberFormat="1" applyFont="1" applyFill="1" applyBorder="1"/>
    <xf numFmtId="164" fontId="5" fillId="6" borderId="19" xfId="0" applyNumberFormat="1" applyFont="1" applyFill="1" applyBorder="1"/>
    <xf numFmtId="42" fontId="3" fillId="6" borderId="19" xfId="0" applyNumberFormat="1" applyFont="1" applyFill="1" applyBorder="1"/>
    <xf numFmtId="42" fontId="5" fillId="6" borderId="19" xfId="0" applyNumberFormat="1" applyFont="1" applyFill="1" applyBorder="1"/>
    <xf numFmtId="165" fontId="9" fillId="2" borderId="15" xfId="1" applyNumberFormat="1" applyFont="1" applyFill="1" applyBorder="1"/>
    <xf numFmtId="166" fontId="9" fillId="2" borderId="15" xfId="0" applyNumberFormat="1" applyFont="1" applyFill="1" applyBorder="1"/>
    <xf numFmtId="165" fontId="9" fillId="2" borderId="15" xfId="0" applyNumberFormat="1" applyFont="1" applyFill="1" applyBorder="1"/>
    <xf numFmtId="165" fontId="9" fillId="2" borderId="17" xfId="0" applyNumberFormat="1" applyFont="1" applyFill="1" applyBorder="1"/>
    <xf numFmtId="165" fontId="10" fillId="2" borderId="16" xfId="0" applyNumberFormat="1" applyFont="1" applyFill="1" applyBorder="1"/>
    <xf numFmtId="42" fontId="3" fillId="2" borderId="17" xfId="0" applyNumberFormat="1" applyFont="1" applyFill="1" applyBorder="1"/>
    <xf numFmtId="42" fontId="3" fillId="2" borderId="20" xfId="0" applyNumberFormat="1" applyFont="1" applyFill="1" applyBorder="1"/>
    <xf numFmtId="166" fontId="3" fillId="2" borderId="17" xfId="0" applyNumberFormat="1" applyFont="1" applyFill="1" applyBorder="1"/>
    <xf numFmtId="166" fontId="3" fillId="2" borderId="16" xfId="0" applyNumberFormat="1" applyFont="1" applyFill="1" applyBorder="1"/>
    <xf numFmtId="166" fontId="3" fillId="2" borderId="15" xfId="0" applyNumberFormat="1" applyFont="1" applyFill="1" applyBorder="1"/>
    <xf numFmtId="166" fontId="5" fillId="2" borderId="16" xfId="0" applyNumberFormat="1" applyFont="1" applyFill="1" applyBorder="1"/>
    <xf numFmtId="164" fontId="11" fillId="7" borderId="0" xfId="1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/>
    <xf numFmtId="0" fontId="3" fillId="0" borderId="7" xfId="0" applyFont="1" applyBorder="1"/>
    <xf numFmtId="0" fontId="11" fillId="0" borderId="7" xfId="0" applyFont="1" applyBorder="1"/>
    <xf numFmtId="0" fontId="3" fillId="0" borderId="7" xfId="0" applyFont="1" applyBorder="1" applyAlignment="1">
      <alignment vertical="center" wrapText="1"/>
    </xf>
    <xf numFmtId="0" fontId="7" fillId="5" borderId="0" xfId="0" applyFont="1" applyFill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</cellXfs>
  <cellStyles count="7">
    <cellStyle name="Comma 14" xfId="4" xr:uid="{F28E3CD1-BC8A-422A-887A-1C8DD24638C1}"/>
    <cellStyle name="Currency" xfId="1" builtinId="4"/>
    <cellStyle name="Hyperlink" xfId="2" builtinId="8"/>
    <cellStyle name="Normal" xfId="0" builtinId="0"/>
    <cellStyle name="Normal 4" xfId="6" xr:uid="{930085B3-F7AB-4A82-8CF1-C672781EFC79}"/>
    <cellStyle name="Normal 42" xfId="3" xr:uid="{234748C6-6D0C-4542-A055-22122FC45837}"/>
    <cellStyle name="Per cent" xfId="5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189467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5B824F-9A95-BE70-92B6-99B46B35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12490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usgrid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45D"/>
      </a:accent1>
      <a:accent2>
        <a:srgbClr val="72BF44"/>
      </a:accent2>
      <a:accent3>
        <a:srgbClr val="0068A9"/>
      </a:accent3>
      <a:accent4>
        <a:srgbClr val="FC4713"/>
      </a:accent4>
      <a:accent5>
        <a:srgbClr val="0095D5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978A8-51D5-4661-896D-F27D3392C9D3}">
  <sheetPr>
    <tabColor theme="0" tint="-0.14999847407452621"/>
  </sheetPr>
  <dimension ref="A1"/>
  <sheetViews>
    <sheetView tabSelected="1" topLeftCell="A13" zoomScale="110" zoomScaleNormal="110" workbookViewId="0"/>
  </sheetViews>
  <sheetFormatPr defaultColWidth="8.7109375" defaultRowHeight="15" x14ac:dyDescent="0.25"/>
  <cols>
    <col min="1" max="16384" width="8.7109375" style="67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A2C46-5FC4-41CA-8BAD-78E5BABDB3B1}">
  <dimension ref="A1:S61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4" sqref="A4"/>
      <selection pane="bottomRight" activeCell="C16" sqref="C16"/>
    </sheetView>
  </sheetViews>
  <sheetFormatPr defaultColWidth="8.7109375" defaultRowHeight="12.75" x14ac:dyDescent="0.2"/>
  <cols>
    <col min="1" max="1" width="16.140625" style="1" customWidth="1"/>
    <col min="2" max="2" width="14.42578125" style="1" customWidth="1"/>
    <col min="3" max="3" width="34.140625" style="1" customWidth="1"/>
    <col min="4" max="4" width="36" style="1" customWidth="1"/>
    <col min="5" max="5" width="2.85546875" style="1" customWidth="1"/>
    <col min="6" max="6" width="13.85546875" style="1" bestFit="1" customWidth="1"/>
    <col min="7" max="10" width="15.5703125" style="1" bestFit="1" customWidth="1"/>
    <col min="11" max="11" width="16.42578125" style="1" bestFit="1" customWidth="1"/>
    <col min="12" max="12" width="4" style="1" customWidth="1"/>
    <col min="13" max="13" width="13.85546875" style="1" bestFit="1" customWidth="1"/>
    <col min="14" max="17" width="15.5703125" style="1" bestFit="1" customWidth="1"/>
    <col min="18" max="18" width="16.42578125" style="1" bestFit="1" customWidth="1"/>
    <col min="19" max="16384" width="8.7109375" style="1"/>
  </cols>
  <sheetData>
    <row r="1" spans="1:18" x14ac:dyDescent="0.2">
      <c r="F1" s="109" t="s">
        <v>0</v>
      </c>
      <c r="G1" s="109"/>
      <c r="H1" s="109"/>
      <c r="I1" s="109"/>
      <c r="J1" s="109"/>
      <c r="K1" s="109"/>
      <c r="M1" s="109" t="s">
        <v>1</v>
      </c>
      <c r="N1" s="109"/>
      <c r="O1" s="109"/>
      <c r="P1" s="109"/>
      <c r="Q1" s="109"/>
      <c r="R1" s="70"/>
    </row>
    <row r="2" spans="1:18" x14ac:dyDescent="0.2">
      <c r="A2" s="68" t="s">
        <v>2</v>
      </c>
      <c r="B2" s="68" t="s">
        <v>3</v>
      </c>
      <c r="C2" s="68" t="s">
        <v>4</v>
      </c>
      <c r="D2" s="68" t="s">
        <v>5</v>
      </c>
      <c r="F2" s="69" t="s">
        <v>6</v>
      </c>
      <c r="G2" s="69" t="s">
        <v>7</v>
      </c>
      <c r="H2" s="69" t="s">
        <v>8</v>
      </c>
      <c r="I2" s="69" t="s">
        <v>9</v>
      </c>
      <c r="J2" s="69" t="s">
        <v>10</v>
      </c>
      <c r="K2" s="69" t="s">
        <v>11</v>
      </c>
      <c r="M2" s="69" t="s">
        <v>6</v>
      </c>
      <c r="N2" s="69" t="s">
        <v>7</v>
      </c>
      <c r="O2" s="69" t="s">
        <v>8</v>
      </c>
      <c r="P2" s="69" t="s">
        <v>9</v>
      </c>
      <c r="Q2" s="69" t="s">
        <v>10</v>
      </c>
      <c r="R2" s="69" t="s">
        <v>11</v>
      </c>
    </row>
    <row r="3" spans="1:18" x14ac:dyDescent="0.2">
      <c r="A3" s="1" t="s">
        <v>12</v>
      </c>
      <c r="B3" s="1" t="s">
        <v>13</v>
      </c>
      <c r="C3" s="56" t="s">
        <v>14</v>
      </c>
      <c r="D3" s="1" t="s">
        <v>15</v>
      </c>
      <c r="F3" s="92"/>
      <c r="G3" s="92"/>
      <c r="H3" s="9">
        <f>(Costings!$E$9+Costings!$E$10)*Escalations!G10</f>
        <v>10988.941389600257</v>
      </c>
      <c r="I3" s="9">
        <f>(Costings!$E$9+Costings!$E$10)*Escalations!H10</f>
        <v>11085.541715130019</v>
      </c>
      <c r="J3" s="9">
        <f>(Costings!$E$9+Costings!$E$10)*Escalations!I10</f>
        <v>11181.785163273065</v>
      </c>
      <c r="K3" s="10">
        <f>SUM(F3:J3)</f>
        <v>33256.268268003339</v>
      </c>
      <c r="M3" s="21"/>
      <c r="N3" s="21"/>
      <c r="O3" s="11">
        <f>H3*Escalations!G$4</f>
        <v>11868.549076770249</v>
      </c>
      <c r="P3" s="11">
        <f>I3*Escalations!H$4</f>
        <v>12284.173764968482</v>
      </c>
      <c r="Q3" s="11">
        <f>J3*Escalations!I$4</f>
        <v>12712.981998610736</v>
      </c>
      <c r="R3" s="12">
        <f>SUM(M3:Q3)</f>
        <v>36865.70484034947</v>
      </c>
    </row>
    <row r="4" spans="1:18" x14ac:dyDescent="0.2">
      <c r="A4" s="1" t="s">
        <v>12</v>
      </c>
      <c r="B4" s="1" t="s">
        <v>13</v>
      </c>
      <c r="C4" s="1" t="s">
        <v>16</v>
      </c>
      <c r="D4" s="1" t="s">
        <v>15</v>
      </c>
      <c r="F4" s="93"/>
      <c r="G4" s="93"/>
      <c r="H4" s="13">
        <f>Costings!$E$11*Escalations!G10</f>
        <v>426.04070159758101</v>
      </c>
      <c r="I4" s="13">
        <f>Costings!$E$11*Escalations!H10</f>
        <v>429.78589133007006</v>
      </c>
      <c r="J4" s="13">
        <f>Costings!$E$11*Escalations!I10</f>
        <v>433.51724494433529</v>
      </c>
      <c r="K4" s="10">
        <f t="shared" ref="K4:K7" si="0">SUM(F4:J4)</f>
        <v>1289.3438378719864</v>
      </c>
      <c r="M4" s="21"/>
      <c r="N4" s="21"/>
      <c r="O4" s="11">
        <f>H4*Escalations!G$4</f>
        <v>460.14304711806807</v>
      </c>
      <c r="P4" s="11">
        <f>I4*Escalations!H$4</f>
        <v>476.25679524751297</v>
      </c>
      <c r="Q4" s="11">
        <f>J4*Escalations!I$4</f>
        <v>492.88166876669106</v>
      </c>
      <c r="R4" s="12">
        <f t="shared" ref="R4:R7" si="1">SUM(M4:Q4)</f>
        <v>1429.281511132272</v>
      </c>
    </row>
    <row r="5" spans="1:18" x14ac:dyDescent="0.2">
      <c r="A5" s="1" t="s">
        <v>12</v>
      </c>
      <c r="B5" s="1" t="s">
        <v>13</v>
      </c>
      <c r="C5" s="1" t="s">
        <v>17</v>
      </c>
      <c r="D5" s="1" t="s">
        <v>15</v>
      </c>
      <c r="F5" s="94"/>
      <c r="G5" s="94"/>
      <c r="H5" s="13">
        <f>Costings!$E$12*Escalations!G10</f>
        <v>29235.135374514393</v>
      </c>
      <c r="I5" s="13">
        <f>Costings!$E$12*Escalations!H10</f>
        <v>29492.132249277733</v>
      </c>
      <c r="J5" s="13">
        <f>Costings!$E$12*Escalations!I10</f>
        <v>29748.179682384874</v>
      </c>
      <c r="K5" s="10">
        <f t="shared" si="0"/>
        <v>88475.447306176997</v>
      </c>
      <c r="M5" s="21"/>
      <c r="N5" s="21"/>
      <c r="O5" s="11">
        <f>H5*Escalations!G$4</f>
        <v>31575.256128567635</v>
      </c>
      <c r="P5" s="11">
        <f>I5*Escalations!H$4</f>
        <v>32680.989938010374</v>
      </c>
      <c r="Q5" s="11">
        <f>J5*Escalations!I$4</f>
        <v>33821.797438549213</v>
      </c>
      <c r="R5" s="12">
        <f t="shared" si="1"/>
        <v>98078.043505127222</v>
      </c>
    </row>
    <row r="6" spans="1:18" x14ac:dyDescent="0.2">
      <c r="A6" s="1" t="s">
        <v>12</v>
      </c>
      <c r="B6" s="1" t="s">
        <v>13</v>
      </c>
      <c r="C6" s="1" t="s">
        <v>116</v>
      </c>
      <c r="D6" s="1" t="s">
        <v>15</v>
      </c>
      <c r="F6" s="94"/>
      <c r="G6" s="94"/>
      <c r="H6" s="13">
        <f>Costings!$E$13*Escalations!G10</f>
        <v>37.043297950151121</v>
      </c>
      <c r="I6" s="13">
        <f>Costings!$E$13*Escalations!H10</f>
        <v>37.368933924883606</v>
      </c>
      <c r="J6" s="13">
        <f>Costings!$E$13*Escalations!I10</f>
        <v>37.693366879698232</v>
      </c>
      <c r="K6" s="10">
        <f t="shared" si="0"/>
        <v>112.10559875473297</v>
      </c>
      <c r="M6" s="21"/>
      <c r="N6" s="21"/>
      <c r="O6" s="11">
        <f>H6*Escalations!G$4</f>
        <v>40.00842156669146</v>
      </c>
      <c r="P6" s="11">
        <f>I6*Escalations!H$4</f>
        <v>41.409476373930353</v>
      </c>
      <c r="Q6" s="11">
        <f>J6*Escalations!I$4</f>
        <v>42.85497240481471</v>
      </c>
      <c r="R6" s="12">
        <f t="shared" si="1"/>
        <v>124.27287034543653</v>
      </c>
    </row>
    <row r="7" spans="1:18" x14ac:dyDescent="0.2">
      <c r="A7" s="1" t="s">
        <v>12</v>
      </c>
      <c r="B7" s="1" t="s">
        <v>13</v>
      </c>
      <c r="C7" s="1" t="s">
        <v>18</v>
      </c>
      <c r="D7" s="1" t="s">
        <v>15</v>
      </c>
      <c r="F7" s="94"/>
      <c r="G7" s="94"/>
      <c r="H7" s="13">
        <f>Costings!$E$14*Escalations!G10</f>
        <v>20591.967243883078</v>
      </c>
      <c r="I7" s="13">
        <f>Costings!$E$14*Escalations!H10</f>
        <v>20772.984747620052</v>
      </c>
      <c r="J7" s="13">
        <f>Costings!$E$14*Escalations!I10</f>
        <v>20953.33350564287</v>
      </c>
      <c r="K7" s="10">
        <f t="shared" si="0"/>
        <v>62318.285497145996</v>
      </c>
      <c r="M7" s="21"/>
      <c r="N7" s="21"/>
      <c r="O7" s="11">
        <f>H7*Escalations!G$4</f>
        <v>22240.247277373284</v>
      </c>
      <c r="P7" s="11">
        <f>I7*Escalations!H$4</f>
        <v>23019.078436963126</v>
      </c>
      <c r="Q7" s="11">
        <f>J7*Escalations!I$4</f>
        <v>23822.613990390066</v>
      </c>
      <c r="R7" s="12">
        <f t="shared" si="1"/>
        <v>69081.939704726479</v>
      </c>
    </row>
    <row r="8" spans="1:18" x14ac:dyDescent="0.2">
      <c r="A8" s="1" t="s">
        <v>19</v>
      </c>
      <c r="B8" s="1" t="s">
        <v>13</v>
      </c>
      <c r="C8" s="1" t="s">
        <v>14</v>
      </c>
      <c r="D8" s="1" t="s">
        <v>15</v>
      </c>
      <c r="F8" s="94"/>
      <c r="G8" s="94"/>
      <c r="H8" s="13">
        <f>(Costings!$H$9+Costings!$H$10)*Escalations!G10</f>
        <v>5693.4908477905328</v>
      </c>
      <c r="I8" s="13">
        <f>(Costings!$H$9+Costings!$H$10)*Escalations!H10</f>
        <v>5743.5405340885964</v>
      </c>
      <c r="J8" s="13">
        <f>(Costings!$H$9+Costings!$H$10)*Escalations!I10</f>
        <v>5793.405318305282</v>
      </c>
      <c r="K8" s="10">
        <f>SUM(F8:J8)</f>
        <v>17230.436700184411</v>
      </c>
      <c r="M8" s="21"/>
      <c r="N8" s="21"/>
      <c r="O8" s="11">
        <f>H8*Escalations!G$4</f>
        <v>6149.2252210112392</v>
      </c>
      <c r="P8" s="11">
        <f>I8*Escalations!H$4</f>
        <v>6364.5649224871177</v>
      </c>
      <c r="Q8" s="11">
        <f>J8*Escalations!I$4</f>
        <v>6586.7351631992842</v>
      </c>
      <c r="R8" s="12">
        <f>SUM(M8:Q8)</f>
        <v>19100.525306697644</v>
      </c>
    </row>
    <row r="9" spans="1:18" x14ac:dyDescent="0.2">
      <c r="A9" s="1" t="s">
        <v>19</v>
      </c>
      <c r="B9" s="1" t="s">
        <v>13</v>
      </c>
      <c r="C9" s="1" t="s">
        <v>16</v>
      </c>
      <c r="D9" s="1" t="s">
        <v>15</v>
      </c>
      <c r="F9" s="94"/>
      <c r="G9" s="94"/>
      <c r="H9" s="13">
        <f>Costings!$H$11*Escalations!G10</f>
        <v>109.21320215267393</v>
      </c>
      <c r="I9" s="13">
        <f>Costings!$H$11*Escalations!H10</f>
        <v>110.17326104334018</v>
      </c>
      <c r="J9" s="13">
        <f>Costings!$H$11*Escalations!I10</f>
        <v>111.12977312082421</v>
      </c>
      <c r="K9" s="10">
        <f t="shared" ref="K9:K12" si="2">SUM(F9:J9)</f>
        <v>330.51623631683833</v>
      </c>
      <c r="M9" s="21"/>
      <c r="N9" s="21"/>
      <c r="O9" s="11">
        <f>H9*Escalations!G$4</f>
        <v>117.95515178622611</v>
      </c>
      <c r="P9" s="11">
        <f>I9*Escalations!H$4</f>
        <v>122.0858229293804</v>
      </c>
      <c r="Q9" s="11">
        <f>J9*Escalations!I$4</f>
        <v>126.34751826882621</v>
      </c>
      <c r="R9" s="12">
        <f t="shared" ref="R9:R12" si="3">SUM(M9:Q9)</f>
        <v>366.38849298443273</v>
      </c>
    </row>
    <row r="10" spans="1:18" x14ac:dyDescent="0.2">
      <c r="A10" s="1" t="s">
        <v>19</v>
      </c>
      <c r="B10" s="1" t="s">
        <v>13</v>
      </c>
      <c r="C10" s="1" t="s">
        <v>17</v>
      </c>
      <c r="D10" s="1" t="s">
        <v>15</v>
      </c>
      <c r="F10" s="94"/>
      <c r="G10" s="94"/>
      <c r="H10" s="13">
        <f>Costings!$H$12*Escalations!G10</f>
        <v>29155.556446677831</v>
      </c>
      <c r="I10" s="13">
        <f>Costings!$H$12*Escalations!H10</f>
        <v>29411.853768130095</v>
      </c>
      <c r="J10" s="13">
        <f>Costings!$H$12*Escalations!I10</f>
        <v>29667.204232335233</v>
      </c>
      <c r="K10" s="10">
        <f t="shared" si="2"/>
        <v>88234.614447143162</v>
      </c>
      <c r="M10" s="21"/>
      <c r="N10" s="21"/>
      <c r="O10" s="11">
        <f>H10*Escalations!G$4</f>
        <v>31489.307320850919</v>
      </c>
      <c r="P10" s="11">
        <f>I10*Escalations!H$4</f>
        <v>32592.031289227394</v>
      </c>
      <c r="Q10" s="11">
        <f>J10*Escalations!I$4</f>
        <v>33729.733477045847</v>
      </c>
      <c r="R10" s="12">
        <f t="shared" si="3"/>
        <v>97811.072087124165</v>
      </c>
    </row>
    <row r="11" spans="1:18" x14ac:dyDescent="0.2">
      <c r="A11" s="1" t="s">
        <v>19</v>
      </c>
      <c r="B11" s="1" t="s">
        <v>13</v>
      </c>
      <c r="C11" s="1" t="s">
        <v>116</v>
      </c>
      <c r="D11" s="1" t="s">
        <v>15</v>
      </c>
      <c r="F11" s="94"/>
      <c r="G11" s="94"/>
      <c r="H11" s="13">
        <f>Costings!$H$13*Escalations!G10</f>
        <v>114.97965922633512</v>
      </c>
      <c r="I11" s="13">
        <f>Costings!$H$13*Escalations!H10</f>
        <v>115.99040922642855</v>
      </c>
      <c r="J11" s="13">
        <f>Costings!$H$13*Escalations!I10</f>
        <v>116.99742514160374</v>
      </c>
      <c r="K11" s="10">
        <f t="shared" si="2"/>
        <v>347.9674935943674</v>
      </c>
      <c r="M11" s="21"/>
      <c r="N11" s="21"/>
      <c r="O11" s="11">
        <f>H11*Escalations!G$4</f>
        <v>124.18318380053886</v>
      </c>
      <c r="P11" s="11">
        <f>I11*Escalations!H$4</f>
        <v>128.5319543800517</v>
      </c>
      <c r="Q11" s="11">
        <f>J11*Escalations!I$4</f>
        <v>133.01866723342025</v>
      </c>
      <c r="R11" s="12">
        <f t="shared" si="3"/>
        <v>385.73380541401082</v>
      </c>
    </row>
    <row r="12" spans="1:18" x14ac:dyDescent="0.2">
      <c r="A12" s="1" t="s">
        <v>19</v>
      </c>
      <c r="B12" s="1" t="s">
        <v>13</v>
      </c>
      <c r="C12" s="1" t="s">
        <v>18</v>
      </c>
      <c r="D12" s="1" t="s">
        <v>15</v>
      </c>
      <c r="F12" s="95"/>
      <c r="G12" s="95"/>
      <c r="H12" s="14">
        <f>Costings!$H$14*Escalations!G10</f>
        <v>3323.1174724611319</v>
      </c>
      <c r="I12" s="14">
        <f>Costings!$H$14*Escalations!H10</f>
        <v>3352.3299523745468</v>
      </c>
      <c r="J12" s="14">
        <f>Costings!$H$14*Escalations!I10</f>
        <v>3381.4345105658149</v>
      </c>
      <c r="K12" s="16">
        <f t="shared" si="2"/>
        <v>10056.881935401492</v>
      </c>
      <c r="M12" s="22"/>
      <c r="N12" s="22"/>
      <c r="O12" s="17">
        <f>H12*Escalations!G$4</f>
        <v>3589.1157675209311</v>
      </c>
      <c r="P12" s="18">
        <f>I12*Escalations!H$4</f>
        <v>3714.8030029306015</v>
      </c>
      <c r="Q12" s="18">
        <f>J12*Escalations!I$4</f>
        <v>3844.47701638019</v>
      </c>
      <c r="R12" s="19">
        <f t="shared" si="3"/>
        <v>11148.395786831723</v>
      </c>
    </row>
    <row r="13" spans="1:18" x14ac:dyDescent="0.2">
      <c r="C13" s="4" t="s">
        <v>20</v>
      </c>
      <c r="D13" s="4"/>
      <c r="F13" s="96">
        <f>SUM(F3:F12)</f>
        <v>0</v>
      </c>
      <c r="G13" s="96">
        <f>SUM(G3:G12)</f>
        <v>0</v>
      </c>
      <c r="H13" s="10">
        <f>SUM(H3:H12)</f>
        <v>99675.485635853955</v>
      </c>
      <c r="I13" s="10">
        <f>SUM(I3:I12)</f>
        <v>100551.70146214576</v>
      </c>
      <c r="J13" s="10">
        <f>SUM(J3:J12)</f>
        <v>101424.6802225936</v>
      </c>
      <c r="K13" s="10">
        <f>SUM(F13:J13)</f>
        <v>301651.86732059333</v>
      </c>
      <c r="L13" s="12"/>
      <c r="M13" s="23">
        <f>SUM(M3:M12)</f>
        <v>0</v>
      </c>
      <c r="N13" s="23">
        <f>SUM(N3:N12)</f>
        <v>0</v>
      </c>
      <c r="O13" s="12">
        <f>SUM(O3:O12)</f>
        <v>107653.99059636578</v>
      </c>
      <c r="P13" s="12">
        <f>SUM(P3:P12)</f>
        <v>111423.92540351796</v>
      </c>
      <c r="Q13" s="12">
        <f>SUM(Q3:Q12)</f>
        <v>115313.4419108491</v>
      </c>
      <c r="R13" s="12">
        <f>SUM(M13:Q13)</f>
        <v>334391.35791073286</v>
      </c>
    </row>
    <row r="14" spans="1:18" ht="9.6" customHeight="1" x14ac:dyDescent="0.2">
      <c r="H14" s="13"/>
      <c r="I14" s="13"/>
      <c r="J14" s="13"/>
      <c r="K14" s="13"/>
      <c r="L14" s="11"/>
    </row>
    <row r="15" spans="1:18" x14ac:dyDescent="0.2">
      <c r="A15" s="1" t="s">
        <v>12</v>
      </c>
      <c r="B15" s="1" t="s">
        <v>21</v>
      </c>
      <c r="C15" s="1" t="s">
        <v>22</v>
      </c>
      <c r="D15" s="1" t="s">
        <v>15</v>
      </c>
      <c r="F15" s="101"/>
      <c r="G15" s="101"/>
      <c r="H15" s="13">
        <f>(Costings!$E$3/5)*Escalations!G10</f>
        <v>20306.22910265097</v>
      </c>
      <c r="I15" s="13">
        <f>(Costings!$E$3/5)*Escalations!H10</f>
        <v>20484.734772310327</v>
      </c>
      <c r="J15" s="13">
        <f>(Costings!$E$3/5)*Escalations!I10</f>
        <v>20662.580975901088</v>
      </c>
      <c r="K15" s="10">
        <f>SUM(F15:J15)</f>
        <v>61453.544850862381</v>
      </c>
      <c r="L15" s="11"/>
      <c r="M15" s="21"/>
      <c r="N15" s="21"/>
      <c r="O15" s="11">
        <f>H15*Escalations!G$4</f>
        <v>21931.637281916595</v>
      </c>
      <c r="P15" s="11">
        <f>I15*Escalations!H$4</f>
        <v>22699.661228905559</v>
      </c>
      <c r="Q15" s="11">
        <f>J15*Escalations!I$4</f>
        <v>23492.046766759395</v>
      </c>
      <c r="R15" s="12">
        <f>SUM(M15:Q15)</f>
        <v>68123.345277581553</v>
      </c>
    </row>
    <row r="16" spans="1:18" x14ac:dyDescent="0.2">
      <c r="A16" s="1" t="s">
        <v>12</v>
      </c>
      <c r="B16" s="1" t="s">
        <v>21</v>
      </c>
      <c r="C16" s="1" t="s">
        <v>23</v>
      </c>
      <c r="D16" s="1" t="s">
        <v>15</v>
      </c>
      <c r="F16" s="101"/>
      <c r="G16" s="101"/>
      <c r="H16" s="13">
        <f>(Costings!$E$4/2)*Escalations!G10</f>
        <v>3593.1143508229725</v>
      </c>
      <c r="I16" s="13">
        <f>(Costings!$E$4/2)*Escalations!H10</f>
        <v>3624.7002883258924</v>
      </c>
      <c r="J16" s="13">
        <f>(Costings!$E$4/2)*Escalations!I10</f>
        <v>3656.1695356751165</v>
      </c>
      <c r="K16" s="10">
        <f>SUM(F16:J16)</f>
        <v>10873.984174823981</v>
      </c>
      <c r="L16" s="11"/>
      <c r="M16" s="21"/>
      <c r="N16" s="21"/>
      <c r="O16" s="11">
        <f>H16*Escalations!G$4</f>
        <v>3880.7244937668393</v>
      </c>
      <c r="P16" s="11">
        <f>I16*Escalations!H$4</f>
        <v>4016.623574376616</v>
      </c>
      <c r="Q16" s="11">
        <f>J16*Escalations!I$4</f>
        <v>4156.8333510443817</v>
      </c>
      <c r="R16" s="12">
        <f>SUM(M16:Q16)</f>
        <v>12054.181419187837</v>
      </c>
    </row>
    <row r="17" spans="1:18" x14ac:dyDescent="0.2">
      <c r="A17" s="1" t="s">
        <v>12</v>
      </c>
      <c r="B17" s="1" t="s">
        <v>21</v>
      </c>
      <c r="C17" s="1" t="s">
        <v>24</v>
      </c>
      <c r="D17" s="1" t="s">
        <v>15</v>
      </c>
      <c r="F17" s="101"/>
      <c r="G17" s="101"/>
      <c r="H17" s="13">
        <f>(Costings!$E$5/6)*Escalations!G10</f>
        <v>6621.5964465166207</v>
      </c>
      <c r="I17" s="13">
        <f>(Costings!$E$5/6)*Escalations!H10</f>
        <v>6679.8048170577158</v>
      </c>
      <c r="J17" s="13">
        <f>(Costings!$E$5/6)*Escalations!I10</f>
        <v>6737.7981443155722</v>
      </c>
      <c r="K17" s="10">
        <f>SUM(F17:J17)</f>
        <v>20039.199407889908</v>
      </c>
      <c r="L17" s="11"/>
      <c r="M17" s="21"/>
      <c r="N17" s="21"/>
      <c r="O17" s="11">
        <f>H17*Escalations!G$4</f>
        <v>7151.6208527988892</v>
      </c>
      <c r="P17" s="11">
        <f>I17*Escalations!H$4</f>
        <v>7402.0634442083347</v>
      </c>
      <c r="Q17" s="11">
        <f>J17*Escalations!I$4</f>
        <v>7660.4500326389334</v>
      </c>
      <c r="R17" s="12">
        <f>SUM(M17:Q17)</f>
        <v>22214.134329646156</v>
      </c>
    </row>
    <row r="18" spans="1:18" x14ac:dyDescent="0.2">
      <c r="A18" s="1" t="s">
        <v>19</v>
      </c>
      <c r="B18" s="1" t="s">
        <v>21</v>
      </c>
      <c r="C18" s="1" t="s">
        <v>25</v>
      </c>
      <c r="D18" s="1" t="s">
        <v>15</v>
      </c>
      <c r="F18" s="99"/>
      <c r="G18" s="99"/>
      <c r="H18" s="15">
        <f>Costings!$H$3*Escalations!G10</f>
        <v>54826.818577157617</v>
      </c>
      <c r="I18" s="15">
        <f>Costings!$H$3*Escalations!H10</f>
        <v>55308.783885237885</v>
      </c>
      <c r="J18" s="15">
        <f>Costings!$H$3*Escalations!I10</f>
        <v>55788.968634932935</v>
      </c>
      <c r="K18" s="16">
        <f>SUM(F18:J18)</f>
        <v>165924.57109732844</v>
      </c>
      <c r="L18" s="11"/>
      <c r="M18" s="22"/>
      <c r="N18" s="22"/>
      <c r="O18" s="17">
        <f>H18*Escalations!G$4</f>
        <v>59215.420661174801</v>
      </c>
      <c r="P18" s="18">
        <f>I18*Escalations!H$4</f>
        <v>61289.085318045007</v>
      </c>
      <c r="Q18" s="18">
        <f>J18*Escalations!I$4</f>
        <v>63428.526270250361</v>
      </c>
      <c r="R18" s="19">
        <f>SUM(M18:Q18)</f>
        <v>183933.03224947015</v>
      </c>
    </row>
    <row r="19" spans="1:18" x14ac:dyDescent="0.2">
      <c r="C19" s="4" t="s">
        <v>26</v>
      </c>
      <c r="D19" s="4"/>
      <c r="F19" s="102">
        <f>SUM(F15:F18)</f>
        <v>0</v>
      </c>
      <c r="G19" s="102">
        <f t="shared" ref="G19:J19" si="4">SUM(G15:G18)</f>
        <v>0</v>
      </c>
      <c r="H19" s="10">
        <f t="shared" si="4"/>
        <v>85347.758477148178</v>
      </c>
      <c r="I19" s="10">
        <f t="shared" si="4"/>
        <v>86098.023762931814</v>
      </c>
      <c r="J19" s="10">
        <f t="shared" si="4"/>
        <v>86845.517290824704</v>
      </c>
      <c r="K19" s="10">
        <f>SUM(K15:K18)</f>
        <v>258291.29953090471</v>
      </c>
      <c r="L19" s="12"/>
      <c r="M19" s="102">
        <f>SUM(M15:M18)</f>
        <v>0</v>
      </c>
      <c r="N19" s="102">
        <f t="shared" ref="N19:Q19" si="5">SUM(N15:N18)</f>
        <v>0</v>
      </c>
      <c r="O19" s="20">
        <f t="shared" si="5"/>
        <v>92179.403289657115</v>
      </c>
      <c r="P19" s="20">
        <f t="shared" si="5"/>
        <v>95407.433565535524</v>
      </c>
      <c r="Q19" s="20">
        <f t="shared" si="5"/>
        <v>98737.856420693075</v>
      </c>
      <c r="R19" s="20">
        <f>SUM(R15:R18)</f>
        <v>286324.69327588571</v>
      </c>
    </row>
    <row r="20" spans="1:18" x14ac:dyDescent="0.2">
      <c r="H20" s="13"/>
      <c r="I20" s="13"/>
      <c r="J20" s="13"/>
      <c r="K20" s="13"/>
    </row>
    <row r="21" spans="1:18" x14ac:dyDescent="0.2">
      <c r="A21" s="1" t="s">
        <v>12</v>
      </c>
      <c r="B21" s="1" t="s">
        <v>27</v>
      </c>
      <c r="C21" s="1" t="s">
        <v>28</v>
      </c>
      <c r="D21" s="1" t="s">
        <v>15</v>
      </c>
      <c r="F21" s="21"/>
      <c r="G21" s="21"/>
      <c r="H21" s="13">
        <f>Costings!$E$23*Escalations!G10</f>
        <v>8701.4963535930037</v>
      </c>
      <c r="I21" s="13">
        <f>Costings!$E$23*Escalations!H10</f>
        <v>8777.9884696715035</v>
      </c>
      <c r="J21" s="13">
        <f>Costings!$E$23*Escalations!I10</f>
        <v>8854.1979955377974</v>
      </c>
      <c r="K21" s="10">
        <f>SUM(F21:J21)</f>
        <v>26333.682818802306</v>
      </c>
      <c r="M21" s="21"/>
      <c r="N21" s="21"/>
      <c r="O21" s="11">
        <f>H21*Escalations!G$4</f>
        <v>9398.0059454764942</v>
      </c>
      <c r="P21" s="11">
        <f>I21*Escalations!H$4</f>
        <v>9727.1146904046273</v>
      </c>
      <c r="Q21" s="11">
        <f>J21*Escalations!I$4</f>
        <v>10066.662709557768</v>
      </c>
      <c r="R21" s="12">
        <f>SUM(M21:Q21)</f>
        <v>29191.783345438889</v>
      </c>
    </row>
    <row r="22" spans="1:18" x14ac:dyDescent="0.2">
      <c r="A22" s="1" t="s">
        <v>19</v>
      </c>
      <c r="B22" s="1" t="s">
        <v>27</v>
      </c>
      <c r="C22" s="1" t="s">
        <v>28</v>
      </c>
      <c r="D22" s="1" t="s">
        <v>15</v>
      </c>
      <c r="F22" s="22"/>
      <c r="G22" s="22"/>
      <c r="H22" s="15">
        <f>Costings!$H$23*Escalations!G10</f>
        <v>3901.0955808935128</v>
      </c>
      <c r="I22" s="15">
        <f>Costings!$H$23*Escalations!H10</f>
        <v>3935.3888844681114</v>
      </c>
      <c r="J22" s="15">
        <f>Costings!$H$23*Escalations!I10</f>
        <v>3969.5554958758412</v>
      </c>
      <c r="K22" s="16">
        <f>SUM(F22:J22)</f>
        <v>11806.039961237464</v>
      </c>
      <c r="M22" s="22"/>
      <c r="N22" s="22"/>
      <c r="O22" s="17">
        <f>H22*Escalations!G$4</f>
        <v>4213.358021803997</v>
      </c>
      <c r="P22" s="18">
        <f>I22*Escalations!H$4</f>
        <v>4360.9055950374686</v>
      </c>
      <c r="Q22" s="18">
        <f>J22*Escalations!I$4</f>
        <v>4513.1333525624723</v>
      </c>
      <c r="R22" s="19">
        <f>SUM(M22:Q22)</f>
        <v>13087.396969403937</v>
      </c>
    </row>
    <row r="23" spans="1:18" x14ac:dyDescent="0.2">
      <c r="C23" s="4" t="s">
        <v>29</v>
      </c>
      <c r="D23" s="4"/>
      <c r="F23" s="23">
        <f>SUM(F21:F22)</f>
        <v>0</v>
      </c>
      <c r="G23" s="23">
        <f t="shared" ref="G23:K23" si="6">SUM(G21:G22)</f>
        <v>0</v>
      </c>
      <c r="H23" s="10">
        <f t="shared" si="6"/>
        <v>12602.591934486516</v>
      </c>
      <c r="I23" s="10">
        <f t="shared" si="6"/>
        <v>12713.377354139615</v>
      </c>
      <c r="J23" s="10">
        <f t="shared" si="6"/>
        <v>12823.753491413638</v>
      </c>
      <c r="K23" s="10">
        <f t="shared" si="6"/>
        <v>38139.722780039767</v>
      </c>
      <c r="M23" s="23">
        <f>SUM(M21:M22)</f>
        <v>0</v>
      </c>
      <c r="N23" s="23">
        <f t="shared" ref="N23:Q23" si="7">SUM(N21:N22)</f>
        <v>0</v>
      </c>
      <c r="O23" s="12">
        <f t="shared" si="7"/>
        <v>13611.363967280491</v>
      </c>
      <c r="P23" s="12">
        <f t="shared" si="7"/>
        <v>14088.020285442097</v>
      </c>
      <c r="Q23" s="12">
        <f t="shared" si="7"/>
        <v>14579.79606212024</v>
      </c>
      <c r="R23" s="12">
        <f t="shared" ref="R23" si="8">SUM(R21:R22)</f>
        <v>42279.18031484283</v>
      </c>
    </row>
    <row r="24" spans="1:18" x14ac:dyDescent="0.2">
      <c r="H24" s="13"/>
      <c r="I24" s="13"/>
      <c r="J24" s="13"/>
      <c r="K24" s="13"/>
    </row>
    <row r="25" spans="1:18" x14ac:dyDescent="0.2">
      <c r="A25" s="1" t="s">
        <v>19</v>
      </c>
      <c r="B25" s="1" t="s">
        <v>30</v>
      </c>
      <c r="C25" s="1" t="s">
        <v>31</v>
      </c>
      <c r="D25" s="1" t="s">
        <v>32</v>
      </c>
      <c r="F25" s="99"/>
      <c r="G25" s="99"/>
      <c r="H25" s="15">
        <f>Costings!$H$26*Escalations!G10</f>
        <v>286422.54396560264</v>
      </c>
      <c r="I25" s="15">
        <f>Costings!$H$26*Escalations!H10</f>
        <v>288940.394412264</v>
      </c>
      <c r="J25" s="15">
        <f>Costings!$H$26*Escalations!I10</f>
        <v>291448.94298667362</v>
      </c>
      <c r="K25" s="16">
        <f>SUM(F25:J25)</f>
        <v>866811.8813645402</v>
      </c>
      <c r="M25" s="22"/>
      <c r="N25" s="22"/>
      <c r="O25" s="18">
        <f>H25*Escalations!G$4</f>
        <v>309349.1810745566</v>
      </c>
      <c r="P25" s="18">
        <f>I25*Escalations!H$4</f>
        <v>320182.27921459312</v>
      </c>
      <c r="Q25" s="18">
        <f>J25*Escalations!I$4</f>
        <v>331359.00141182367</v>
      </c>
      <c r="R25" s="24">
        <f>SUM(M25:Q25)</f>
        <v>960890.46170097345</v>
      </c>
    </row>
    <row r="26" spans="1:18" x14ac:dyDescent="0.2">
      <c r="F26" s="100">
        <f>SUM(F25)</f>
        <v>0</v>
      </c>
      <c r="G26" s="100">
        <f t="shared" ref="G26:K26" si="9">SUM(G25)</f>
        <v>0</v>
      </c>
      <c r="H26" s="13">
        <f t="shared" si="9"/>
        <v>286422.54396560264</v>
      </c>
      <c r="I26" s="13">
        <f t="shared" si="9"/>
        <v>288940.394412264</v>
      </c>
      <c r="J26" s="10">
        <f t="shared" si="9"/>
        <v>291448.94298667362</v>
      </c>
      <c r="K26" s="10">
        <f t="shared" si="9"/>
        <v>866811.8813645402</v>
      </c>
      <c r="M26" s="23">
        <f>SUM(M24:M25)</f>
        <v>0</v>
      </c>
      <c r="N26" s="23">
        <f t="shared" ref="N26:Q26" si="10">SUM(N24:N25)</f>
        <v>0</v>
      </c>
      <c r="O26" s="12">
        <f t="shared" si="10"/>
        <v>309349.1810745566</v>
      </c>
      <c r="P26" s="12">
        <f t="shared" si="10"/>
        <v>320182.27921459312</v>
      </c>
      <c r="Q26" s="12">
        <f t="shared" si="10"/>
        <v>331359.00141182367</v>
      </c>
      <c r="R26" s="20">
        <f t="shared" ref="R26" si="11">SUM(R25)</f>
        <v>960890.46170097345</v>
      </c>
    </row>
    <row r="27" spans="1:18" x14ac:dyDescent="0.2">
      <c r="H27" s="13"/>
      <c r="I27" s="13"/>
      <c r="J27" s="13"/>
      <c r="K27" s="13"/>
    </row>
    <row r="28" spans="1:18" x14ac:dyDescent="0.2">
      <c r="B28" s="1" t="str">
        <f>'CAM allocations'!B20</f>
        <v>Lifecycle Expenditure</v>
      </c>
      <c r="F28" s="97"/>
      <c r="G28" s="97"/>
      <c r="H28" s="15">
        <f>'CAM allocations'!M20*Escalations!G10</f>
        <v>246384.98405643238</v>
      </c>
      <c r="I28" s="15">
        <f>'CAM allocations'!N20*Escalations!H10</f>
        <v>248550.87691377546</v>
      </c>
      <c r="J28" s="15">
        <f>'CAM allocations'!O20*Escalations!I10</f>
        <v>250708.76816057944</v>
      </c>
      <c r="K28" s="16">
        <f>SUM(F28:J28)</f>
        <v>745644.62913078722</v>
      </c>
      <c r="M28" s="18">
        <f>F28*Escalations!E$4</f>
        <v>0</v>
      </c>
      <c r="N28" s="18">
        <f>G28*Escalations!F$4</f>
        <v>0</v>
      </c>
      <c r="O28" s="18">
        <f>H28*Escalations!G$4</f>
        <v>266106.82242972607</v>
      </c>
      <c r="P28" s="18">
        <f>I28*Escalations!H$4</f>
        <v>275425.61652868218</v>
      </c>
      <c r="Q28" s="18">
        <f>J28*Escalations!I$4</f>
        <v>285040.00121447194</v>
      </c>
      <c r="R28" s="25">
        <f>SUM(M28:Q28)</f>
        <v>826572.44017288019</v>
      </c>
    </row>
    <row r="29" spans="1:18" x14ac:dyDescent="0.2">
      <c r="C29" s="4" t="s">
        <v>11</v>
      </c>
      <c r="F29" s="98">
        <f>SUM(F28)</f>
        <v>0</v>
      </c>
      <c r="G29" s="98">
        <f t="shared" ref="G29:J29" si="12">SUM(G28)</f>
        <v>0</v>
      </c>
      <c r="H29" s="13">
        <f t="shared" si="12"/>
        <v>246384.98405643238</v>
      </c>
      <c r="I29" s="13">
        <f t="shared" si="12"/>
        <v>248550.87691377546</v>
      </c>
      <c r="J29" s="13">
        <f t="shared" si="12"/>
        <v>250708.76816057944</v>
      </c>
      <c r="K29" s="10">
        <f>SUM(F29:J29)</f>
        <v>745644.62913078722</v>
      </c>
      <c r="M29" s="6">
        <f>SUM(M28)</f>
        <v>0</v>
      </c>
      <c r="N29" s="6">
        <f t="shared" ref="N29:Q29" si="13">SUM(N28)</f>
        <v>0</v>
      </c>
      <c r="O29" s="6">
        <f t="shared" si="13"/>
        <v>266106.82242972607</v>
      </c>
      <c r="P29" s="6">
        <f t="shared" si="13"/>
        <v>275425.61652868218</v>
      </c>
      <c r="Q29" s="6">
        <f t="shared" si="13"/>
        <v>285040.00121447194</v>
      </c>
      <c r="R29" s="26">
        <f>SUM(M29:Q29)</f>
        <v>826572.44017288019</v>
      </c>
    </row>
    <row r="30" spans="1:18" ht="13.5" thickBot="1" x14ac:dyDescent="0.25">
      <c r="C30" s="83" t="s">
        <v>33</v>
      </c>
      <c r="D30" s="84"/>
      <c r="F30" s="87">
        <f>+F13+F19+F23+F26+F29</f>
        <v>0</v>
      </c>
      <c r="G30" s="87">
        <f>+G13+G19+G23+G26+G29</f>
        <v>0</v>
      </c>
      <c r="H30" s="88">
        <f t="shared" ref="H30:J30" si="14">+H13+H19+H23+H26+H29</f>
        <v>730433.36406952376</v>
      </c>
      <c r="I30" s="88">
        <f t="shared" si="14"/>
        <v>736854.37390525662</v>
      </c>
      <c r="J30" s="88">
        <f t="shared" si="14"/>
        <v>743251.66215208499</v>
      </c>
      <c r="K30" s="89">
        <f>+K13+K19+K23+K26+K29</f>
        <v>2210539.4001268651</v>
      </c>
      <c r="M30" s="85">
        <f>+M13+M19+M23+M26+M29</f>
        <v>0</v>
      </c>
      <c r="N30" s="85">
        <f>+N13+N19+N23+N26+N29</f>
        <v>0</v>
      </c>
      <c r="O30" s="85">
        <f t="shared" ref="O30:Q30" si="15">+O13+O19+O23+O26+O29</f>
        <v>788900.76135758613</v>
      </c>
      <c r="P30" s="85">
        <f t="shared" si="15"/>
        <v>816527.2749977709</v>
      </c>
      <c r="Q30" s="85">
        <f t="shared" si="15"/>
        <v>845030.09701995808</v>
      </c>
      <c r="R30" s="86">
        <f>+R13+R19+R23+R26+R29</f>
        <v>2450458.133375315</v>
      </c>
    </row>
    <row r="31" spans="1:18" x14ac:dyDescent="0.2">
      <c r="C31" s="4"/>
      <c r="F31" s="26"/>
      <c r="G31" s="26"/>
      <c r="H31" s="26"/>
      <c r="I31" s="26"/>
      <c r="J31" s="26"/>
      <c r="K31" s="26"/>
      <c r="R31" s="26"/>
    </row>
    <row r="32" spans="1:18" x14ac:dyDescent="0.2">
      <c r="C32" s="4"/>
      <c r="F32" s="26"/>
      <c r="G32" s="26"/>
      <c r="H32" s="26"/>
      <c r="I32" s="26"/>
      <c r="J32" s="26"/>
      <c r="K32" s="26"/>
      <c r="R32" s="26"/>
    </row>
    <row r="33" spans="1:18" x14ac:dyDescent="0.2">
      <c r="B33" s="1" t="str">
        <f>'CAM allocations'!B6</f>
        <v>Operations / Control Room</v>
      </c>
      <c r="C33" s="4"/>
      <c r="F33" s="6">
        <f>'CAM allocations'!K6*Escalations!E10</f>
        <v>45095.423745625514</v>
      </c>
      <c r="G33" s="6">
        <f>'CAM allocations'!L6*Escalations!F10</f>
        <v>325362.12849000393</v>
      </c>
      <c r="H33" s="6">
        <f>'CAM allocations'!M6*Escalations!G10</f>
        <v>456465.14071214944</v>
      </c>
      <c r="I33" s="6">
        <f>'CAM allocations'!N6*Escalations!H10</f>
        <v>709065.94165961863</v>
      </c>
      <c r="J33" s="6">
        <f>'CAM allocations'!O6*Escalations!I10</f>
        <v>818025.10419274657</v>
      </c>
      <c r="K33" s="26">
        <f>SUM(F33:J33)</f>
        <v>2354013.7388001438</v>
      </c>
      <c r="M33" s="11">
        <f>F33*Escalations!E$4</f>
        <v>46267.893774844968</v>
      </c>
      <c r="N33" s="11">
        <f>G33*Escalations!F$4</f>
        <v>342500.74128925207</v>
      </c>
      <c r="O33" s="11">
        <f>H33*Escalations!G$4</f>
        <v>493002.80457443203</v>
      </c>
      <c r="P33" s="11">
        <f>I33*Escalations!H$4</f>
        <v>785734.19883302459</v>
      </c>
      <c r="Q33" s="11">
        <f>J33*Escalations!I$4</f>
        <v>930042.76796263969</v>
      </c>
      <c r="R33" s="26">
        <f>SUM(M33:Q33)</f>
        <v>2597548.4064341933</v>
      </c>
    </row>
    <row r="34" spans="1:18" x14ac:dyDescent="0.2">
      <c r="B34" s="1" t="str">
        <f>'CAM allocations'!B7</f>
        <v>Grid Planning Support</v>
      </c>
      <c r="C34" s="4"/>
      <c r="F34" s="27">
        <f>'CAM allocations'!K7*Escalations!E10</f>
        <v>9360.5699665328993</v>
      </c>
      <c r="G34" s="27">
        <f>'CAM allocations'!L7*Escalations!F10</f>
        <v>67562.535403945672</v>
      </c>
      <c r="H34" s="27">
        <f>'CAM allocations'!M7*Escalations!G10</f>
        <v>94784.303366509543</v>
      </c>
      <c r="I34" s="27">
        <f>'CAM allocations'!N7*Escalations!H10</f>
        <v>147229.11193987489</v>
      </c>
      <c r="J34" s="27">
        <f>'CAM allocations'!O7*Escalations!I10</f>
        <v>169855.19042879256</v>
      </c>
      <c r="K34" s="25">
        <f t="shared" ref="K34:K35" si="16">SUM(F34:J34)</f>
        <v>488791.71110565559</v>
      </c>
      <c r="M34" s="11">
        <f>F34*Escalations!E$4</f>
        <v>9603.9425048214689</v>
      </c>
      <c r="N34" s="11">
        <f>G34*Escalations!F$4</f>
        <v>71121.425737610596</v>
      </c>
      <c r="O34" s="11">
        <f>H34*Escalations!G$4</f>
        <v>102371.29458871564</v>
      </c>
      <c r="P34" s="11">
        <f>I34*Escalations!H$4</f>
        <v>163148.36395076491</v>
      </c>
      <c r="Q34" s="11">
        <f>J34*Escalations!I$4</f>
        <v>193114.60082280473</v>
      </c>
      <c r="R34" s="25">
        <f t="shared" ref="R34:R35" si="17">SUM(M34:Q34)</f>
        <v>539359.62760471739</v>
      </c>
    </row>
    <row r="35" spans="1:18" ht="13.5" thickBot="1" x14ac:dyDescent="0.25">
      <c r="C35" s="83" t="s">
        <v>34</v>
      </c>
      <c r="D35" s="84"/>
      <c r="F35" s="85">
        <f>SUM(F33:F34)</f>
        <v>54455.993712158415</v>
      </c>
      <c r="G35" s="85">
        <f t="shared" ref="G35:J35" si="18">SUM(G33:G34)</f>
        <v>392924.66389394959</v>
      </c>
      <c r="H35" s="85">
        <f t="shared" si="18"/>
        <v>551249.44407865894</v>
      </c>
      <c r="I35" s="85">
        <f t="shared" si="18"/>
        <v>856295.05359949358</v>
      </c>
      <c r="J35" s="85">
        <f t="shared" si="18"/>
        <v>987880.29462153907</v>
      </c>
      <c r="K35" s="86">
        <f t="shared" si="16"/>
        <v>2842805.4499057997</v>
      </c>
      <c r="M35" s="85">
        <f>SUM(M33:M34)</f>
        <v>55871.836279666437</v>
      </c>
      <c r="N35" s="85">
        <f t="shared" ref="N35:Q35" si="19">SUM(N33:N34)</f>
        <v>413622.16702686268</v>
      </c>
      <c r="O35" s="85">
        <f t="shared" si="19"/>
        <v>595374.09916314762</v>
      </c>
      <c r="P35" s="85">
        <f t="shared" si="19"/>
        <v>948882.56278378947</v>
      </c>
      <c r="Q35" s="85">
        <f t="shared" si="19"/>
        <v>1123157.3687854444</v>
      </c>
      <c r="R35" s="86">
        <f t="shared" si="17"/>
        <v>3136908.0340389106</v>
      </c>
    </row>
    <row r="36" spans="1:18" x14ac:dyDescent="0.2">
      <c r="C36" s="4"/>
      <c r="F36" s="26"/>
      <c r="G36" s="26"/>
      <c r="H36" s="26"/>
      <c r="I36" s="26"/>
      <c r="J36" s="26"/>
      <c r="K36" s="26"/>
      <c r="L36" s="6"/>
      <c r="R36" s="26"/>
    </row>
    <row r="37" spans="1:18" x14ac:dyDescent="0.2">
      <c r="A37" s="4" t="s">
        <v>35</v>
      </c>
      <c r="B37" s="28"/>
    </row>
    <row r="38" spans="1:18" x14ac:dyDescent="0.2">
      <c r="B38" s="1" t="str">
        <f>'CAM allocations'!B4</f>
        <v>Mobilisation</v>
      </c>
      <c r="F38" s="6">
        <f>'CAM allocations'!K4/Escalations!E$4</f>
        <v>7892.3982753714126</v>
      </c>
      <c r="G38" s="6">
        <f>'CAM allocations'!L4/Escalations!F$4</f>
        <v>196288.6806001924</v>
      </c>
      <c r="H38" s="6">
        <f>'CAM allocations'!M4/Escalations!G$4</f>
        <v>278618.97395629907</v>
      </c>
      <c r="I38" s="6">
        <f>'CAM allocations'!N4/Escalations!H$4</f>
        <v>410353.11362549156</v>
      </c>
      <c r="J38" s="6">
        <f>'CAM allocations'!O4/Escalations!I$4</f>
        <v>414609.94231750554</v>
      </c>
      <c r="K38" s="26">
        <f>SUM(F38:J38)</f>
        <v>1307763.1087748599</v>
      </c>
      <c r="M38" s="13">
        <f>F38*Escalations!E$4</f>
        <v>8097.5987074315262</v>
      </c>
      <c r="N38" s="13">
        <f>G38*Escalations!F$4</f>
        <v>206628.28499513151</v>
      </c>
      <c r="O38" s="13">
        <f>H38*Escalations!G$4</f>
        <v>300920.97581384942</v>
      </c>
      <c r="P38" s="13">
        <f>I38*Escalations!H$4</f>
        <v>454722.83468938904</v>
      </c>
      <c r="Q38" s="13">
        <f>J38*Escalations!I$4</f>
        <v>471385.26238547487</v>
      </c>
      <c r="R38" s="26">
        <f>SUM(M38:Q38)</f>
        <v>1441754.9565912765</v>
      </c>
    </row>
    <row r="39" spans="1:18" x14ac:dyDescent="0.2">
      <c r="B39" s="1" t="str">
        <f>'CAM allocations'!B5</f>
        <v>Support and Asset Management</v>
      </c>
      <c r="F39" s="6">
        <f>'CAM allocations'!K5/Escalations!E$4</f>
        <v>127.08642957631012</v>
      </c>
      <c r="G39" s="6">
        <f>'CAM allocations'!L5/Escalations!F$4</f>
        <v>6320.1349282032215</v>
      </c>
      <c r="H39" s="6">
        <f>'CAM allocations'!M5/Escalations!G$4</f>
        <v>8962.7814663567897</v>
      </c>
      <c r="I39" s="6">
        <f>'CAM allocations'!N5/Escalations!H$4</f>
        <v>13131.364520831386</v>
      </c>
      <c r="J39" s="6">
        <f>'CAM allocations'!O5/Escalations!I$4</f>
        <v>13276.232199293097</v>
      </c>
      <c r="K39" s="26">
        <f t="shared" ref="K39:K46" si="20">SUM(F39:J39)</f>
        <v>41817.599544260804</v>
      </c>
      <c r="M39" s="13">
        <f>F39*Escalations!E$4</f>
        <v>130.39064577880643</v>
      </c>
      <c r="N39" s="13">
        <f>G39*Escalations!F$4</f>
        <v>6653.051195613265</v>
      </c>
      <c r="O39" s="13">
        <f>H39*Escalations!G$4</f>
        <v>9680.205574532778</v>
      </c>
      <c r="P39" s="13">
        <f>I39*Escalations!H$4</f>
        <v>14551.202610592756</v>
      </c>
      <c r="Q39" s="13">
        <f>J39*Escalations!I$4</f>
        <v>15094.235714110693</v>
      </c>
      <c r="R39" s="26">
        <f t="shared" ref="R39:R46" si="21">SUM(M39:Q39)</f>
        <v>46109.085740628296</v>
      </c>
    </row>
    <row r="40" spans="1:18" x14ac:dyDescent="0.2">
      <c r="B40" s="1" t="str">
        <f>'CAM allocations'!B9</f>
        <v xml:space="preserve">Property Management </v>
      </c>
      <c r="F40" s="6">
        <f>'CAM allocations'!K9/Escalations!E$4</f>
        <v>8424.5768466186128</v>
      </c>
      <c r="G40" s="6">
        <f>'CAM allocations'!L9/Escalations!F$4</f>
        <v>209527.34647724833</v>
      </c>
      <c r="H40" s="6">
        <f>'CAM allocations'!M9/Escalations!G$4</f>
        <v>297309.98269711639</v>
      </c>
      <c r="I40" s="6">
        <f>'CAM allocations'!N9/Escalations!H$4</f>
        <v>436846.72598305362</v>
      </c>
      <c r="J40" s="6">
        <f>'CAM allocations'!O9/Escalations!I$4</f>
        <v>441501.66792836622</v>
      </c>
      <c r="K40" s="26">
        <f t="shared" si="20"/>
        <v>1393610.2999324033</v>
      </c>
      <c r="M40" s="13">
        <f>F40*Escalations!E$4</f>
        <v>8643.6137918579752</v>
      </c>
      <c r="N40" s="13">
        <f>G40*Escalations!F$4</f>
        <v>220564.30421659318</v>
      </c>
      <c r="O40" s="13">
        <f>H40*Escalations!G$4</f>
        <v>321108.10273261456</v>
      </c>
      <c r="P40" s="13">
        <f>I40*Escalations!H$4</f>
        <v>484081.08764854009</v>
      </c>
      <c r="Q40" s="13">
        <f>J40*Escalations!I$4</f>
        <v>501959.45233909221</v>
      </c>
      <c r="R40" s="26">
        <f t="shared" si="21"/>
        <v>1536356.560728698</v>
      </c>
    </row>
    <row r="41" spans="1:18" x14ac:dyDescent="0.2">
      <c r="B41" s="1" t="str">
        <f>'CAM allocations'!B15</f>
        <v>Finance</v>
      </c>
      <c r="F41" s="6">
        <f>'CAM allocations'!K15/Escalations!E$4</f>
        <v>8396.0672803017969</v>
      </c>
      <c r="G41" s="6">
        <f>'CAM allocations'!L15/Escalations!F$4</f>
        <v>208916.33112907642</v>
      </c>
      <c r="H41" s="6">
        <f>'CAM allocations'!M15/Escalations!G$4</f>
        <v>296686.35514141689</v>
      </c>
      <c r="I41" s="6">
        <f>'CAM allocations'!N15/Escalations!H$4</f>
        <v>437810.44865479023</v>
      </c>
      <c r="J41" s="6">
        <f>'CAM allocations'!O15/Escalations!I$4</f>
        <v>442265.45658476948</v>
      </c>
      <c r="K41" s="26">
        <f t="shared" si="20"/>
        <v>1394074.6587903548</v>
      </c>
      <c r="M41" s="13">
        <f>F41*Escalations!E$4</f>
        <v>8614.3629837637</v>
      </c>
      <c r="N41" s="13">
        <f>G41*Escalations!F$4</f>
        <v>219921.10332944873</v>
      </c>
      <c r="O41" s="13">
        <f>H41*Escalations!G$4</f>
        <v>320434.55702989106</v>
      </c>
      <c r="P41" s="13">
        <f>I41*Escalations!H$4</f>
        <v>485149.01351676305</v>
      </c>
      <c r="Q41" s="13">
        <f>J41*Escalations!I$4</f>
        <v>502827.83169872168</v>
      </c>
      <c r="R41" s="26">
        <f t="shared" si="21"/>
        <v>1536946.8685585882</v>
      </c>
    </row>
    <row r="42" spans="1:18" x14ac:dyDescent="0.2">
      <c r="B42" s="1" t="str">
        <f>'CAM allocations'!B16</f>
        <v>Information Technology</v>
      </c>
      <c r="F42" s="6">
        <f>'CAM allocations'!K16/Escalations!E$4</f>
        <v>19139.422187354634</v>
      </c>
      <c r="G42" s="6">
        <f>'CAM allocations'!L16/Escalations!F$4</f>
        <v>476184.62800856039</v>
      </c>
      <c r="H42" s="6">
        <f>'CAM allocations'!M16/Escalations!G$4</f>
        <v>676243.90347019373</v>
      </c>
      <c r="I42" s="6">
        <f>'CAM allocations'!N16/Escalations!H$4</f>
        <v>998364.12122804753</v>
      </c>
      <c r="J42" s="6">
        <f>'CAM allocations'!O16/Escalations!I$4</f>
        <v>1008423.7981435986</v>
      </c>
      <c r="K42" s="26">
        <f t="shared" si="20"/>
        <v>3178355.873037755</v>
      </c>
      <c r="M42" s="13">
        <f>F42*Escalations!E$4</f>
        <v>19637.042500622629</v>
      </c>
      <c r="N42" s="13">
        <f>G42*Escalations!F$4</f>
        <v>501267.89138118573</v>
      </c>
      <c r="O42" s="13">
        <f>H42*Escalations!G$4</f>
        <v>730373.71587024536</v>
      </c>
      <c r="P42" s="13">
        <f>I42*Escalations!H$4</f>
        <v>1106312.9489772122</v>
      </c>
      <c r="Q42" s="13">
        <f>J42*Escalations!I$4</f>
        <v>1146514.0320239903</v>
      </c>
      <c r="R42" s="26">
        <f t="shared" si="21"/>
        <v>3504105.6307532564</v>
      </c>
    </row>
    <row r="43" spans="1:18" x14ac:dyDescent="0.2">
      <c r="B43" s="1" t="str">
        <f>'CAM allocations'!B21</f>
        <v>Social Procurement</v>
      </c>
      <c r="F43" s="6">
        <f>'CAM allocations'!K21/Escalations!E$4</f>
        <v>3188.3198330970608</v>
      </c>
      <c r="G43" s="6">
        <f>'CAM allocations'!L21/Escalations!F$4</f>
        <v>79245.296128171074</v>
      </c>
      <c r="H43" s="6">
        <f>'CAM allocations'!M21/Escalations!G$4</f>
        <v>112395.50346718264</v>
      </c>
      <c r="I43" s="6">
        <f>'CAM allocations'!N21/Escalations!H$4</f>
        <v>164638.87679342067</v>
      </c>
      <c r="J43" s="6">
        <f>'CAM allocations'!O21/Escalations!I$4</f>
        <v>166474.10256853478</v>
      </c>
      <c r="K43" s="26">
        <f t="shared" si="20"/>
        <v>525942.09879040625</v>
      </c>
      <c r="M43" s="13">
        <f>F43*Escalations!E$4</f>
        <v>3271.215371876312</v>
      </c>
      <c r="N43" s="13">
        <f>G43*Escalations!F$4</f>
        <v>83419.581724363961</v>
      </c>
      <c r="O43" s="13">
        <f>H43*Escalations!G$4</f>
        <v>121392.17979367926</v>
      </c>
      <c r="P43" s="13">
        <f>I43*Escalations!H$4</f>
        <v>182440.57196043807</v>
      </c>
      <c r="Q43" s="13">
        <f>J43*Escalations!I$4</f>
        <v>189270.51792588414</v>
      </c>
      <c r="R43" s="26">
        <f t="shared" si="21"/>
        <v>579794.06677624176</v>
      </c>
    </row>
    <row r="44" spans="1:18" x14ac:dyDescent="0.2">
      <c r="B44" s="1" t="str">
        <f>'CAM allocations'!B22</f>
        <v>Other</v>
      </c>
      <c r="F44" s="6">
        <f>'CAM allocations'!K22/Escalations!E$4</f>
        <v>6452.6651763722912</v>
      </c>
      <c r="G44" s="6">
        <f>'CAM allocations'!L22/Escalations!F$4</f>
        <v>160442.44684077994</v>
      </c>
      <c r="H44" s="6">
        <f>'CAM allocations'!M22/Escalations!G$4</f>
        <v>227677.51162074512</v>
      </c>
      <c r="I44" s="6">
        <f>'CAM allocations'!N22/Escalations!H$4</f>
        <v>334762.21170054306</v>
      </c>
      <c r="J44" s="6">
        <f>'CAM allocations'!O22/Escalations!I$4</f>
        <v>338310.63799556671</v>
      </c>
      <c r="K44" s="26">
        <f t="shared" si="20"/>
        <v>1067645.4733340072</v>
      </c>
      <c r="M44" s="13">
        <f>F44*Escalations!E$4</f>
        <v>6620.4328986706869</v>
      </c>
      <c r="N44" s="13">
        <f>G44*Escalations!F$4</f>
        <v>168893.83294932809</v>
      </c>
      <c r="O44" s="13">
        <f>H44*Escalations!G$4</f>
        <v>245901.91398282084</v>
      </c>
      <c r="P44" s="13">
        <f>I44*Escalations!H$4</f>
        <v>370958.61295276397</v>
      </c>
      <c r="Q44" s="13">
        <f>J44*Escalations!I$4</f>
        <v>384637.78260583291</v>
      </c>
      <c r="R44" s="26">
        <f t="shared" si="21"/>
        <v>1177012.5753894164</v>
      </c>
    </row>
    <row r="45" spans="1:18" x14ac:dyDescent="0.2">
      <c r="B45" s="1" t="str">
        <f>'CAM allocations'!B23</f>
        <v>Training &amp; Development</v>
      </c>
      <c r="F45" s="6">
        <f>'CAM allocations'!K$23/Escalations!E$4</f>
        <v>5335.7499146470955</v>
      </c>
      <c r="G45" s="6">
        <f>'CAM allocations'!L$23/Escalations!F$4</f>
        <v>132712.54871038257</v>
      </c>
      <c r="H45" s="6">
        <f>'CAM allocations'!M$23/Escalations!G$4</f>
        <v>188360.80134244484</v>
      </c>
      <c r="I45" s="6">
        <f>'CAM allocations'!N$23/Escalations!H$4</f>
        <v>277214.20810244221</v>
      </c>
      <c r="J45" s="6">
        <f>'CAM allocations'!O$23/Escalations!I$4</f>
        <v>280118.08779069892</v>
      </c>
      <c r="K45" s="26">
        <f t="shared" si="20"/>
        <v>883741.39586061565</v>
      </c>
      <c r="M45" s="13">
        <f>F45*Escalations!E$4</f>
        <v>5474.4781122935547</v>
      </c>
      <c r="N45" s="13">
        <f>G45*Escalations!F$4</f>
        <v>139703.2485699653</v>
      </c>
      <c r="O45" s="13">
        <f>H45*Escalations!G$4</f>
        <v>203438.10523807889</v>
      </c>
      <c r="P45" s="13">
        <f>I45*Escalations!H$4</f>
        <v>307188.19070436317</v>
      </c>
      <c r="Q45" s="13">
        <f>J45*Escalations!I$4</f>
        <v>318476.53622116474</v>
      </c>
      <c r="R45" s="26">
        <f t="shared" si="21"/>
        <v>974280.55884586566</v>
      </c>
    </row>
    <row r="46" spans="1:18" ht="13.5" thickBot="1" x14ac:dyDescent="0.25">
      <c r="C46" s="83" t="s">
        <v>36</v>
      </c>
      <c r="D46" s="84"/>
      <c r="F46" s="90">
        <f>SUM(F38:F45)</f>
        <v>58956.285943339215</v>
      </c>
      <c r="G46" s="90">
        <f t="shared" ref="G46:J46" si="22">SUM(G38:G45)</f>
        <v>1469637.4128226142</v>
      </c>
      <c r="H46" s="90">
        <f t="shared" si="22"/>
        <v>2086255.8131617554</v>
      </c>
      <c r="I46" s="90">
        <f t="shared" si="22"/>
        <v>3073121.0706086205</v>
      </c>
      <c r="J46" s="90">
        <f t="shared" si="22"/>
        <v>3104979.9255283331</v>
      </c>
      <c r="K46" s="91">
        <f t="shared" si="20"/>
        <v>9792950.508064663</v>
      </c>
      <c r="M46" s="90">
        <f>SUM(M38:M45)</f>
        <v>60489.135012295192</v>
      </c>
      <c r="N46" s="90">
        <f t="shared" ref="N46:Q46" si="23">SUM(N38:N45)</f>
        <v>1547051.2983616295</v>
      </c>
      <c r="O46" s="90">
        <f t="shared" si="23"/>
        <v>2253249.7560357121</v>
      </c>
      <c r="P46" s="90">
        <f t="shared" si="23"/>
        <v>3405404.4630600624</v>
      </c>
      <c r="Q46" s="90">
        <f t="shared" si="23"/>
        <v>3530165.6509142718</v>
      </c>
      <c r="R46" s="91">
        <f t="shared" si="21"/>
        <v>10796360.303383971</v>
      </c>
    </row>
    <row r="48" spans="1:18" x14ac:dyDescent="0.2">
      <c r="F48" s="13"/>
      <c r="G48" s="13"/>
      <c r="H48" s="13"/>
      <c r="I48" s="13"/>
      <c r="J48" s="13"/>
      <c r="K48" s="26"/>
      <c r="R48" s="26"/>
    </row>
    <row r="49" spans="2:19" x14ac:dyDescent="0.2">
      <c r="B49" s="1" t="str">
        <f>'CAM allocations'!B13</f>
        <v>Regulatory (incremental)</v>
      </c>
      <c r="C49" s="29"/>
      <c r="D49" s="29"/>
      <c r="F49" s="27">
        <f>M49/Escalations!E4</f>
        <v>50000</v>
      </c>
      <c r="G49" s="27">
        <f>N49/Escalations!F4</f>
        <v>300000</v>
      </c>
      <c r="H49" s="27">
        <f>O49/Escalations!G4</f>
        <v>300000</v>
      </c>
      <c r="I49" s="27">
        <f>P49/Escalations!H4</f>
        <v>50000</v>
      </c>
      <c r="J49" s="27">
        <f>Q49/Escalations!I4</f>
        <v>50000</v>
      </c>
      <c r="K49" s="25">
        <f>SUM(F49:J49)</f>
        <v>750000</v>
      </c>
      <c r="M49" s="15">
        <f>'CAM allocations'!K13</f>
        <v>51299.987816760658</v>
      </c>
      <c r="N49" s="15">
        <f>'CAM allocations'!L13</f>
        <v>315802.64999997505</v>
      </c>
      <c r="O49" s="15">
        <f>'CAM allocations'!M13</f>
        <v>324013.44194998906</v>
      </c>
      <c r="P49" s="15">
        <f>'CAM allocations'!N13</f>
        <v>55406.285415003753</v>
      </c>
      <c r="Q49" s="15">
        <f>'CAM allocations'!O13</f>
        <v>56846.835335233125</v>
      </c>
      <c r="R49" s="25">
        <f>SUM(M49:Q49)</f>
        <v>803369.20051696163</v>
      </c>
    </row>
    <row r="50" spans="2:19" x14ac:dyDescent="0.2">
      <c r="C50" s="79" t="s">
        <v>37</v>
      </c>
      <c r="D50" s="80"/>
      <c r="F50" s="81">
        <f>SUM(F49)</f>
        <v>50000</v>
      </c>
      <c r="G50" s="81">
        <f t="shared" ref="G50:J50" si="24">SUM(G49)</f>
        <v>300000</v>
      </c>
      <c r="H50" s="81">
        <f t="shared" si="24"/>
        <v>300000</v>
      </c>
      <c r="I50" s="81">
        <f t="shared" si="24"/>
        <v>50000</v>
      </c>
      <c r="J50" s="81">
        <f t="shared" si="24"/>
        <v>50000</v>
      </c>
      <c r="K50" s="82">
        <f>SUM(F50:J50)</f>
        <v>750000</v>
      </c>
      <c r="L50" s="6"/>
      <c r="M50" s="81">
        <f>SUM(M49)</f>
        <v>51299.987816760658</v>
      </c>
      <c r="N50" s="81">
        <f t="shared" ref="N50:Q50" si="25">SUM(N49)</f>
        <v>315802.64999997505</v>
      </c>
      <c r="O50" s="81">
        <f t="shared" si="25"/>
        <v>324013.44194998906</v>
      </c>
      <c r="P50" s="81">
        <f t="shared" si="25"/>
        <v>55406.285415003753</v>
      </c>
      <c r="Q50" s="81">
        <f t="shared" si="25"/>
        <v>56846.835335233125</v>
      </c>
      <c r="R50" s="82">
        <f>SUM(M50:Q50)</f>
        <v>803369.20051696163</v>
      </c>
    </row>
    <row r="51" spans="2:19" x14ac:dyDescent="0.2">
      <c r="C51" s="4"/>
      <c r="F51" s="26"/>
      <c r="G51" s="26"/>
      <c r="H51" s="26"/>
      <c r="I51" s="26"/>
      <c r="J51" s="26"/>
      <c r="K51" s="26"/>
      <c r="L51" s="6"/>
      <c r="R51" s="26"/>
    </row>
    <row r="53" spans="2:19" x14ac:dyDescent="0.2">
      <c r="C53" s="71" t="s">
        <v>38</v>
      </c>
      <c r="D53" s="71"/>
      <c r="F53" s="72">
        <f>F30+F35+F46+F50</f>
        <v>163412.27965549764</v>
      </c>
      <c r="G53" s="72">
        <f t="shared" ref="G53:K53" si="26">G30+G35+G46+G50</f>
        <v>2162562.0767165637</v>
      </c>
      <c r="H53" s="72">
        <f t="shared" si="26"/>
        <v>3667938.6213099379</v>
      </c>
      <c r="I53" s="72">
        <f t="shared" si="26"/>
        <v>4716270.4981133705</v>
      </c>
      <c r="J53" s="72">
        <f t="shared" si="26"/>
        <v>4886111.8823019573</v>
      </c>
      <c r="K53" s="72">
        <f t="shared" si="26"/>
        <v>15596295.358097328</v>
      </c>
      <c r="L53" s="4"/>
      <c r="M53" s="72">
        <f>M30+M35+M46+M50</f>
        <v>167660.95910872228</v>
      </c>
      <c r="N53" s="72">
        <f t="shared" ref="N53:R53" si="27">N30+N35+N46+N50</f>
        <v>2276476.1153884674</v>
      </c>
      <c r="O53" s="72">
        <f t="shared" si="27"/>
        <v>3961538.0585064352</v>
      </c>
      <c r="P53" s="72">
        <f t="shared" si="27"/>
        <v>5226220.586256627</v>
      </c>
      <c r="Q53" s="72">
        <f t="shared" si="27"/>
        <v>5555199.9520549076</v>
      </c>
      <c r="R53" s="72">
        <f t="shared" si="27"/>
        <v>17187095.67131516</v>
      </c>
    </row>
    <row r="56" spans="2:19" x14ac:dyDescent="0.2">
      <c r="F56" s="30"/>
      <c r="G56" s="30"/>
      <c r="H56" s="30"/>
      <c r="I56" s="30"/>
      <c r="J56" s="30"/>
      <c r="K56" s="30"/>
    </row>
    <row r="57" spans="2:19" x14ac:dyDescent="0.2">
      <c r="F57" s="30"/>
      <c r="G57" s="30"/>
      <c r="H57" s="30"/>
      <c r="I57" s="30"/>
      <c r="J57" s="30"/>
    </row>
    <row r="58" spans="2:19" x14ac:dyDescent="0.2"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</row>
    <row r="59" spans="2:19" x14ac:dyDescent="0.2"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5"/>
    </row>
    <row r="61" spans="2:19" x14ac:dyDescent="0.2">
      <c r="F61" s="13"/>
      <c r="G61" s="13"/>
      <c r="H61" s="13"/>
      <c r="I61" s="13"/>
      <c r="J61" s="13"/>
      <c r="K61" s="13"/>
    </row>
  </sheetData>
  <mergeCells count="2">
    <mergeCell ref="M1:Q1"/>
    <mergeCell ref="F1:K1"/>
  </mergeCells>
  <phoneticPr fontId="6" type="noConversion"/>
  <pageMargins left="0.7" right="0.7" top="0.75" bottom="0.75" header="0.3" footer="0.3"/>
  <pageSetup paperSize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A9EE-7074-41DE-86FD-28524558A2BC}">
  <sheetPr>
    <tabColor theme="8" tint="0.79998168889431442"/>
  </sheetPr>
  <dimension ref="A1"/>
  <sheetViews>
    <sheetView workbookViewId="0">
      <selection activeCell="G32" sqref="G32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A1:I30"/>
  <sheetViews>
    <sheetView zoomScale="80" zoomScaleNormal="80" workbookViewId="0">
      <pane ySplit="2" topLeftCell="A3" activePane="bottomLeft" state="frozen"/>
      <selection pane="bottomLeft" activeCell="H20" sqref="H20"/>
    </sheetView>
  </sheetViews>
  <sheetFormatPr defaultColWidth="8.7109375" defaultRowHeight="12.75" x14ac:dyDescent="0.2"/>
  <cols>
    <col min="1" max="1" width="7.42578125" style="1" customWidth="1"/>
    <col min="2" max="2" width="43.5703125" style="1" customWidth="1"/>
    <col min="3" max="3" width="9.140625" style="1" customWidth="1"/>
    <col min="4" max="4" width="9.42578125" style="1" customWidth="1"/>
    <col min="5" max="5" width="9.7109375" style="1" bestFit="1" customWidth="1"/>
    <col min="6" max="6" width="9.140625" style="1" bestFit="1" customWidth="1"/>
    <col min="7" max="7" width="7.85546875" style="1" bestFit="1" customWidth="1"/>
    <col min="8" max="8" width="10.85546875" style="1" customWidth="1"/>
    <col min="9" max="9" width="75.42578125" style="1" customWidth="1"/>
    <col min="10" max="16384" width="8.7109375" style="1"/>
  </cols>
  <sheetData>
    <row r="1" spans="1:9" x14ac:dyDescent="0.2">
      <c r="A1" s="31"/>
      <c r="B1" s="32"/>
      <c r="C1" s="110" t="s">
        <v>12</v>
      </c>
      <c r="D1" s="110"/>
      <c r="E1" s="111"/>
      <c r="F1" s="112" t="s">
        <v>19</v>
      </c>
      <c r="G1" s="113"/>
      <c r="H1" s="114"/>
      <c r="I1" s="33"/>
    </row>
    <row r="2" spans="1:9" ht="21" customHeight="1" x14ac:dyDescent="0.2">
      <c r="A2" s="34" t="s">
        <v>39</v>
      </c>
      <c r="B2" s="35" t="s">
        <v>40</v>
      </c>
      <c r="C2" s="36" t="s">
        <v>41</v>
      </c>
      <c r="D2" s="37" t="s">
        <v>42</v>
      </c>
      <c r="E2" s="38" t="s">
        <v>43</v>
      </c>
      <c r="F2" s="36" t="s">
        <v>41</v>
      </c>
      <c r="G2" s="37" t="s">
        <v>42</v>
      </c>
      <c r="H2" s="38" t="s">
        <v>43</v>
      </c>
      <c r="I2" s="39" t="s">
        <v>44</v>
      </c>
    </row>
    <row r="3" spans="1:9" x14ac:dyDescent="0.2">
      <c r="A3" s="40">
        <v>1</v>
      </c>
      <c r="B3" s="41" t="s">
        <v>22</v>
      </c>
      <c r="C3" s="103"/>
      <c r="D3" s="104"/>
      <c r="E3" s="42">
        <v>98900</v>
      </c>
      <c r="F3" s="103"/>
      <c r="G3" s="104"/>
      <c r="H3" s="42">
        <v>53406</v>
      </c>
      <c r="I3" s="106" t="s">
        <v>45</v>
      </c>
    </row>
    <row r="4" spans="1:9" x14ac:dyDescent="0.2">
      <c r="A4" s="40">
        <v>2</v>
      </c>
      <c r="B4" s="41" t="s">
        <v>46</v>
      </c>
      <c r="C4" s="103"/>
      <c r="D4" s="104"/>
      <c r="E4" s="42">
        <v>7000</v>
      </c>
      <c r="F4" s="43"/>
      <c r="G4" s="44"/>
      <c r="H4" s="42"/>
      <c r="I4" s="106" t="s">
        <v>47</v>
      </c>
    </row>
    <row r="5" spans="1:9" x14ac:dyDescent="0.2">
      <c r="A5" s="40">
        <v>3</v>
      </c>
      <c r="B5" s="41" t="s">
        <v>48</v>
      </c>
      <c r="C5" s="103"/>
      <c r="D5" s="104"/>
      <c r="E5" s="42">
        <v>38700</v>
      </c>
      <c r="F5" s="43"/>
      <c r="G5" s="44"/>
      <c r="H5" s="42"/>
      <c r="I5" s="106" t="s">
        <v>49</v>
      </c>
    </row>
    <row r="6" spans="1:9" x14ac:dyDescent="0.2">
      <c r="A6" s="40">
        <v>4</v>
      </c>
      <c r="B6" s="41" t="s">
        <v>50</v>
      </c>
      <c r="C6" s="43"/>
      <c r="D6" s="44"/>
      <c r="E6" s="42"/>
      <c r="F6" s="43"/>
      <c r="G6" s="44"/>
      <c r="H6" s="42"/>
      <c r="I6" s="106" t="s">
        <v>51</v>
      </c>
    </row>
    <row r="7" spans="1:9" x14ac:dyDescent="0.2">
      <c r="A7" s="40"/>
      <c r="B7" s="45"/>
      <c r="C7" s="43"/>
      <c r="D7" s="44"/>
      <c r="E7" s="42"/>
      <c r="F7" s="43"/>
      <c r="G7" s="44"/>
      <c r="H7" s="42"/>
      <c r="I7" s="106"/>
    </row>
    <row r="8" spans="1:9" x14ac:dyDescent="0.2">
      <c r="A8" s="40"/>
      <c r="B8" s="46" t="s">
        <v>52</v>
      </c>
      <c r="C8" s="43"/>
      <c r="D8" s="44"/>
      <c r="E8" s="42"/>
      <c r="F8" s="43"/>
      <c r="G8" s="44"/>
      <c r="H8" s="42"/>
      <c r="I8" s="106"/>
    </row>
    <row r="9" spans="1:9" x14ac:dyDescent="0.2">
      <c r="A9" s="40">
        <v>7</v>
      </c>
      <c r="B9" s="47" t="s">
        <v>53</v>
      </c>
      <c r="C9" s="103"/>
      <c r="D9" s="104"/>
      <c r="E9" s="42">
        <v>10075</v>
      </c>
      <c r="F9" s="103"/>
      <c r="G9" s="104"/>
      <c r="H9" s="42">
        <v>5340.5405405405409</v>
      </c>
      <c r="I9" s="106" t="s">
        <v>54</v>
      </c>
    </row>
    <row r="10" spans="1:9" x14ac:dyDescent="0.2">
      <c r="A10" s="40" t="s">
        <v>55</v>
      </c>
      <c r="B10" s="47" t="s">
        <v>115</v>
      </c>
      <c r="C10" s="103"/>
      <c r="D10" s="104"/>
      <c r="E10" s="42">
        <v>629.16666666666674</v>
      </c>
      <c r="F10" s="103"/>
      <c r="G10" s="104"/>
      <c r="H10" s="42">
        <v>205.40540540540542</v>
      </c>
      <c r="I10" s="106" t="s">
        <v>54</v>
      </c>
    </row>
    <row r="11" spans="1:9" x14ac:dyDescent="0.2">
      <c r="A11" s="40">
        <v>8</v>
      </c>
      <c r="B11" s="47" t="s">
        <v>56</v>
      </c>
      <c r="C11" s="103"/>
      <c r="D11" s="104"/>
      <c r="E11" s="42">
        <v>415</v>
      </c>
      <c r="F11" s="103"/>
      <c r="G11" s="104"/>
      <c r="H11" s="42">
        <v>106.38297872340425</v>
      </c>
      <c r="I11" s="106" t="s">
        <v>54</v>
      </c>
    </row>
    <row r="12" spans="1:9" x14ac:dyDescent="0.2">
      <c r="A12" s="40">
        <v>10</v>
      </c>
      <c r="B12" s="47" t="s">
        <v>57</v>
      </c>
      <c r="C12" s="103"/>
      <c r="D12" s="104"/>
      <c r="E12" s="42">
        <v>28477.516666666666</v>
      </c>
      <c r="F12" s="103"/>
      <c r="G12" s="104"/>
      <c r="H12" s="42">
        <v>28400</v>
      </c>
      <c r="I12" s="106"/>
    </row>
    <row r="13" spans="1:9" s="49" customFormat="1" x14ac:dyDescent="0.2">
      <c r="A13" s="48">
        <v>18</v>
      </c>
      <c r="B13" s="41" t="s">
        <v>116</v>
      </c>
      <c r="C13" s="103"/>
      <c r="D13" s="104"/>
      <c r="E13" s="42">
        <v>36.083333333333336</v>
      </c>
      <c r="F13" s="103"/>
      <c r="G13" s="104"/>
      <c r="H13" s="42">
        <v>112</v>
      </c>
      <c r="I13" s="107"/>
    </row>
    <row r="14" spans="1:9" s="49" customFormat="1" x14ac:dyDescent="0.2">
      <c r="A14" s="48">
        <v>19</v>
      </c>
      <c r="B14" s="41" t="s">
        <v>58</v>
      </c>
      <c r="C14" s="103"/>
      <c r="D14" s="104"/>
      <c r="E14" s="42">
        <v>20058.333333333332</v>
      </c>
      <c r="F14" s="103"/>
      <c r="G14" s="104"/>
      <c r="H14" s="42">
        <v>3237</v>
      </c>
      <c r="I14" s="107"/>
    </row>
    <row r="15" spans="1:9" x14ac:dyDescent="0.2">
      <c r="A15" s="40"/>
      <c r="B15" s="50"/>
      <c r="C15" s="43"/>
      <c r="D15" s="44"/>
      <c r="E15" s="42"/>
      <c r="F15" s="43"/>
      <c r="G15" s="44"/>
      <c r="H15" s="42"/>
      <c r="I15" s="106"/>
    </row>
    <row r="16" spans="1:9" x14ac:dyDescent="0.2">
      <c r="A16" s="40"/>
      <c r="B16" s="46" t="s">
        <v>59</v>
      </c>
      <c r="C16" s="43"/>
      <c r="D16" s="44"/>
      <c r="E16" s="42"/>
      <c r="F16" s="43"/>
      <c r="G16" s="44"/>
      <c r="H16" s="42"/>
      <c r="I16" s="106"/>
    </row>
    <row r="17" spans="1:9" x14ac:dyDescent="0.2">
      <c r="A17" s="40">
        <v>12</v>
      </c>
      <c r="B17" s="47" t="s">
        <v>60</v>
      </c>
      <c r="C17" s="43"/>
      <c r="D17" s="44"/>
      <c r="E17" s="42"/>
      <c r="F17" s="43"/>
      <c r="G17" s="44"/>
      <c r="H17" s="42"/>
      <c r="I17" s="106" t="s">
        <v>61</v>
      </c>
    </row>
    <row r="18" spans="1:9" x14ac:dyDescent="0.2">
      <c r="A18" s="40">
        <v>13</v>
      </c>
      <c r="B18" s="47" t="s">
        <v>62</v>
      </c>
      <c r="C18" s="43"/>
      <c r="D18" s="44"/>
      <c r="E18" s="42"/>
      <c r="F18" s="43"/>
      <c r="G18" s="44"/>
      <c r="H18" s="42"/>
      <c r="I18" s="106" t="s">
        <v>61</v>
      </c>
    </row>
    <row r="19" spans="1:9" x14ac:dyDescent="0.2">
      <c r="A19" s="40">
        <v>14</v>
      </c>
      <c r="B19" s="47" t="s">
        <v>63</v>
      </c>
      <c r="C19" s="43"/>
      <c r="D19" s="44"/>
      <c r="E19" s="42"/>
      <c r="F19" s="43"/>
      <c r="G19" s="44"/>
      <c r="H19" s="42"/>
      <c r="I19" s="106" t="s">
        <v>64</v>
      </c>
    </row>
    <row r="20" spans="1:9" x14ac:dyDescent="0.2">
      <c r="A20" s="40">
        <v>15</v>
      </c>
      <c r="B20" s="47" t="s">
        <v>65</v>
      </c>
      <c r="C20" s="43"/>
      <c r="D20" s="44"/>
      <c r="E20" s="42"/>
      <c r="F20" s="43"/>
      <c r="G20" s="44"/>
      <c r="H20" s="42"/>
      <c r="I20" s="106" t="s">
        <v>64</v>
      </c>
    </row>
    <row r="21" spans="1:9" x14ac:dyDescent="0.2">
      <c r="A21" s="40"/>
      <c r="B21" s="50"/>
      <c r="C21" s="43"/>
      <c r="D21" s="44"/>
      <c r="E21" s="42"/>
      <c r="F21" s="43"/>
      <c r="G21" s="44"/>
      <c r="H21" s="42"/>
      <c r="I21" s="106"/>
    </row>
    <row r="22" spans="1:9" x14ac:dyDescent="0.2">
      <c r="A22" s="40"/>
      <c r="B22" s="46" t="s">
        <v>66</v>
      </c>
      <c r="C22" s="43"/>
      <c r="D22" s="44"/>
      <c r="E22" s="42"/>
      <c r="F22" s="43"/>
      <c r="G22" s="44"/>
      <c r="H22" s="42"/>
      <c r="I22" s="106"/>
    </row>
    <row r="23" spans="1:9" x14ac:dyDescent="0.2">
      <c r="A23" s="40">
        <v>16</v>
      </c>
      <c r="B23" s="47" t="s">
        <v>67</v>
      </c>
      <c r="C23" s="103"/>
      <c r="D23" s="104"/>
      <c r="E23" s="42">
        <v>8476</v>
      </c>
      <c r="F23" s="105"/>
      <c r="G23" s="105"/>
      <c r="H23" s="42">
        <v>3800</v>
      </c>
      <c r="I23" s="106"/>
    </row>
    <row r="24" spans="1:9" x14ac:dyDescent="0.2">
      <c r="A24" s="40"/>
      <c r="B24" s="50"/>
      <c r="C24" s="43"/>
      <c r="D24" s="44"/>
      <c r="E24" s="42"/>
      <c r="F24" s="43"/>
      <c r="G24" s="44"/>
      <c r="H24" s="42"/>
      <c r="I24" s="106"/>
    </row>
    <row r="25" spans="1:9" x14ac:dyDescent="0.2">
      <c r="A25" s="40"/>
      <c r="B25" s="46" t="s">
        <v>30</v>
      </c>
      <c r="C25" s="43"/>
      <c r="D25" s="44"/>
      <c r="E25" s="42"/>
      <c r="F25" s="43"/>
      <c r="G25" s="44"/>
      <c r="H25" s="42"/>
      <c r="I25" s="106"/>
    </row>
    <row r="26" spans="1:9" ht="49.5" customHeight="1" x14ac:dyDescent="0.2">
      <c r="A26" s="40">
        <v>17</v>
      </c>
      <c r="B26" s="47" t="s">
        <v>31</v>
      </c>
      <c r="C26" s="43"/>
      <c r="D26" s="44"/>
      <c r="E26" s="42"/>
      <c r="F26" s="103"/>
      <c r="G26" s="104"/>
      <c r="H26" s="42">
        <v>279000</v>
      </c>
      <c r="I26" s="108" t="s">
        <v>68</v>
      </c>
    </row>
    <row r="27" spans="1:9" ht="13.5" thickBot="1" x14ac:dyDescent="0.25">
      <c r="A27" s="51"/>
      <c r="B27" s="52"/>
      <c r="C27" s="53"/>
      <c r="D27" s="53"/>
      <c r="E27" s="54"/>
      <c r="F27" s="53"/>
      <c r="G27" s="53"/>
      <c r="H27" s="54"/>
      <c r="I27" s="55"/>
    </row>
    <row r="30" spans="1:9" x14ac:dyDescent="0.2">
      <c r="A30" s="56"/>
    </row>
  </sheetData>
  <mergeCells count="2">
    <mergeCell ref="C1:E1"/>
    <mergeCell ref="F1:H1"/>
  </mergeCells>
  <pageMargins left="0.7" right="0.7" top="0.75" bottom="0.75" header="0.3" footer="0.3"/>
  <headerFooter>
    <oddFooter>&amp;L_x000D_&amp;1#&amp;"Calibri"&amp;8&amp;K000000 For Official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43FCF-5D7E-4292-AB94-E7B7D746E3A8}">
  <sheetPr>
    <tabColor theme="8" tint="0.79998168889431442"/>
  </sheetPr>
  <dimension ref="B1:X29"/>
  <sheetViews>
    <sheetView showGridLines="0" zoomScale="80" zoomScaleNormal="80" zoomScaleSheetLayoutView="80" workbookViewId="0">
      <selection activeCell="N45" sqref="N45"/>
    </sheetView>
  </sheetViews>
  <sheetFormatPr defaultColWidth="8.7109375" defaultRowHeight="12.75" outlineLevelRow="1" x14ac:dyDescent="0.2"/>
  <cols>
    <col min="1" max="1" width="4.5703125" style="57" customWidth="1"/>
    <col min="2" max="3" width="18.42578125" style="57" customWidth="1"/>
    <col min="4" max="5" width="8.7109375" style="57"/>
    <col min="6" max="6" width="4.42578125" style="57" customWidth="1"/>
    <col min="7" max="7" width="13.140625" style="57" customWidth="1"/>
    <col min="8" max="8" width="2.140625" style="57" customWidth="1"/>
    <col min="9" max="10" width="10.85546875" style="57" customWidth="1"/>
    <col min="11" max="11" width="11.85546875" style="57" customWidth="1"/>
    <col min="12" max="12" width="13.85546875" style="57" customWidth="1"/>
    <col min="13" max="13" width="12.28515625" style="57" customWidth="1"/>
    <col min="14" max="14" width="12.5703125" style="57" customWidth="1"/>
    <col min="15" max="15" width="11.85546875" style="57" customWidth="1"/>
    <col min="16" max="16" width="1.85546875" style="57" customWidth="1"/>
    <col min="17" max="17" width="11.7109375" style="57" bestFit="1" customWidth="1"/>
    <col min="18" max="16384" width="8.7109375" style="57"/>
  </cols>
  <sheetData>
    <row r="1" spans="2:24" x14ac:dyDescent="0.2">
      <c r="B1" s="57" t="s">
        <v>69</v>
      </c>
    </row>
    <row r="3" spans="2:24" x14ac:dyDescent="0.2">
      <c r="B3" s="73" t="s">
        <v>70</v>
      </c>
      <c r="C3" s="73"/>
      <c r="D3" s="74"/>
      <c r="E3" s="74"/>
      <c r="F3" s="74"/>
      <c r="G3" s="73" t="s">
        <v>11</v>
      </c>
      <c r="H3" s="74"/>
      <c r="I3" s="75" t="s">
        <v>71</v>
      </c>
      <c r="J3" s="75" t="s">
        <v>72</v>
      </c>
      <c r="K3" s="75" t="s">
        <v>6</v>
      </c>
      <c r="L3" s="75" t="s">
        <v>7</v>
      </c>
      <c r="M3" s="75" t="s">
        <v>8</v>
      </c>
      <c r="N3" s="75" t="s">
        <v>9</v>
      </c>
      <c r="O3" s="75" t="s">
        <v>10</v>
      </c>
      <c r="Q3" s="58" t="s">
        <v>73</v>
      </c>
    </row>
    <row r="4" spans="2:24" outlineLevel="1" x14ac:dyDescent="0.2">
      <c r="B4" s="1" t="s">
        <v>74</v>
      </c>
      <c r="C4" s="1"/>
      <c r="D4" s="1"/>
      <c r="E4" s="2" t="s">
        <v>75</v>
      </c>
      <c r="F4" s="1"/>
      <c r="G4" s="3">
        <f t="shared" ref="G4:G23" si="0">SUM(I4:O4)</f>
        <v>1441754.9565912762</v>
      </c>
      <c r="H4" s="1"/>
      <c r="I4" s="3">
        <v>0</v>
      </c>
      <c r="J4" s="3">
        <v>0</v>
      </c>
      <c r="K4" s="3">
        <v>8097.5987074315262</v>
      </c>
      <c r="L4" s="3">
        <v>206628.28499513151</v>
      </c>
      <c r="M4" s="3">
        <v>300920.97581384942</v>
      </c>
      <c r="N4" s="3">
        <v>454722.83468938904</v>
      </c>
      <c r="O4" s="3">
        <v>471385.26238547481</v>
      </c>
      <c r="Q4" s="57" t="s">
        <v>76</v>
      </c>
    </row>
    <row r="5" spans="2:24" outlineLevel="1" x14ac:dyDescent="0.2">
      <c r="B5" s="1" t="s">
        <v>77</v>
      </c>
      <c r="C5" s="1"/>
      <c r="E5" s="2" t="s">
        <v>75</v>
      </c>
      <c r="F5" s="1"/>
      <c r="G5" s="3">
        <f t="shared" si="0"/>
        <v>46109.085740628296</v>
      </c>
      <c r="H5" s="1"/>
      <c r="I5" s="3">
        <v>0</v>
      </c>
      <c r="J5" s="3">
        <v>0</v>
      </c>
      <c r="K5" s="3">
        <v>130.39064577880643</v>
      </c>
      <c r="L5" s="3">
        <v>6653.051195613265</v>
      </c>
      <c r="M5" s="3">
        <v>9680.205574532778</v>
      </c>
      <c r="N5" s="3">
        <v>14551.202610592756</v>
      </c>
      <c r="O5" s="3">
        <v>15094.235714110693</v>
      </c>
      <c r="Q5" s="57" t="s">
        <v>76</v>
      </c>
    </row>
    <row r="6" spans="2:24" outlineLevel="1" x14ac:dyDescent="0.2">
      <c r="B6" s="1" t="s">
        <v>78</v>
      </c>
      <c r="C6" s="1"/>
      <c r="D6" s="1"/>
      <c r="E6" s="2" t="s">
        <v>79</v>
      </c>
      <c r="F6" s="1"/>
      <c r="G6" s="3">
        <f t="shared" si="0"/>
        <v>2276940</v>
      </c>
      <c r="H6" s="1"/>
      <c r="I6" s="3">
        <v>0</v>
      </c>
      <c r="J6" s="3">
        <v>0</v>
      </c>
      <c r="K6" s="3">
        <v>44688</v>
      </c>
      <c r="L6" s="3">
        <v>319860</v>
      </c>
      <c r="M6" s="3">
        <v>444636</v>
      </c>
      <c r="N6" s="3">
        <v>684672</v>
      </c>
      <c r="O6" s="3">
        <v>783084</v>
      </c>
      <c r="Q6" s="57" t="s">
        <v>80</v>
      </c>
      <c r="X6" s="59"/>
    </row>
    <row r="7" spans="2:24" outlineLevel="1" x14ac:dyDescent="0.2">
      <c r="B7" s="1" t="s">
        <v>81</v>
      </c>
      <c r="C7" s="1"/>
      <c r="D7" s="1"/>
      <c r="E7" s="2" t="s">
        <v>79</v>
      </c>
      <c r="F7" s="1"/>
      <c r="G7" s="3">
        <f t="shared" si="0"/>
        <v>472788</v>
      </c>
      <c r="H7" s="1"/>
      <c r="I7" s="3">
        <v>0</v>
      </c>
      <c r="J7" s="3">
        <v>0</v>
      </c>
      <c r="K7" s="3">
        <v>9276</v>
      </c>
      <c r="L7" s="3">
        <v>66420</v>
      </c>
      <c r="M7" s="3">
        <v>92328</v>
      </c>
      <c r="N7" s="3">
        <v>142164</v>
      </c>
      <c r="O7" s="3">
        <v>162600</v>
      </c>
      <c r="Q7" s="57" t="s">
        <v>80</v>
      </c>
      <c r="X7" s="59"/>
    </row>
    <row r="8" spans="2:24" outlineLevel="1" x14ac:dyDescent="0.2">
      <c r="B8" s="1" t="s">
        <v>82</v>
      </c>
      <c r="C8" s="1"/>
      <c r="D8" s="1"/>
      <c r="E8" s="2" t="s">
        <v>75</v>
      </c>
      <c r="F8" s="1"/>
      <c r="G8" s="3">
        <f t="shared" si="0"/>
        <v>0</v>
      </c>
      <c r="H8" s="1"/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</row>
    <row r="9" spans="2:24" outlineLevel="1" x14ac:dyDescent="0.2">
      <c r="B9" s="1" t="s">
        <v>83</v>
      </c>
      <c r="C9" s="1"/>
      <c r="D9" s="1"/>
      <c r="E9" s="2" t="s">
        <v>75</v>
      </c>
      <c r="F9" s="1"/>
      <c r="G9" s="3">
        <f t="shared" si="0"/>
        <v>1536356.560728698</v>
      </c>
      <c r="H9" s="1"/>
      <c r="I9" s="3">
        <v>0</v>
      </c>
      <c r="J9" s="3">
        <v>0</v>
      </c>
      <c r="K9" s="3">
        <v>8643.6137918579752</v>
      </c>
      <c r="L9" s="3">
        <v>220564.30421659318</v>
      </c>
      <c r="M9" s="3">
        <v>321108.10273261456</v>
      </c>
      <c r="N9" s="3">
        <v>484081.08764854009</v>
      </c>
      <c r="O9" s="3">
        <v>501959.45233909221</v>
      </c>
      <c r="Q9" s="57" t="s">
        <v>76</v>
      </c>
    </row>
    <row r="10" spans="2:24" outlineLevel="1" x14ac:dyDescent="0.2">
      <c r="B10" s="1" t="s">
        <v>84</v>
      </c>
      <c r="C10" s="1"/>
      <c r="D10" s="1"/>
      <c r="E10" s="2" t="s">
        <v>75</v>
      </c>
      <c r="F10" s="1"/>
      <c r="G10" s="3">
        <f t="shared" si="0"/>
        <v>0</v>
      </c>
      <c r="H10" s="1"/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</row>
    <row r="11" spans="2:24" outlineLevel="1" x14ac:dyDescent="0.2">
      <c r="B11" s="1" t="s">
        <v>85</v>
      </c>
      <c r="C11" s="1"/>
      <c r="D11" s="1"/>
      <c r="E11" s="2" t="s">
        <v>75</v>
      </c>
      <c r="F11" s="1"/>
      <c r="G11" s="3">
        <f t="shared" si="0"/>
        <v>0</v>
      </c>
      <c r="H11" s="1"/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</row>
    <row r="12" spans="2:24" outlineLevel="1" x14ac:dyDescent="0.2">
      <c r="B12" s="1" t="s">
        <v>86</v>
      </c>
      <c r="C12" s="1"/>
      <c r="D12" s="1"/>
      <c r="E12" s="2" t="s">
        <v>75</v>
      </c>
      <c r="F12" s="1"/>
      <c r="G12" s="3">
        <f t="shared" si="0"/>
        <v>0</v>
      </c>
      <c r="H12" s="1"/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</row>
    <row r="13" spans="2:24" outlineLevel="1" x14ac:dyDescent="0.2">
      <c r="B13" s="1" t="s">
        <v>87</v>
      </c>
      <c r="C13" s="1"/>
      <c r="D13" s="1"/>
      <c r="E13" s="2" t="s">
        <v>75</v>
      </c>
      <c r="F13" s="1"/>
      <c r="G13" s="3">
        <f t="shared" si="0"/>
        <v>803369.20051696163</v>
      </c>
      <c r="H13" s="1"/>
      <c r="I13" s="3">
        <v>0</v>
      </c>
      <c r="J13" s="3">
        <v>0</v>
      </c>
      <c r="K13" s="3">
        <f>50000*Escalations!E4</f>
        <v>51299.987816760658</v>
      </c>
      <c r="L13" s="3">
        <f>300000*Escalations!F4</f>
        <v>315802.64999997505</v>
      </c>
      <c r="M13" s="3">
        <f>300000*Escalations!G4</f>
        <v>324013.44194998906</v>
      </c>
      <c r="N13" s="3">
        <f>50000*Escalations!H4</f>
        <v>55406.285415003753</v>
      </c>
      <c r="O13" s="3">
        <f>50000*Escalations!I4</f>
        <v>56846.835335233125</v>
      </c>
      <c r="X13" s="60"/>
    </row>
    <row r="14" spans="2:24" outlineLevel="1" x14ac:dyDescent="0.2">
      <c r="B14" s="1" t="s">
        <v>88</v>
      </c>
      <c r="C14" s="1"/>
      <c r="D14" s="1"/>
      <c r="E14" s="2" t="s">
        <v>75</v>
      </c>
      <c r="F14" s="1"/>
      <c r="G14" s="3">
        <f t="shared" si="0"/>
        <v>0</v>
      </c>
      <c r="H14" s="1"/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</row>
    <row r="15" spans="2:24" outlineLevel="1" x14ac:dyDescent="0.2">
      <c r="B15" s="1" t="s">
        <v>89</v>
      </c>
      <c r="C15" s="1"/>
      <c r="D15" s="1"/>
      <c r="E15" s="2" t="s">
        <v>75</v>
      </c>
      <c r="F15" s="1"/>
      <c r="G15" s="3">
        <f t="shared" si="0"/>
        <v>1536946.8685585882</v>
      </c>
      <c r="H15" s="1"/>
      <c r="I15" s="3">
        <v>0</v>
      </c>
      <c r="J15" s="3">
        <v>0</v>
      </c>
      <c r="K15" s="3">
        <v>8614.3629837637</v>
      </c>
      <c r="L15" s="3">
        <v>219921.10332944873</v>
      </c>
      <c r="M15" s="3">
        <v>320434.55702989106</v>
      </c>
      <c r="N15" s="3">
        <v>485149.01351676305</v>
      </c>
      <c r="O15" s="3">
        <v>502827.83169872168</v>
      </c>
      <c r="Q15" s="57" t="s">
        <v>76</v>
      </c>
    </row>
    <row r="16" spans="2:24" outlineLevel="1" x14ac:dyDescent="0.2">
      <c r="B16" s="1" t="s">
        <v>90</v>
      </c>
      <c r="C16" s="1"/>
      <c r="D16" s="1"/>
      <c r="E16" s="2" t="s">
        <v>75</v>
      </c>
      <c r="F16" s="1"/>
      <c r="G16" s="3">
        <f t="shared" si="0"/>
        <v>3504105.6307532564</v>
      </c>
      <c r="H16" s="1"/>
      <c r="I16" s="3">
        <v>0</v>
      </c>
      <c r="J16" s="3">
        <v>0</v>
      </c>
      <c r="K16" s="3">
        <v>19637.042500622629</v>
      </c>
      <c r="L16" s="3">
        <v>501267.89138118573</v>
      </c>
      <c r="M16" s="3">
        <v>730373.71587024536</v>
      </c>
      <c r="N16" s="3">
        <v>1106312.9489772122</v>
      </c>
      <c r="O16" s="3">
        <v>1146514.0320239903</v>
      </c>
      <c r="Q16" s="57" t="s">
        <v>76</v>
      </c>
    </row>
    <row r="17" spans="2:24" outlineLevel="1" x14ac:dyDescent="0.2">
      <c r="B17" s="1" t="s">
        <v>91</v>
      </c>
      <c r="C17" s="1"/>
      <c r="D17" s="1"/>
      <c r="E17" s="2" t="s">
        <v>75</v>
      </c>
      <c r="F17" s="1"/>
      <c r="G17" s="3">
        <f t="shared" si="0"/>
        <v>0</v>
      </c>
      <c r="H17" s="1"/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</row>
    <row r="18" spans="2:24" outlineLevel="1" x14ac:dyDescent="0.2">
      <c r="B18" s="1" t="s">
        <v>92</v>
      </c>
      <c r="C18" s="1"/>
      <c r="D18" s="1"/>
      <c r="E18" s="2" t="s">
        <v>75</v>
      </c>
      <c r="F18" s="1"/>
      <c r="G18" s="3">
        <f t="shared" si="0"/>
        <v>0</v>
      </c>
      <c r="H18" s="1"/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</row>
    <row r="19" spans="2:24" outlineLevel="1" x14ac:dyDescent="0.2">
      <c r="B19" s="1" t="s">
        <v>93</v>
      </c>
      <c r="C19" s="1"/>
      <c r="D19" s="1"/>
      <c r="E19" s="2" t="s">
        <v>75</v>
      </c>
      <c r="F19" s="1"/>
      <c r="G19" s="3">
        <f t="shared" si="0"/>
        <v>0</v>
      </c>
      <c r="H19" s="1"/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</row>
    <row r="20" spans="2:24" outlineLevel="1" x14ac:dyDescent="0.2">
      <c r="B20" s="1" t="s">
        <v>94</v>
      </c>
      <c r="C20" s="1"/>
      <c r="D20" s="1"/>
      <c r="E20" s="2" t="s">
        <v>75</v>
      </c>
      <c r="F20" s="1"/>
      <c r="G20" s="3">
        <f t="shared" si="0"/>
        <v>720000</v>
      </c>
      <c r="H20" s="1"/>
      <c r="I20" s="3">
        <v>0</v>
      </c>
      <c r="J20" s="3">
        <v>0</v>
      </c>
      <c r="K20" s="3">
        <v>0</v>
      </c>
      <c r="L20" s="3">
        <v>0</v>
      </c>
      <c r="M20" s="3">
        <v>240000</v>
      </c>
      <c r="N20" s="3">
        <v>240000</v>
      </c>
      <c r="O20" s="3">
        <v>240000</v>
      </c>
      <c r="Q20" s="57" t="s">
        <v>94</v>
      </c>
      <c r="X20" s="59"/>
    </row>
    <row r="21" spans="2:24" outlineLevel="1" x14ac:dyDescent="0.2">
      <c r="B21" s="1" t="s">
        <v>95</v>
      </c>
      <c r="C21" s="1"/>
      <c r="D21" s="1"/>
      <c r="E21" s="2" t="s">
        <v>75</v>
      </c>
      <c r="F21" s="1"/>
      <c r="G21" s="3">
        <f t="shared" si="0"/>
        <v>579794.06677624176</v>
      </c>
      <c r="H21" s="1"/>
      <c r="I21" s="3">
        <v>0</v>
      </c>
      <c r="J21" s="3">
        <v>0</v>
      </c>
      <c r="K21" s="3">
        <v>3271.215371876312</v>
      </c>
      <c r="L21" s="3">
        <v>83419.581724363961</v>
      </c>
      <c r="M21" s="3">
        <v>121392.17979367926</v>
      </c>
      <c r="N21" s="3">
        <v>182440.57196043807</v>
      </c>
      <c r="O21" s="3">
        <v>189270.51792588414</v>
      </c>
      <c r="Q21" s="57" t="s">
        <v>76</v>
      </c>
    </row>
    <row r="22" spans="2:24" outlineLevel="1" x14ac:dyDescent="0.2">
      <c r="B22" s="1" t="s">
        <v>96</v>
      </c>
      <c r="C22" s="1"/>
      <c r="D22" s="1"/>
      <c r="E22" s="2" t="s">
        <v>75</v>
      </c>
      <c r="F22" s="1"/>
      <c r="G22" s="3">
        <f t="shared" si="0"/>
        <v>1177012.5753894164</v>
      </c>
      <c r="H22" s="1"/>
      <c r="I22" s="3">
        <v>0</v>
      </c>
      <c r="J22" s="3">
        <v>0</v>
      </c>
      <c r="K22" s="3">
        <v>6620.4328986706869</v>
      </c>
      <c r="L22" s="3">
        <v>168893.83294932809</v>
      </c>
      <c r="M22" s="3">
        <v>245901.91398282084</v>
      </c>
      <c r="N22" s="3">
        <v>370958.61295276397</v>
      </c>
      <c r="O22" s="3">
        <v>384637.78260583285</v>
      </c>
      <c r="Q22" s="57" t="s">
        <v>76</v>
      </c>
    </row>
    <row r="23" spans="2:24" outlineLevel="1" x14ac:dyDescent="0.2">
      <c r="B23" s="1" t="s">
        <v>97</v>
      </c>
      <c r="C23" s="1"/>
      <c r="D23" s="1"/>
      <c r="E23" s="2" t="s">
        <v>75</v>
      </c>
      <c r="F23" s="1"/>
      <c r="G23" s="3">
        <f t="shared" si="0"/>
        <v>974280.55884586566</v>
      </c>
      <c r="H23" s="1"/>
      <c r="I23" s="3">
        <v>0</v>
      </c>
      <c r="J23" s="3">
        <v>0</v>
      </c>
      <c r="K23" s="3">
        <v>5474.4781122935547</v>
      </c>
      <c r="L23" s="3">
        <v>139703.2485699653</v>
      </c>
      <c r="M23" s="3">
        <v>203438.10523807889</v>
      </c>
      <c r="N23" s="3">
        <v>307188.19070436317</v>
      </c>
      <c r="O23" s="3">
        <v>318476.53622116474</v>
      </c>
      <c r="Q23" s="57" t="s">
        <v>76</v>
      </c>
    </row>
    <row r="24" spans="2:24" outlineLevel="1" x14ac:dyDescent="0.2">
      <c r="B24" s="4"/>
      <c r="C24" s="4"/>
      <c r="D24" s="5"/>
      <c r="E24" s="5"/>
      <c r="F24" s="61"/>
      <c r="G24" s="61"/>
      <c r="H24" s="61"/>
      <c r="I24" s="61"/>
      <c r="J24" s="61"/>
      <c r="K24" s="61"/>
      <c r="L24" s="61"/>
      <c r="M24" s="61"/>
      <c r="N24" s="61"/>
      <c r="O24" s="61"/>
    </row>
    <row r="25" spans="2:24" outlineLevel="1" x14ac:dyDescent="0.2">
      <c r="B25" s="4" t="s">
        <v>98</v>
      </c>
      <c r="C25" s="4"/>
      <c r="D25" s="1"/>
      <c r="E25" s="2" t="s">
        <v>75</v>
      </c>
      <c r="F25" s="1"/>
      <c r="G25" s="8">
        <f>SUM(G4:G23)</f>
        <v>15069457.503900934</v>
      </c>
      <c r="H25" s="4"/>
      <c r="I25" s="8">
        <f t="shared" ref="I25:O25" si="1">SUM(I4:I23)</f>
        <v>0</v>
      </c>
      <c r="J25" s="8">
        <f t="shared" si="1"/>
        <v>0</v>
      </c>
      <c r="K25" s="8">
        <f t="shared" si="1"/>
        <v>165753.12282905588</v>
      </c>
      <c r="L25" s="8">
        <f t="shared" si="1"/>
        <v>2249133.9483616049</v>
      </c>
      <c r="M25" s="8">
        <f t="shared" si="1"/>
        <v>3354227.1979857013</v>
      </c>
      <c r="N25" s="8">
        <f t="shared" si="1"/>
        <v>4527646.7484750664</v>
      </c>
      <c r="O25" s="8">
        <f t="shared" si="1"/>
        <v>4772696.4862495046</v>
      </c>
    </row>
    <row r="26" spans="2:24" outlineLevel="1" x14ac:dyDescent="0.2">
      <c r="B26" s="4"/>
      <c r="C26" s="4"/>
      <c r="D26" s="1"/>
      <c r="E26" s="2"/>
      <c r="F26" s="1"/>
      <c r="G26" s="6"/>
      <c r="H26" s="1"/>
      <c r="I26" s="6"/>
      <c r="J26" s="6"/>
      <c r="K26" s="6"/>
      <c r="L26" s="6"/>
      <c r="M26" s="6"/>
      <c r="N26" s="6"/>
      <c r="O26" s="6"/>
    </row>
    <row r="27" spans="2:24" x14ac:dyDescent="0.2">
      <c r="K27" s="62"/>
      <c r="L27" s="62"/>
      <c r="M27" s="62"/>
      <c r="N27" s="62"/>
      <c r="O27" s="62"/>
    </row>
    <row r="29" spans="2:24" x14ac:dyDescent="0.2">
      <c r="K29" s="62"/>
      <c r="L29" s="62"/>
      <c r="M29" s="62"/>
      <c r="N29" s="62"/>
      <c r="O29" s="62"/>
    </row>
  </sheetData>
  <pageMargins left="0.7" right="0.7" top="0.75" bottom="0.75" header="0.3" footer="0.3"/>
  <pageSetup paperSize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1E12-97F3-4C91-B5BB-DF487778BCA9}">
  <sheetPr>
    <tabColor theme="8" tint="0.79998168889431442"/>
  </sheetPr>
  <dimension ref="A1:K10"/>
  <sheetViews>
    <sheetView zoomScale="80" zoomScaleNormal="80" workbookViewId="0">
      <selection activeCell="L43" sqref="L43"/>
    </sheetView>
  </sheetViews>
  <sheetFormatPr defaultRowHeight="15" x14ac:dyDescent="0.25"/>
  <cols>
    <col min="1" max="1" width="25.85546875" customWidth="1"/>
  </cols>
  <sheetData>
    <row r="1" spans="1:11" x14ac:dyDescent="0.25">
      <c r="A1" s="76"/>
      <c r="B1" s="76"/>
      <c r="C1" s="77" t="s">
        <v>71</v>
      </c>
      <c r="D1" s="77" t="s">
        <v>72</v>
      </c>
      <c r="E1" s="77" t="s">
        <v>6</v>
      </c>
      <c r="F1" s="77" t="s">
        <v>7</v>
      </c>
      <c r="G1" s="77" t="s">
        <v>8</v>
      </c>
      <c r="H1" s="77" t="s">
        <v>9</v>
      </c>
      <c r="I1" s="77" t="s">
        <v>10</v>
      </c>
    </row>
    <row r="2" spans="1:11" x14ac:dyDescent="0.25">
      <c r="A2" s="78" t="s">
        <v>99</v>
      </c>
      <c r="B2" s="78"/>
      <c r="C2" s="78" t="s">
        <v>100</v>
      </c>
      <c r="D2" s="78" t="s">
        <v>101</v>
      </c>
      <c r="E2" s="78" t="s">
        <v>102</v>
      </c>
      <c r="F2" s="78" t="s">
        <v>103</v>
      </c>
      <c r="G2" s="78" t="s">
        <v>104</v>
      </c>
      <c r="H2" s="78" t="s">
        <v>105</v>
      </c>
      <c r="I2" s="78" t="s">
        <v>106</v>
      </c>
    </row>
    <row r="3" spans="1:11" x14ac:dyDescent="0.25">
      <c r="A3" t="s">
        <v>107</v>
      </c>
      <c r="D3" s="7"/>
      <c r="E3" s="7">
        <v>2.5999756335213231E-2</v>
      </c>
      <c r="F3" s="7">
        <f>E3</f>
        <v>2.5999756335213231E-2</v>
      </c>
      <c r="G3" s="7">
        <f t="shared" ref="G3:I3" si="0">F3</f>
        <v>2.5999756335213231E-2</v>
      </c>
      <c r="H3" s="7">
        <f t="shared" si="0"/>
        <v>2.5999756335213231E-2</v>
      </c>
      <c r="I3" s="7">
        <f t="shared" si="0"/>
        <v>2.5999756335213231E-2</v>
      </c>
      <c r="K3" t="s">
        <v>108</v>
      </c>
    </row>
    <row r="4" spans="1:11" x14ac:dyDescent="0.25">
      <c r="A4" t="s">
        <v>109</v>
      </c>
      <c r="D4">
        <v>1</v>
      </c>
      <c r="E4">
        <f>D4*(1+E3)</f>
        <v>1.0259997563352132</v>
      </c>
      <c r="F4">
        <f>E4*(1+F3)</f>
        <v>1.0526754999999168</v>
      </c>
      <c r="G4">
        <f t="shared" ref="G4:I4" si="1">F4*(1+G3)</f>
        <v>1.0800448064999635</v>
      </c>
      <c r="H4">
        <f t="shared" si="1"/>
        <v>1.1081257083000751</v>
      </c>
      <c r="I4">
        <f t="shared" si="1"/>
        <v>1.1369367067046625</v>
      </c>
    </row>
    <row r="8" spans="1:11" x14ac:dyDescent="0.25">
      <c r="A8" s="78" t="s">
        <v>110</v>
      </c>
      <c r="B8" s="76"/>
      <c r="C8" s="77" t="s">
        <v>71</v>
      </c>
      <c r="D8" s="77" t="s">
        <v>72</v>
      </c>
      <c r="E8" s="77" t="s">
        <v>6</v>
      </c>
      <c r="F8" s="77" t="s">
        <v>7</v>
      </c>
      <c r="G8" s="77" t="s">
        <v>8</v>
      </c>
      <c r="H8" s="77" t="s">
        <v>9</v>
      </c>
      <c r="I8" s="77" t="s">
        <v>10</v>
      </c>
      <c r="K8" t="s">
        <v>111</v>
      </c>
    </row>
    <row r="9" spans="1:11" x14ac:dyDescent="0.25">
      <c r="A9" t="s">
        <v>112</v>
      </c>
      <c r="C9" s="63">
        <v>1.4941674802788067E-2</v>
      </c>
      <c r="D9" s="63">
        <v>1.4918061154845379E-2</v>
      </c>
      <c r="E9" s="63">
        <v>9.117072718078878E-3</v>
      </c>
      <c r="F9" s="63">
        <v>8.0115625486454744E-3</v>
      </c>
      <c r="G9" s="63">
        <v>9.2434206315402043E-3</v>
      </c>
      <c r="H9" s="63">
        <f>AVERAGE(E9:G9)</f>
        <v>8.79068529942152E-3</v>
      </c>
      <c r="I9" s="63">
        <f>AVERAGE(F9:H9)</f>
        <v>8.6818894932024007E-3</v>
      </c>
      <c r="K9" t="s">
        <v>113</v>
      </c>
    </row>
    <row r="10" spans="1:11" x14ac:dyDescent="0.25">
      <c r="D10">
        <v>1</v>
      </c>
      <c r="E10" s="64">
        <f>D10+E9</f>
        <v>1.0091170727180789</v>
      </c>
      <c r="F10">
        <f>E10*(1+F9)</f>
        <v>1.0172016772650658</v>
      </c>
      <c r="G10">
        <f t="shared" ref="G10:I10" si="2">F10*(1+G9)</f>
        <v>1.0266041002351349</v>
      </c>
      <c r="H10">
        <f t="shared" si="2"/>
        <v>1.0356286538073978</v>
      </c>
      <c r="I10">
        <f t="shared" si="2"/>
        <v>1.0446198673357476</v>
      </c>
      <c r="K10" t="s">
        <v>114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F073842B5E424BB7C55C64EFDA1E6B" ma:contentTypeVersion="17" ma:contentTypeDescription="Create a new document." ma:contentTypeScope="" ma:versionID="cb8adbf071421a3246dc98e910fa2639">
  <xsd:schema xmlns:xsd="http://www.w3.org/2001/XMLSchema" xmlns:xs="http://www.w3.org/2001/XMLSchema" xmlns:p="http://schemas.microsoft.com/office/2006/metadata/properties" xmlns:ns1="http://schemas.microsoft.com/sharepoint/v3" xmlns:ns2="d6b2ef12-712c-412f-a668-191fbb388af7" xmlns:ns3="128d9e15-46d7-4d0b-9180-901a724769a8" targetNamespace="http://schemas.microsoft.com/office/2006/metadata/properties" ma:root="true" ma:fieldsID="c8f46f81e4be380d3ce525f35e3f38c4" ns1:_="" ns2:_="" ns3:_="">
    <xsd:import namespace="http://schemas.microsoft.com/sharepoint/v3"/>
    <xsd:import namespace="d6b2ef12-712c-412f-a668-191fbb388af7"/>
    <xsd:import namespace="128d9e15-46d7-4d0b-9180-901a724769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b2ef12-712c-412f-a668-191fbb388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8d9e15-46d7-4d0b-9180-901a724769a8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f4da6cf0-a7f0-4779-be1e-cf4a260e8a71}" ma:internalName="TaxCatchAll" ma:showField="CatchAllData" ma:web="128d9e15-46d7-4d0b-9180-901a724769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128d9e15-46d7-4d0b-9180-901a724769a8" xsi:nil="true"/>
    <lcf76f155ced4ddcb4097134ff3c332f xmlns="d6b2ef12-712c-412f-a668-191fbb388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BEEB2C1-3BA4-4256-A000-DD075575C9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28931D-8A7A-40D0-88A0-5CB952C340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6b2ef12-712c-412f-a668-191fbb388af7"/>
    <ds:schemaRef ds:uri="128d9e15-46d7-4d0b-9180-901a724769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70D6D8-9D34-4B89-897E-A05726C85B61}">
  <ds:schemaRefs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128d9e15-46d7-4d0b-9180-901a724769a8"/>
    <ds:schemaRef ds:uri="http://schemas.openxmlformats.org/package/2006/metadata/core-properties"/>
    <ds:schemaRef ds:uri="http://schemas.microsoft.com/sharepoint/v3"/>
    <ds:schemaRef ds:uri="d6b2ef12-712c-412f-a668-191fbb388af7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895930eb-db2c-4917-a4e2-4c584d225a4f}" enabled="1" method="Standard" siteId="{11302428-4f10-4c14-a17f-b368bb82853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 page</vt:lpstr>
      <vt:lpstr>Forecast opex summary</vt:lpstr>
      <vt:lpstr>Inputs&gt;&gt;</vt:lpstr>
      <vt:lpstr>Costings</vt:lpstr>
      <vt:lpstr>CAM allocations</vt:lpstr>
      <vt:lpstr>Escalations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Gould</dc:creator>
  <cp:keywords/>
  <dc:description/>
  <cp:lastModifiedBy>Isabel Workman</cp:lastModifiedBy>
  <cp:revision/>
  <dcterms:created xsi:type="dcterms:W3CDTF">2015-06-05T18:17:20Z</dcterms:created>
  <dcterms:modified xsi:type="dcterms:W3CDTF">2025-05-15T04:05:21Z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5930eb-db2c-4917-a4e2-4c584d225a4f_Enabled">
    <vt:lpwstr>true</vt:lpwstr>
  </property>
  <property fmtid="{D5CDD505-2E9C-101B-9397-08002B2CF9AE}" pid="3" name="MSIP_Label_895930eb-db2c-4917-a4e2-4c584d225a4f_SetDate">
    <vt:lpwstr>2023-12-12T04:13:15Z</vt:lpwstr>
  </property>
  <property fmtid="{D5CDD505-2E9C-101B-9397-08002B2CF9AE}" pid="4" name="MSIP_Label_895930eb-db2c-4917-a4e2-4c584d225a4f_Method">
    <vt:lpwstr>Standard</vt:lpwstr>
  </property>
  <property fmtid="{D5CDD505-2E9C-101B-9397-08002B2CF9AE}" pid="5" name="MSIP_Label_895930eb-db2c-4917-a4e2-4c584d225a4f_Name">
    <vt:lpwstr>AG-For Official use only</vt:lpwstr>
  </property>
  <property fmtid="{D5CDD505-2E9C-101B-9397-08002B2CF9AE}" pid="6" name="MSIP_Label_895930eb-db2c-4917-a4e2-4c584d225a4f_SiteId">
    <vt:lpwstr>11302428-4f10-4c14-a17f-b368bb82853d</vt:lpwstr>
  </property>
  <property fmtid="{D5CDD505-2E9C-101B-9397-08002B2CF9AE}" pid="7" name="MSIP_Label_895930eb-db2c-4917-a4e2-4c584d225a4f_ActionId">
    <vt:lpwstr>26b054c7-1400-4db4-871b-dfdde1395685</vt:lpwstr>
  </property>
  <property fmtid="{D5CDD505-2E9C-101B-9397-08002B2CF9AE}" pid="8" name="MSIP_Label_895930eb-db2c-4917-a4e2-4c584d225a4f_ContentBits">
    <vt:lpwstr>2</vt:lpwstr>
  </property>
  <property fmtid="{D5CDD505-2E9C-101B-9397-08002B2CF9AE}" pid="9" name="ContentTypeId">
    <vt:lpwstr>0x010100E7F073842B5E424BB7C55C64EFDA1E6B</vt:lpwstr>
  </property>
  <property fmtid="{D5CDD505-2E9C-101B-9397-08002B2CF9AE}" pid="10" name="MediaServiceImageTags">
    <vt:lpwstr/>
  </property>
</Properties>
</file>