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T:\AER\DMT\NPRT\Performance Reports\2025 Electricity and Gas Report\06 Final for publication\Datasets\"/>
    </mc:Choice>
  </mc:AlternateContent>
  <xr:revisionPtr revIDLastSave="0" documentId="13_ncr:1_{A97C55FC-8726-4E90-BDAD-1C54992B4852}" xr6:coauthVersionLast="47" xr6:coauthVersionMax="47" xr10:uidLastSave="{00000000-0000-0000-0000-000000000000}"/>
  <bookViews>
    <workbookView xWindow="-28920" yWindow="-120" windowWidth="29040" windowHeight="15720" xr2:uid="{10E76060-C297-43FB-A6CB-5058B2518502}"/>
  </bookViews>
  <sheets>
    <sheet name="Introduction" sheetId="36" r:id="rId1"/>
    <sheet name="1. Revenue" sheetId="37" r:id="rId2"/>
    <sheet name="2. Capital base" sheetId="38" r:id="rId3"/>
    <sheet name="3. Capex" sheetId="39" r:id="rId4"/>
    <sheet name="4. Opex" sheetId="40" r:id="rId5"/>
    <sheet name="5. Demand" sheetId="41" r:id="rId6"/>
    <sheet name="6. Network characteristics" sheetId="42" r:id="rId7"/>
    <sheet name="7. Pipeline length" sheetId="4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10remlife">'[1]PTRM input'!$L$16</definedName>
    <definedName name="A10stdlife">'[1]PTRM input'!$M$16</definedName>
    <definedName name="A10taxremlife">'[1]PTRM input'!$O$16</definedName>
    <definedName name="A10taxstdlife">'[1]PTRM input'!$P$16</definedName>
    <definedName name="A10taxvalue">'[1]PTRM input'!$N$16</definedName>
    <definedName name="A10value">'[1]PTRM input'!$J$16</definedName>
    <definedName name="A11remlife">'[1]PTRM input'!$L$17</definedName>
    <definedName name="A11stdlife">'[1]PTRM input'!$M$17</definedName>
    <definedName name="A11taxremlife">'[1]PTRM input'!$O$17</definedName>
    <definedName name="A11taxstdlife">'[1]PTRM input'!$P$17</definedName>
    <definedName name="A11taxvalue">'[1]PTRM input'!$N$17</definedName>
    <definedName name="A11value">'[1]PTRM input'!$J$17</definedName>
    <definedName name="A12remlife">'[1]PTRM input'!$L$18</definedName>
    <definedName name="A12stdlife">'[1]PTRM input'!$M$18</definedName>
    <definedName name="A12taxremlife">'[1]PTRM input'!$O$18</definedName>
    <definedName name="A12taxstdlife">'[1]PTRM input'!$P$18</definedName>
    <definedName name="A12taxvalue">'[1]PTRM input'!$N$18</definedName>
    <definedName name="A12value">'[1]PTRM input'!$J$18</definedName>
    <definedName name="A13remlife">'[1]PTRM input'!$L$19</definedName>
    <definedName name="A13stdlife">'[1]PTRM input'!$M$19</definedName>
    <definedName name="A13taxremlife">'[1]PTRM input'!$O$19</definedName>
    <definedName name="A13taxstdlife">'[1]PTRM input'!$P$19</definedName>
    <definedName name="A13taxvalue">'[1]PTRM input'!$N$19</definedName>
    <definedName name="A13value">'[1]PTRM input'!$J$19</definedName>
    <definedName name="A14remlife">'[1]PTRM input'!$L$20</definedName>
    <definedName name="A14stdlife">'[1]PTRM input'!$M$20</definedName>
    <definedName name="A14taxremlife">'[1]PTRM input'!$O$20</definedName>
    <definedName name="A14taxstdlife">'[1]PTRM input'!$P$20</definedName>
    <definedName name="A14taxvalue">'[1]PTRM input'!$N$20</definedName>
    <definedName name="A14value">'[1]PTRM input'!$J$20</definedName>
    <definedName name="A15remlife">'[1]PTRM input'!$L$21</definedName>
    <definedName name="A15stdlife">'[1]PTRM input'!$M$21</definedName>
    <definedName name="A15taxremlife">'[1]PTRM input'!$O$21</definedName>
    <definedName name="A15taxstdlife">'[1]PTRM input'!$P$21</definedName>
    <definedName name="A15taxvalue">'[1]PTRM input'!$N$21</definedName>
    <definedName name="A15value">'[1]PTRM input'!$J$21</definedName>
    <definedName name="A16remlife">'[1]PTRM input'!$L$22</definedName>
    <definedName name="A16stdlife">'[1]PTRM input'!$M$22</definedName>
    <definedName name="A16taxremlife">'[1]PTRM input'!$O$22</definedName>
    <definedName name="A16taxstdlife">'[1]PTRM input'!$P$22</definedName>
    <definedName name="A16taxvalue">'[1]PTRM input'!$N$22</definedName>
    <definedName name="A16value">'[1]PTRM input'!$J$22</definedName>
    <definedName name="A17remlife">'[1]PTRM input'!$L$23</definedName>
    <definedName name="A17stdlife">'[1]PTRM input'!$M$23</definedName>
    <definedName name="A17taxremlife">'[1]PTRM input'!$O$23</definedName>
    <definedName name="A17taxstdlife">'[1]PTRM input'!$P$23</definedName>
    <definedName name="A17taxvalue">'[1]PTRM input'!$N$23</definedName>
    <definedName name="A17value">'[1]PTRM input'!$J$23</definedName>
    <definedName name="A18remlife">'[1]PTRM input'!$L$24</definedName>
    <definedName name="A18stdlife">'[1]PTRM input'!$M$24</definedName>
    <definedName name="A18taxremlife">'[1]PTRM input'!$O$24</definedName>
    <definedName name="A18taxstdlife">'[1]PTRM input'!$P$24</definedName>
    <definedName name="A18taxvalue">'[1]PTRM input'!$N$24</definedName>
    <definedName name="A18value">'[1]PTRM input'!$J$24</definedName>
    <definedName name="A19remlife">'[1]PTRM input'!$L$25</definedName>
    <definedName name="A19stdlife">'[1]PTRM input'!$M$25</definedName>
    <definedName name="A19taxremlife">'[1]PTRM input'!$O$25</definedName>
    <definedName name="A19taxstdlife">'[1]PTRM input'!$P$25</definedName>
    <definedName name="A19taxvalue">'[1]PTRM input'!$N$25</definedName>
    <definedName name="A19value">'[1]PTRM input'!$J$25</definedName>
    <definedName name="A1remlife">'[1]PTRM input'!$L$7</definedName>
    <definedName name="A1stdlife">'[1]PTRM input'!$M$7</definedName>
    <definedName name="A1taxremlife">'[1]PTRM input'!$O$7</definedName>
    <definedName name="A1taxstdlife">'[1]PTRM input'!$P$7</definedName>
    <definedName name="A1taxvalue">'[1]PTRM input'!$N$7</definedName>
    <definedName name="A1value">'[1]PTRM input'!$J$7</definedName>
    <definedName name="A20remlife">'[1]PTRM input'!$L$26</definedName>
    <definedName name="A20stdlife">'[1]PTRM input'!$M$26</definedName>
    <definedName name="A20taxremlife">'[1]PTRM input'!$O$26</definedName>
    <definedName name="A20taxstdlife">'[1]PTRM input'!$P$26</definedName>
    <definedName name="A20taxvalue">'[1]PTRM input'!$N$26</definedName>
    <definedName name="A20value">'[1]PTRM input'!$J$26</definedName>
    <definedName name="A21remlife">'[1]PTRM input'!$L$27</definedName>
    <definedName name="A21stdlife">'[1]PTRM input'!$M$27</definedName>
    <definedName name="A21taxremlife">'[1]PTRM input'!$O$27</definedName>
    <definedName name="A21taxstdlife">'[1]PTRM input'!$P$27</definedName>
    <definedName name="A21taxvalue">'[1]PTRM input'!$N$27</definedName>
    <definedName name="A21value">'[1]PTRM input'!$J$27</definedName>
    <definedName name="A22remlife">'[1]PTRM input'!$L$28</definedName>
    <definedName name="A22stdlife">'[1]PTRM input'!$M$28</definedName>
    <definedName name="A22taxremlife">'[1]PTRM input'!$O$28</definedName>
    <definedName name="A22taxstdlife">'[1]PTRM input'!$P$28</definedName>
    <definedName name="A22taxvalue">'[1]PTRM input'!$N$28</definedName>
    <definedName name="A22value">'[1]PTRM input'!$J$28</definedName>
    <definedName name="A23remlife">'[1]PTRM input'!$L$29</definedName>
    <definedName name="A23stdlife">'[1]PTRM input'!$M$29</definedName>
    <definedName name="A23taxremlife">'[1]PTRM input'!$O$29</definedName>
    <definedName name="A23taxstdlife">'[1]PTRM input'!$P$29</definedName>
    <definedName name="A23taxvalue">'[1]PTRM input'!$N$29</definedName>
    <definedName name="A23value">'[1]PTRM input'!$J$29</definedName>
    <definedName name="A24remlife">'[1]PTRM input'!$L$30</definedName>
    <definedName name="A24stdlife">'[1]PTRM input'!$M$30</definedName>
    <definedName name="A24taxremlife">'[1]PTRM input'!$O$30</definedName>
    <definedName name="A24taxstdlife">'[1]PTRM input'!$P$30</definedName>
    <definedName name="A24taxvalue">'[1]PTRM input'!$N$30</definedName>
    <definedName name="A24value">'[1]PTRM input'!$J$30</definedName>
    <definedName name="A25remlife">'[1]PTRM input'!$L$31</definedName>
    <definedName name="A25stdlife">'[1]PTRM input'!$M$31</definedName>
    <definedName name="A25taxremlife">'[1]PTRM input'!$O$31</definedName>
    <definedName name="A25taxstdlife">'[1]PTRM input'!$P$31</definedName>
    <definedName name="A25taxvalue">'[1]PTRM input'!$N$31</definedName>
    <definedName name="A25value">'[1]PTRM input'!$J$31</definedName>
    <definedName name="A26remlife">'[1]PTRM input'!$L$32</definedName>
    <definedName name="A26stdlife">'[1]PTRM input'!$M$32</definedName>
    <definedName name="A26taxremlife">'[1]PTRM input'!$O$32</definedName>
    <definedName name="A26taxstdlife">'[1]PTRM input'!$P$32</definedName>
    <definedName name="A26taxvalue">'[1]PTRM input'!$N$32</definedName>
    <definedName name="A26value">'[1]PTRM input'!$J$32</definedName>
    <definedName name="A27remlife">'[1]PTRM input'!$L$33</definedName>
    <definedName name="A27stdlife">'[1]PTRM input'!$M$33</definedName>
    <definedName name="A27taxremlife">'[1]PTRM input'!$O$33</definedName>
    <definedName name="A27taxstdlife">'[1]PTRM input'!$P$33</definedName>
    <definedName name="A27taxvalue">'[1]PTRM input'!$N$33</definedName>
    <definedName name="A27value">'[1]PTRM input'!$J$33</definedName>
    <definedName name="A28remlife">'[1]PTRM input'!$L$34</definedName>
    <definedName name="A28stdlife">'[1]PTRM input'!$M$34</definedName>
    <definedName name="A28taxremlife">'[1]PTRM input'!$O$34</definedName>
    <definedName name="A28taxstdlife">'[1]PTRM input'!$P$34</definedName>
    <definedName name="A28taxvalue">'[1]PTRM input'!$N$34</definedName>
    <definedName name="A28value">'[1]PTRM input'!$J$34</definedName>
    <definedName name="A29remlife">'[1]PTRM input'!$L$35</definedName>
    <definedName name="A29stdlife">'[1]PTRM input'!$M$35</definedName>
    <definedName name="A29taxremlife">'[1]PTRM input'!$O$35</definedName>
    <definedName name="A29taxstdlife">'[1]PTRM input'!$P$35</definedName>
    <definedName name="A29taxvalue">'[1]PTRM input'!$N$35</definedName>
    <definedName name="A29value">'[1]PTRM input'!$J$35</definedName>
    <definedName name="A2remlife">'[1]PTRM input'!$L$8</definedName>
    <definedName name="A2stdlife">'[1]PTRM input'!$M$8</definedName>
    <definedName name="A2taxremlife">'[1]PTRM input'!$O$8</definedName>
    <definedName name="A2taxstdlife">'[1]PTRM input'!$P$8</definedName>
    <definedName name="A2taxvalue">'[1]PTRM input'!$N$8</definedName>
    <definedName name="A2value">'[1]PTRM input'!$J$8</definedName>
    <definedName name="A30remlife">'[1]PTRM input'!$L$36</definedName>
    <definedName name="A30stdlife">'[1]PTRM input'!$M$36</definedName>
    <definedName name="A30taxremlife">'[1]PTRM input'!$O$36</definedName>
    <definedName name="A30taxstdlife">'[1]PTRM input'!$P$36</definedName>
    <definedName name="A30taxvalue">'[1]PTRM input'!$N$36</definedName>
    <definedName name="A30value">'[1]PTRM input'!$J$36</definedName>
    <definedName name="A3remlife">'[1]PTRM input'!$L$9</definedName>
    <definedName name="A3stdlife">'[1]PTRM input'!$M$9</definedName>
    <definedName name="A3taxremlife">'[1]PTRM input'!$O$9</definedName>
    <definedName name="A3taxstdlife">'[1]PTRM input'!$P$9</definedName>
    <definedName name="A3taxvalue">'[1]PTRM input'!$N$9</definedName>
    <definedName name="A3value">'[1]PTRM input'!$J$9</definedName>
    <definedName name="A4remlife">'[1]PTRM input'!$L$10</definedName>
    <definedName name="A4stdlife">'[1]PTRM input'!$M$10</definedName>
    <definedName name="A4taxremlife">'[1]PTRM input'!$O$10</definedName>
    <definedName name="A4taxstdlife">'[1]PTRM input'!$P$10</definedName>
    <definedName name="A4taxvalue">'[1]PTRM input'!$N$10</definedName>
    <definedName name="A4value">'[1]PTRM input'!$J$10</definedName>
    <definedName name="A5remlife">'[1]PTRM input'!$L$11</definedName>
    <definedName name="A5stdlife">'[1]PTRM input'!$M$11</definedName>
    <definedName name="A5taxremlife">'[1]PTRM input'!$O$11</definedName>
    <definedName name="A5taxstdlife">'[1]PTRM input'!$P$11</definedName>
    <definedName name="A5taxvalue">'[1]PTRM input'!$N$11</definedName>
    <definedName name="A5value">'[1]PTRM input'!$J$11</definedName>
    <definedName name="A6remlife">'[1]PTRM input'!$L$12</definedName>
    <definedName name="A6stdlife">'[1]PTRM input'!$M$12</definedName>
    <definedName name="A6taxremlife">'[1]PTRM input'!$O$12</definedName>
    <definedName name="A6taxstdlife">'[1]PTRM input'!$P$12</definedName>
    <definedName name="A6taxvalue">'[1]PTRM input'!$N$12</definedName>
    <definedName name="A6value">'[1]PTRM input'!$J$12</definedName>
    <definedName name="A7remlife">'[1]PTRM input'!$L$13</definedName>
    <definedName name="A7stdlife">'[1]PTRM input'!$M$13</definedName>
    <definedName name="A7taxremlife">'[1]PTRM input'!$O$13</definedName>
    <definedName name="A7taxstdlife">'[1]PTRM input'!$P$13</definedName>
    <definedName name="A7taxvalue">'[1]PTRM input'!$N$13</definedName>
    <definedName name="A7value">'[1]PTRM input'!$J$13</definedName>
    <definedName name="A8remlife">'[1]PTRM input'!$L$14</definedName>
    <definedName name="A8stdlife">'[1]PTRM input'!$M$14</definedName>
    <definedName name="A8taxremlife">'[1]PTRM input'!$O$14</definedName>
    <definedName name="A8taxstdlife">'[1]PTRM input'!$P$14</definedName>
    <definedName name="A8taxvalue">'[1]PTRM input'!$N$14</definedName>
    <definedName name="A8value">'[1]PTRM input'!$J$14</definedName>
    <definedName name="A9remlife">'[1]PTRM input'!$L$15</definedName>
    <definedName name="A9stdlife">'[1]PTRM input'!$M$15</definedName>
    <definedName name="A9taxremlife">'[1]PTRM input'!$O$15</definedName>
    <definedName name="A9taxstdlife">'[1]PTRM input'!$P$15</definedName>
    <definedName name="A9taxvalue">'[1]PTRM input'!$N$15</definedName>
    <definedName name="A9value">'[1]PTRM input'!$J$15</definedName>
    <definedName name="anscount" hidden="1">1</definedName>
    <definedName name="asd" localSheetId="5">#REF!</definedName>
    <definedName name="asd" localSheetId="6">#REF!</definedName>
    <definedName name="asd" localSheetId="7">#REF!</definedName>
    <definedName name="asd" localSheetId="0">#REF!</definedName>
    <definedName name="asd">#REF!</definedName>
    <definedName name="Asset1">'[1]PTRM input'!$G$7</definedName>
    <definedName name="Asset10">'[1]PTRM input'!$G$16</definedName>
    <definedName name="Asset11">'[1]PTRM input'!$G$17</definedName>
    <definedName name="Asset12">'[1]PTRM input'!$G$18</definedName>
    <definedName name="Asset13">'[1]PTRM input'!$G$19</definedName>
    <definedName name="Asset14">'[1]PTRM input'!$G$20</definedName>
    <definedName name="Asset15">'[1]PTRM input'!$G$21</definedName>
    <definedName name="Asset16">'[1]PTRM input'!$G$22</definedName>
    <definedName name="Asset17">'[1]PTRM input'!$G$23</definedName>
    <definedName name="Asset18">'[1]PTRM input'!$G$24</definedName>
    <definedName name="Asset19">'[1]PTRM input'!$G$25</definedName>
    <definedName name="Asset2">'[1]PTRM input'!$G$8</definedName>
    <definedName name="Asset20">'[1]PTRM input'!$G$26</definedName>
    <definedName name="Asset21">'[1]PTRM input'!$G$27</definedName>
    <definedName name="Asset22">'[1]PTRM input'!$G$28</definedName>
    <definedName name="Asset23">'[1]PTRM input'!$G$29</definedName>
    <definedName name="Asset24">'[1]PTRM input'!$G$30</definedName>
    <definedName name="Asset25">'[1]PTRM input'!$G$31</definedName>
    <definedName name="Asset26">'[1]PTRM input'!$G$32</definedName>
    <definedName name="Asset27">'[1]PTRM input'!$G$33</definedName>
    <definedName name="Asset28">'[1]PTRM input'!$G$34</definedName>
    <definedName name="Asset29">'[1]PTRM input'!$G$35</definedName>
    <definedName name="Asset3">'[1]PTRM input'!$G$9</definedName>
    <definedName name="Asset30">'[1]PTRM input'!$G$36</definedName>
    <definedName name="Asset4">'[1]PTRM input'!$G$10</definedName>
    <definedName name="Asset5">'[1]PTRM input'!$G$11</definedName>
    <definedName name="Asset6">'[1]PTRM input'!$G$12</definedName>
    <definedName name="Asset7">'[1]PTRM input'!$G$13</definedName>
    <definedName name="Asset8">'[1]PTRM input'!$G$14</definedName>
    <definedName name="Asset9">'[1]PTRM input'!$G$15</definedName>
    <definedName name="cancelfutureyear3">#REF!</definedName>
    <definedName name="cap_max">'[2]AER Inputs'!$E$13</definedName>
    <definedName name="cap_maxold">'[2]AER Inputs'!$D$13</definedName>
    <definedName name="cap_min">'[2]AER Inputs'!$E$14</definedName>
    <definedName name="cap_minold">'[2]AER Inputs'!$D$14</definedName>
    <definedName name="charts_date" localSheetId="5">OFFSET(#REF!,0,0,COUNTA(#REF!),1)</definedName>
    <definedName name="charts_date" localSheetId="6">OFFSET(#REF!,0,0,COUNTA(#REF!),1)</definedName>
    <definedName name="charts_date" localSheetId="7">OFFSET(#REF!,0,0,COUNTA(#REF!),1)</definedName>
    <definedName name="charts_date" localSheetId="0">OFFSET(#REF!,0,0,COUNTA(#REF!),1)</definedName>
    <definedName name="charts_date">OFFSET(#REF!,0,0,COUNTA(#REF!),1)</definedName>
    <definedName name="charts_EGP" localSheetId="7">OFFSET(#REF!,0,0,COUNTA(#REF!),1)</definedName>
    <definedName name="charts_EGP" localSheetId="0">OFFSET(#REF!,0,0,COUNTA(#REF!),1)</definedName>
    <definedName name="charts_EGP">OFFSET(#REF!,0,0,COUNTA(#REF!),1)</definedName>
    <definedName name="charts_LMP" localSheetId="7">OFFSET(#REF!,0,0,COUNTA(#REF!),1)</definedName>
    <definedName name="charts_LMP" localSheetId="0">OFFSET(#REF!,0,0,COUNTA(#REF!),1)</definedName>
    <definedName name="charts_LMP">OFFSET(#REF!,0,0,COUNTA(#REF!),1)</definedName>
    <definedName name="charts_MAP" localSheetId="7">OFFSET(#REF!,0,0,COUNTA(#REF!),1)</definedName>
    <definedName name="charts_MAP" localSheetId="0">OFFSET(#REF!,0,0,COUNTA(#REF!),1)</definedName>
    <definedName name="charts_MAP">OFFSET(#REF!,0,0,COUNTA(#REF!),1)</definedName>
    <definedName name="charts_MSP" localSheetId="7">OFFSET(#REF!,0,0,COUNTA(#REF!),1)</definedName>
    <definedName name="charts_MSP" localSheetId="0">OFFSET(#REF!,0,0,COUNTA(#REF!),1)</definedName>
    <definedName name="charts_MSP">OFFSET(#REF!,0,0,COUNTA(#REF!),1)</definedName>
    <definedName name="charts_NSW_Vic" localSheetId="7">OFFSET(#REF!,0,0,COUNTA(#REF!),1)</definedName>
    <definedName name="charts_NSW_Vic" localSheetId="0">OFFSET(#REF!,0,0,COUNTA(#REF!),1)</definedName>
    <definedName name="charts_NSW_Vic">OFFSET(#REF!,0,0,COUNTA(#REF!),1)</definedName>
    <definedName name="charts_SEA" localSheetId="7">OFFSET(#REF!,0,0,COUNTA(#REF!),1)</definedName>
    <definedName name="charts_SEA" localSheetId="0">OFFSET(#REF!,0,0,COUNTA(#REF!),1)</definedName>
    <definedName name="charts_SEA">OFFSET(#REF!,0,0,COUNTA(#REF!),1)</definedName>
    <definedName name="charts_SWP" localSheetId="7">OFFSET(#REF!,0,0,COUNTA(#REF!),1)</definedName>
    <definedName name="charts_SWP" localSheetId="0">OFFSET(#REF!,0,0,COUNTA(#REF!),1)</definedName>
    <definedName name="charts_SWP">OFFSET(#REF!,0,0,COUNTA(#REF!),1)</definedName>
    <definedName name="data_Act_flow" localSheetId="7">OFFSET(#REF!,0,0,COUNTA(#REF!),1)</definedName>
    <definedName name="data_Act_flow" localSheetId="0">OFFSET(#REF!,0,0,COUNTA(#REF!),1)</definedName>
    <definedName name="data_Act_flow">OFFSET(#REF!,0,0,COUNTA(#REF!),1)</definedName>
    <definedName name="data_Adj_flow" localSheetId="7">OFFSET(#REF!,0,0,COUNTA(#REF!),1)</definedName>
    <definedName name="data_Adj_flow" localSheetId="0">OFFSET(#REF!,0,0,COUNTA(#REF!),1)</definedName>
    <definedName name="data_Adj_flow">OFFSET(#REF!,0,0,COUNTA(#REF!),1)</definedName>
    <definedName name="data_date" localSheetId="7">OFFSET(#REF!,0,0,COUNTA(#REF!),1)</definedName>
    <definedName name="data_date" localSheetId="0">OFFSET(#REF!,0,0,COUNTA(#REF!),1)</definedName>
    <definedName name="data_date">OFFSET(#REF!,0,0,COUNTA(#REF!),1)</definedName>
    <definedName name="data_plant" localSheetId="7">OFFSET(#REF!,0,0,COUNTA(#REF!),1)</definedName>
    <definedName name="data_plant" localSheetId="0">OFFSET(#REF!,0,0,COUNTA(#REF!),1)</definedName>
    <definedName name="data_plant">OFFSET(#REF!,0,0,COUNTA(#REF!),1)</definedName>
    <definedName name="data_week_ending" localSheetId="7">OFFSET(#REF!,0,0,COUNTA(#REF!),1)</definedName>
    <definedName name="data_week_ending" localSheetId="0">OFFSET(#REF!,0,0,COUNTA(#REF!),1)</definedName>
    <definedName name="data_week_ending">OFFSET(#REF!,0,0,COUNTA(#REF!),1)</definedName>
    <definedName name="data_zone" localSheetId="7">OFFSET(#REF!,0,0,COUNTA(#REF!),1)</definedName>
    <definedName name="data_zone" localSheetId="0">OFFSET(#REF!,0,0,COUNTA(#REF!),1)</definedName>
    <definedName name="data_zone">OFFSET(#REF!,0,0,COUNTA(#REF!),1)</definedName>
    <definedName name="DMS_50_03_01" localSheetId="5">#REF!</definedName>
    <definedName name="DMS_50_03_01" localSheetId="6">#REF!</definedName>
    <definedName name="DMS_50_03_01" localSheetId="7">#REF!</definedName>
    <definedName name="DMS_50_03_01" localSheetId="0">#REF!</definedName>
    <definedName name="DMS_50_03_01">#REF!</definedName>
    <definedName name="DMS_50_03_02" localSheetId="5">#REF!</definedName>
    <definedName name="DMS_50_03_02" localSheetId="6">#REF!</definedName>
    <definedName name="DMS_50_03_02" localSheetId="7">#REF!</definedName>
    <definedName name="DMS_50_03_02" localSheetId="0">#REF!</definedName>
    <definedName name="DMS_50_03_02">#REF!</definedName>
    <definedName name="DMS_RAB" localSheetId="7">#REF!</definedName>
    <definedName name="DMS_RAB" localSheetId="0">#REF!</definedName>
    <definedName name="DMS_RAB">#REF!</definedName>
    <definedName name="DMS_TAB" localSheetId="7">#REF!</definedName>
    <definedName name="DMS_TAB" localSheetId="0">#REF!</definedName>
    <definedName name="DMS_TAB">#REF!</definedName>
    <definedName name="Drc">'[1]PTRM input'!$G$233</definedName>
    <definedName name="Drpc">'[1]PTRM input'!$G$231</definedName>
    <definedName name="Drpt">'[1]PTRM input'!$G$232</definedName>
    <definedName name="Dv">'[1]PTRM input'!$G$219</definedName>
    <definedName name="edb_name">'[3]One-pager'!$B$2</definedName>
    <definedName name="ElecIndex" localSheetId="5">#REF!</definedName>
    <definedName name="ElecIndex" localSheetId="6">#REF!</definedName>
    <definedName name="ElecIndex" localSheetId="7">#REF!</definedName>
    <definedName name="ElecIndex" localSheetId="0">#REF!</definedName>
    <definedName name="ElecIndex">#REF!</definedName>
    <definedName name="ERC_Final_Calc">'[1]Equity raising costs'!$Q$54</definedName>
    <definedName name="ERC_Yr01_Inc">'[1]PTRM input'!$G$70</definedName>
    <definedName name="f" localSheetId="0">[4]WACC!$F$9</definedName>
    <definedName name="f">[4]WACC!$F$9</definedName>
    <definedName name="Figure_8.2" localSheetId="5">#REF!</definedName>
    <definedName name="Figure_8.2" localSheetId="6">#REF!</definedName>
    <definedName name="Figure_8.2" localSheetId="7">#REF!</definedName>
    <definedName name="Figure_8.2" localSheetId="0">#REF!</definedName>
    <definedName name="Figure_8.2">#REF!</definedName>
    <definedName name="Figure_8.3">'[5]Figure 8.3-8.5'!$D$2</definedName>
    <definedName name="Figure_8.4">'[5]Figure 8.3-8.5'!$D$33</definedName>
    <definedName name="Figure_8.5">'[5]Figure 8.3-8.5'!$D$83</definedName>
    <definedName name="Figure_9.2" localSheetId="5">#REF!</definedName>
    <definedName name="Figure_9.2" localSheetId="6">#REF!</definedName>
    <definedName name="Figure_9.2" localSheetId="7">#REF!</definedName>
    <definedName name="Figure_9.2" localSheetId="0">#REF!</definedName>
    <definedName name="Figure_9.2">#REF!</definedName>
    <definedName name="Figure_9.3" localSheetId="5">#REF!</definedName>
    <definedName name="Figure_9.3" localSheetId="6">#REF!</definedName>
    <definedName name="Figure_9.3" localSheetId="7">#REF!</definedName>
    <definedName name="Figure_9.3" localSheetId="0">#REF!</definedName>
    <definedName name="Figure_9.3">#REF!</definedName>
    <definedName name="Figure_9.4" localSheetId="5">#REF!</definedName>
    <definedName name="Figure_9.4" localSheetId="6">#REF!</definedName>
    <definedName name="Figure_9.4" localSheetId="7">#REF!</definedName>
    <definedName name="Figure_9.4" localSheetId="0">#REF!</definedName>
    <definedName name="Figure_9.4">#REF!</definedName>
    <definedName name="Figure_9.5" localSheetId="7">#REF!</definedName>
    <definedName name="Figure_9.5" localSheetId="0">#REF!</definedName>
    <definedName name="Figure_9.5">#REF!</definedName>
    <definedName name="g">'[1]PTRM input'!$G$218</definedName>
    <definedName name="GasIndex" localSheetId="5">#REF!</definedName>
    <definedName name="GasIndex" localSheetId="6">#REF!</definedName>
    <definedName name="GasIndex" localSheetId="7">#REF!</definedName>
    <definedName name="GasIndex" localSheetId="0">#REF!</definedName>
    <definedName name="GasIndex">#REF!</definedName>
    <definedName name="Gasinflation" localSheetId="5">#REF!</definedName>
    <definedName name="Gasinflation" localSheetId="6">#REF!</definedName>
    <definedName name="Gasinflation" localSheetId="7">#REF!</definedName>
    <definedName name="Gasinflation" localSheetId="0">#REF!</definedName>
    <definedName name="Gasinflation">#REF!</definedName>
    <definedName name="Icpr">'[1]PTRM input'!$G$229</definedName>
    <definedName name="Index" localSheetId="5">#REF!</definedName>
    <definedName name="Index" localSheetId="6">#REF!</definedName>
    <definedName name="Index" localSheetId="7">#REF!</definedName>
    <definedName name="Index" localSheetId="0">#REF!</definedName>
    <definedName name="Index">#REF!</definedName>
    <definedName name="Inflation" localSheetId="5">#REF!</definedName>
    <definedName name="Inflation" localSheetId="6">#REF!</definedName>
    <definedName name="Inflation" localSheetId="7">#REF!</definedName>
    <definedName name="Inflation" localSheetId="0">#REF!</definedName>
    <definedName name="Inflation">#REF!</definedName>
    <definedName name="latest_year">'[3]One-pager'!$AV$2</definedName>
    <definedName name="month">[6]CPI!$D$6</definedName>
    <definedName name="New">#REF!</definedName>
    <definedName name="Opex" localSheetId="5">#REF!</definedName>
    <definedName name="Opex" localSheetId="6">#REF!</definedName>
    <definedName name="Opex" localSheetId="7">#REF!</definedName>
    <definedName name="Opex" localSheetId="0">#REF!</definedName>
    <definedName name="Opex">#REF!</definedName>
    <definedName name="P_0_RevCap">'[1]X factors'!$G$63</definedName>
    <definedName name="P_0_RevYld">'[1]X factors'!$G$83</definedName>
    <definedName name="P_0_WAPC">'[1]X factors'!$G$47</definedName>
    <definedName name="previous_vanilla">[7]Input!$G$184</definedName>
    <definedName name="_xlnm.Print_Area" localSheetId="0">Introduction!$A$1:$Q$22</definedName>
    <definedName name="r_rank">[3]Calculations!$A$351:$AE$377</definedName>
    <definedName name="RAB">'[1]PTRM input'!$J$37</definedName>
    <definedName name="Rf">[8]Input!$C$28</definedName>
    <definedName name="rrf">[8]Input!$C$29</definedName>
    <definedName name="rvanilla01">[1]WACC!$G$19</definedName>
    <definedName name="rvanilla02">[1]WACC!$H$19</definedName>
    <definedName name="rvanilla03">[1]WACC!$I$19</definedName>
    <definedName name="rvanilla04">[1]WACC!$J$19</definedName>
    <definedName name="rvanilla05">[1]WACC!$K$19</definedName>
    <definedName name="rvanilla06">[1]WACC!$L$19</definedName>
    <definedName name="rvanilla07">[1]WACC!$M$19</definedName>
    <definedName name="rvanilla08">[1]WACC!$N$19</definedName>
    <definedName name="rvanilla09">[1]WACC!$O$19</definedName>
    <definedName name="rvanilla10">[1]WACC!$P$19</definedName>
    <definedName name="Seo">'[1]PTRM input'!$G$230</definedName>
    <definedName name="STTM_date">OFFSET([9]STTM!$A$2,0,0,COUNTA([9]STTM!$A$2:$A$5000),1)</definedName>
    <definedName name="STTM_ea_ADL">OFFSET([9]STTM!$D$2,0,0,COUNTA([9]STTM!$A$2:$A$5000),1)</definedName>
    <definedName name="STTM_ea_SYD">OFFSET([9]STTM!$B$2,0,0,COUNTA([9]STTM!$A$2:$A$5000),1)</definedName>
    <definedName name="STTM_ep_ADL">OFFSET([9]STTM!$E$2,0,0,COUNTA([9]STTM!$A$2:$A$5000),1)</definedName>
    <definedName name="STTM_ep_SYD">OFFSET([9]STTM!$C$2,0,0,COUNTA([9]STTM!$A$2:$A$5000),1)</definedName>
    <definedName name="SV_date">OFFSET('[9]STTM Vic'!$A$2,0,0,COUNTA('[9]STTM Vic'!$A$2:$A$5000),1)</definedName>
    <definedName name="SV_ea_ADL">OFFSET('[9]STTM Vic'!$C$2,0,0,COUNTA('[9]STTM Vic'!$A$2:$A$5000),1)</definedName>
    <definedName name="SV_ea_BRI">OFFSET('[9]STTM Vic'!$D$2,0,0,COUNTA('[9]STTM Vic'!$A$2:$A$5000),1)</definedName>
    <definedName name="SV_ea_STTM">OFFSET('[9]STTM Vic'!$E$2,0,0,COUNTA('[9]STTM Vic'!$A$2:$A$5000),1)</definedName>
    <definedName name="SV_ea_SYD">OFFSET('[9]STTM Vic'!$B$2,0,0,COUNTA('[9]STTM Vic'!$A$2:$A$5000),1)</definedName>
    <definedName name="SV_METROprice">OFFSET('[9]STTM Vic'!$G$2,0,0,COUNTA('[9]STTM Vic'!$A$2:$A$5000),1)</definedName>
    <definedName name="SV_VICprice">OFFSET('[9]STTM Vic'!$F$2,0,0,COUNTA('[9]STTM Vic'!$A$2:$A$5000),1)</definedName>
    <definedName name="tmonth">[6]Summary!$C$4</definedName>
    <definedName name="tyear">[6]Summary!$C$3</definedName>
    <definedName name="Unit">'[10]Lookup|Tables'!$H$14</definedName>
    <definedName name="vanilla01">[1]WACC!$G$18</definedName>
    <definedName name="vanilla02">[1]WACC!$H$18</definedName>
    <definedName name="vanilla03">[1]WACC!$I$18</definedName>
    <definedName name="vanilla04">[1]WACC!$J$18</definedName>
    <definedName name="vanilla05">[1]WACC!$K$18</definedName>
    <definedName name="vanilla06">[1]WACC!$L$18</definedName>
    <definedName name="vanilla07">[1]WACC!$M$18</definedName>
    <definedName name="vanilla08">[1]WACC!$N$18</definedName>
    <definedName name="vanilla09">[1]WACC!$O$18</definedName>
    <definedName name="vanilla1">[7]Input!$H$184</definedName>
    <definedName name="vanilla10">[1]WACC!$P$18</definedName>
    <definedName name="vanilla2">[7]Input!$I$184</definedName>
    <definedName name="vanilla3">[7]Input!$J$184</definedName>
    <definedName name="vanilla4">[7]Input!$K$184</definedName>
    <definedName name="vanilla5">[7]Input!$L$184</definedName>
    <definedName name="vanilla6">[7]Input!$M$184</definedName>
    <definedName name="vanilla7">[7]Input!$N$184</definedName>
    <definedName name="vanilla8">[7]Input!$O$184</definedName>
    <definedName name="vanilla9">[7]Input!$P$184</definedName>
    <definedName name="Vic_date">OFFSET([9]Vic!$A$2,0,0,COUNTA([9]Vic!$A$2:$A$5000),1)</definedName>
    <definedName name="Vic_price">OFFSET([9]Vic!$B$2,0,0,COUNTA([9]Vic!$A$2:$A$5000),1)</definedName>
    <definedName name="Vic_week">OFFSET([9]Vic!$E$2,0,0,COUNTA([9]Vic!$A$2:$A$5000),1)</definedName>
    <definedName name="X_02_RevCap">'[1]X factors'!$H$63</definedName>
    <definedName name="X_02_RevYld">'[1]X factors'!$H$83</definedName>
    <definedName name="X_02_WAPC">'[1]X factors'!$H$47</definedName>
    <definedName name="X_03_RevCap">'[1]X factors'!$I$63</definedName>
    <definedName name="X_03_RevYld">'[1]X factors'!$I$83</definedName>
    <definedName name="X_03_WAPC">'[1]X factors'!$I$47</definedName>
    <definedName name="X_04_RevCap">'[1]X factors'!$J$63</definedName>
    <definedName name="X_04_RevYld">'[1]X factors'!$J$83</definedName>
    <definedName name="X_04_WAPC">'[1]X factors'!$J$47</definedName>
    <definedName name="X_05_RevCap">'[1]X factors'!$K$63</definedName>
    <definedName name="X_05_RevYld">'[1]X factors'!$K$83</definedName>
    <definedName name="X_05_WAPC">'[1]X factors'!$K$47</definedName>
    <definedName name="X_06_RevCap">'[1]X factors'!$L$63</definedName>
    <definedName name="X_06_RevYld">'[1]X factors'!$L$83</definedName>
    <definedName name="X_06_WAPC">'[1]X factors'!$L$47</definedName>
    <definedName name="X_07_RevCap">'[1]X factors'!$M$63</definedName>
    <definedName name="X_07_RevYld">'[1]X factors'!$M$83</definedName>
    <definedName name="X_07_WAPC">'[1]X factors'!$M$47</definedName>
    <definedName name="X_08_RevCap">'[1]X factors'!$N$63</definedName>
    <definedName name="X_08_RevYld">'[1]X factors'!$N$83</definedName>
    <definedName name="X_08_WAPC">'[1]X factors'!$N$47</definedName>
    <definedName name="X_09_RevCap">'[1]X factors'!$O$63</definedName>
    <definedName name="X_09_RevYld">'[1]X factors'!$O$83</definedName>
    <definedName name="X_09_WAPC">'[1]X factors'!$O$47</definedName>
    <definedName name="X_10_RevCap">'[1]X factors'!$P$63</definedName>
    <definedName name="X_10_RevYld">'[1]X factors'!$P$83</definedName>
    <definedName name="X_10_WAPC">'[1]X factors'!$P$47</definedName>
    <definedName name="X_Factor" localSheetId="5">'[11]1.Raw DAta'!#REF!</definedName>
    <definedName name="X_Factor" localSheetId="6">'[11]1.Raw DAta'!#REF!</definedName>
    <definedName name="X_Factor" localSheetId="7">'[11]1.Raw DAta'!#REF!</definedName>
    <definedName name="X_Factor" localSheetId="0">'[11]1.Raw DAta'!#REF!</definedName>
    <definedName name="X_Factor">'[11]1.Raw DAta'!#REF!</definedName>
    <definedName name="x_rank">[3]Calculations!$A$351:$AE$351</definedName>
    <definedName name="y_rank">[3]Calculations!$A$351:$A$377</definedName>
    <definedName name="year">[6]CPI!$D$5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1" i="43" l="1"/>
  <c r="F41" i="43"/>
  <c r="I41" i="43"/>
  <c r="H41" i="43"/>
  <c r="J41" i="43"/>
  <c r="P41" i="43"/>
  <c r="O41" i="43"/>
  <c r="N41" i="43"/>
  <c r="M41" i="43"/>
  <c r="L41" i="43"/>
  <c r="K41" i="43"/>
  <c r="G41" i="43"/>
  <c r="E41" i="43"/>
  <c r="D41" i="43"/>
  <c r="O40" i="42" l="1"/>
  <c r="J40" i="42"/>
  <c r="I40" i="42"/>
  <c r="L40" i="42"/>
  <c r="K40" i="42"/>
  <c r="D40" i="42"/>
  <c r="Q40" i="42"/>
  <c r="P40" i="42"/>
  <c r="N40" i="42"/>
  <c r="M40" i="42"/>
  <c r="H40" i="42"/>
  <c r="G40" i="42"/>
  <c r="F40" i="42"/>
  <c r="E40" i="42"/>
  <c r="E40" i="41" l="1"/>
  <c r="Q40" i="41"/>
  <c r="O50" i="41"/>
  <c r="N50" i="41"/>
  <c r="Q50" i="41"/>
  <c r="P50" i="41"/>
  <c r="E50" i="41"/>
  <c r="D50" i="41"/>
  <c r="L50" i="41"/>
  <c r="M50" i="41"/>
  <c r="K50" i="41"/>
  <c r="J50" i="41"/>
  <c r="I50" i="41"/>
  <c r="H50" i="41"/>
  <c r="G50" i="41"/>
  <c r="F50" i="41"/>
  <c r="J40" i="41"/>
  <c r="I40" i="41"/>
  <c r="L40" i="41"/>
  <c r="K40" i="41"/>
  <c r="G40" i="41"/>
  <c r="D40" i="41"/>
  <c r="P40" i="41"/>
  <c r="O40" i="41"/>
  <c r="N40" i="41"/>
  <c r="M40" i="41"/>
  <c r="H40" i="41"/>
  <c r="F40" i="41"/>
  <c r="Q41" i="40" l="1"/>
  <c r="Q51" i="40"/>
  <c r="O51" i="40"/>
  <c r="G51" i="40"/>
  <c r="F51" i="40"/>
  <c r="H51" i="40"/>
  <c r="E51" i="40"/>
  <c r="P51" i="40"/>
  <c r="N51" i="40"/>
  <c r="M51" i="40"/>
  <c r="L51" i="40"/>
  <c r="K51" i="40"/>
  <c r="J51" i="40"/>
  <c r="I51" i="40"/>
  <c r="D51" i="40"/>
  <c r="N41" i="40"/>
  <c r="K41" i="40"/>
  <c r="P41" i="40"/>
  <c r="M41" i="40"/>
  <c r="D41" i="40"/>
  <c r="O41" i="40"/>
  <c r="L41" i="40"/>
  <c r="J41" i="40"/>
  <c r="I41" i="40"/>
  <c r="H41" i="40"/>
  <c r="G41" i="40"/>
  <c r="F41" i="40"/>
  <c r="E41" i="40"/>
  <c r="Q40" i="39" l="1"/>
  <c r="I50" i="39"/>
  <c r="G50" i="39"/>
  <c r="F50" i="39"/>
  <c r="H50" i="39"/>
  <c r="K50" i="39"/>
  <c r="Q50" i="39"/>
  <c r="P50" i="39"/>
  <c r="O50" i="39"/>
  <c r="N50" i="39"/>
  <c r="M50" i="39"/>
  <c r="L50" i="39"/>
  <c r="J50" i="39"/>
  <c r="E50" i="39"/>
  <c r="D50" i="39"/>
  <c r="O40" i="39"/>
  <c r="N40" i="39"/>
  <c r="L40" i="39"/>
  <c r="E40" i="39"/>
  <c r="P40" i="39"/>
  <c r="D40" i="39"/>
  <c r="G40" i="39"/>
  <c r="M40" i="39"/>
  <c r="K40" i="39"/>
  <c r="J40" i="39"/>
  <c r="I40" i="39"/>
  <c r="H40" i="39"/>
  <c r="F40" i="39"/>
  <c r="P50" i="38" l="1"/>
  <c r="N50" i="38"/>
  <c r="M50" i="38"/>
  <c r="L50" i="38"/>
  <c r="K50" i="38"/>
  <c r="D50" i="38"/>
  <c r="Q50" i="38"/>
  <c r="O50" i="38"/>
  <c r="J50" i="38"/>
  <c r="I50" i="38"/>
  <c r="H50" i="38"/>
  <c r="G50" i="38"/>
  <c r="F50" i="38"/>
  <c r="E50" i="38"/>
  <c r="H40" i="38"/>
  <c r="G40" i="38"/>
  <c r="J40" i="38"/>
  <c r="I40" i="38"/>
  <c r="L40" i="38"/>
  <c r="Q40" i="38"/>
  <c r="P40" i="38"/>
  <c r="O40" i="38"/>
  <c r="N40" i="38"/>
  <c r="M40" i="38"/>
  <c r="K40" i="38"/>
  <c r="F40" i="38"/>
  <c r="E40" i="38"/>
  <c r="D40" i="38"/>
  <c r="J49" i="37" l="1"/>
  <c r="Q49" i="37"/>
  <c r="K49" i="37"/>
  <c r="M49" i="37"/>
  <c r="L49" i="37"/>
  <c r="O49" i="37"/>
  <c r="N49" i="37"/>
  <c r="P49" i="37"/>
  <c r="I49" i="37"/>
  <c r="H49" i="37"/>
  <c r="G49" i="37"/>
  <c r="F49" i="37"/>
  <c r="E49" i="37"/>
  <c r="D49" i="37"/>
  <c r="B45" i="37"/>
  <c r="H39" i="37"/>
  <c r="G39" i="37"/>
  <c r="J39" i="37"/>
  <c r="I39" i="37"/>
  <c r="L39" i="37"/>
  <c r="K39" i="37"/>
  <c r="Q39" i="37"/>
  <c r="P39" i="37"/>
  <c r="O39" i="37"/>
  <c r="N39" i="37"/>
  <c r="M39" i="37"/>
  <c r="F39" i="37"/>
  <c r="E39" i="37"/>
  <c r="D39" i="3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162CC13-7932-4703-BA7D-E84E419CDB67}" odcFile="C:\Users\jandr\Work Folders\My Data Sources\SCBRSQ173_SSAS02 ACCC AER Cube CPI.odc" keepAlive="1" name="AER Cube CPI" type="5" refreshedVersion="7" background="1">
    <dbPr connection="Provider=MSOLAP.8;Integrated Security=SSPI;Persist Security Info=True;Initial Catalog=ACCC AER Cube;Data Source=SCBRSQ173\SSAS02;MDX Compatibility=1;Safety Options=2;MDX Missing Member Mode=Error;Update Isolation Level=2" command="CPI" commandType="1"/>
    <olapPr sendLocale="1" rowDrillCount="1000"/>
  </connection>
  <connection id="2" xr16:uid="{5A07D67C-8766-4EDF-9FF8-0565FB04449B}" odcFile="C:\Users\jandr\Work Folders\My Data Sources\SCBRSQ173_SSAS02 ACCC AER Cube Base.odc" keepAlive="1" name="AER Networks Database" description="AER Networks Database" type="5" refreshedVersion="8" background="1">
    <dbPr connection="Provider=MSOLAP.8;Integrated Security=SSPI;Persist Security Info=True;Initial Catalog=ACCC AER Cube;Data Source=SCBRSQ173\SSAS02;MDX Compatibility=1;Safety Options=2;MDX Missing Member Mode=Error;Update Isolation Level=2" command="Base" commandType="1"/>
    <olapPr sendLocale="1" rowDrillCount="1000"/>
  </connection>
  <connection id="3" xr16:uid="{00000000-0015-0000-FFFF-FFFF04000000}" odcFile="C:\Users\kangl\Work Folders\My Data Sources\SCBRSQ173_SSAS02 ACCC AER Cube CPI.odc" keepAlive="1" name="CPI" type="5" refreshedVersion="8" background="1" saveData="1">
    <dbPr connection="Provider=MSOLAP.8;Integrated Security=SSPI;Persist Security Info=True;Initial Catalog=ACCC AER Cube;Data Source=SCBRSQ173\SSAS02;MDX Compatibility=1;Safety Options=2;MDX Missing Member Mode=Error;Update Isolation Level=2" command="CPI" commandType="1"/>
    <olapPr sendLocale="1" rowDrillCount="1000"/>
  </connection>
  <connection id="4" xr16:uid="{E5615150-DCB5-4D8A-B841-9EE455A7E3CD}" odcFile="C:\Users\kangl\OneDrive - ACCC\Documents\My Data Sources\SCBRSQ173_SSAS02 ACCC AER Cube Base.odc" keepAlive="1" name="SCBRSQ173_SSAS02 ACCC AER Cube Base" type="5" refreshedVersion="8" background="1">
    <dbPr connection="Provider=MSOLAP.8;Integrated Security=SSPI;Persist Security Info=True;Initial Catalog=ACCC AER Cube;Data Source=SCBRSQ173\SSAS02;MDX Compatibility=1;Safety Options=2;MDX Missing Member Mode=Error;Update Isolation Level=2" command="Base" commandType="1"/>
    <olapPr sendLocale="1" rowDrillCount="1000"/>
  </connection>
</connections>
</file>

<file path=xl/sharedStrings.xml><?xml version="1.0" encoding="utf-8"?>
<sst xmlns="http://schemas.openxmlformats.org/spreadsheetml/2006/main" count="226" uniqueCount="90">
  <si>
    <t>Amadeus</t>
  </si>
  <si>
    <t>APA VTS</t>
  </si>
  <si>
    <t>Roma to Brisbane Pipeline</t>
  </si>
  <si>
    <t>State</t>
  </si>
  <si>
    <t>NT</t>
  </si>
  <si>
    <t>VIC</t>
  </si>
  <si>
    <t>QLD</t>
  </si>
  <si>
    <t>Revenue</t>
  </si>
  <si>
    <t>Target Revenue</t>
  </si>
  <si>
    <t>Sources:</t>
  </si>
  <si>
    <t>Actual Revenue</t>
  </si>
  <si>
    <t xml:space="preserve">Note: </t>
  </si>
  <si>
    <t>TNSP Total</t>
  </si>
  <si>
    <t>Actual capex</t>
  </si>
  <si>
    <t>Capital expenditure</t>
  </si>
  <si>
    <t>Operating expenditure</t>
  </si>
  <si>
    <t>Actual opex</t>
  </si>
  <si>
    <t>Demand</t>
  </si>
  <si>
    <t>Pipeline length</t>
  </si>
  <si>
    <t>Network capacity</t>
  </si>
  <si>
    <t>Average utilisation</t>
  </si>
  <si>
    <t>%</t>
  </si>
  <si>
    <t>TJ/day</t>
  </si>
  <si>
    <t>Firm contract capacity</t>
  </si>
  <si>
    <t>TNSP weighted average</t>
  </si>
  <si>
    <t>Demand (forecast)</t>
  </si>
  <si>
    <t>Demand (actual)</t>
  </si>
  <si>
    <t>n/a</t>
  </si>
  <si>
    <t>When reporting pipeline length it is important to note whether the reported value is route length or actual length of pipelines installed. This may affect the interpretation of normalised expenditure metrics such as cost of inspections per kilometre, which may also depend on the type of inspection activity under analysis.</t>
  </si>
  <si>
    <t>Introduction</t>
  </si>
  <si>
    <t>Interpretation</t>
  </si>
  <si>
    <t>Sources</t>
  </si>
  <si>
    <t>VERSION RECORD</t>
  </si>
  <si>
    <t>Version</t>
  </si>
  <si>
    <t>Publication date</t>
  </si>
  <si>
    <t>Data range/updates</t>
  </si>
  <si>
    <t>Dec 2023</t>
  </si>
  <si>
    <t>Financial years</t>
  </si>
  <si>
    <t>2010-11 to 2021-22</t>
  </si>
  <si>
    <t>Calendar years</t>
  </si>
  <si>
    <t>2011 to 2021</t>
  </si>
  <si>
    <t>Dec 2022</t>
  </si>
  <si>
    <t>2010-11 to 2020-21</t>
  </si>
  <si>
    <t xml:space="preserve">Forecast opex is sourced from post tax revenue models developed as part of final access arrangement decisions, as made by the AER or jurisdictional regulators, and amended to take into account any updates made after the final decision. </t>
  </si>
  <si>
    <t>Forecast opex</t>
  </si>
  <si>
    <t>Network characteristics</t>
  </si>
  <si>
    <t>$m 2023</t>
  </si>
  <si>
    <t>Gas Transmission Network Service Provider</t>
  </si>
  <si>
    <t>Forecast Capex</t>
  </si>
  <si>
    <t>The RBP capex in the year 2012 and 2013 reflects a 14 month and 10 month period respectively. The AER published its access arrangement determination on 27 August 2012, giving effect to the AER's determination on 1 September 2012. Therefore the first year of the 2012 to 2017 access arrangement was for 10 months. Accordingly, APA reported in its Annual RIN, actual capex in 2012 was 1 July 2021 to 30 August 2022 and actual capex in 2013 for was 1 September 2012 to 30 June 2013.</t>
  </si>
  <si>
    <t>TJ (000's)</t>
  </si>
  <si>
    <t>Pipeline Length</t>
  </si>
  <si>
    <t>Kilometres (km)</t>
  </si>
  <si>
    <r>
      <rPr>
        <b/>
        <sz val="12"/>
        <rFont val="Arial"/>
        <family val="2"/>
      </rPr>
      <t>Pipeline length</t>
    </r>
    <r>
      <rPr>
        <sz val="12"/>
        <rFont val="Arial"/>
        <family val="2"/>
      </rPr>
      <t xml:space="preserve"> is reported as total kilometres inclusive of looping where applicable. Looping refers to two or more lengths of pipeline along a route, for example where the existing pipeline has been duplicated.</t>
    </r>
  </si>
  <si>
    <t>2010-11 to 2022-23</t>
  </si>
  <si>
    <t>2011 to 2022</t>
  </si>
  <si>
    <t>Annual RIN responses 2011-2023 &amp; APT VTS access arrangement information 2023.</t>
  </si>
  <si>
    <t>Dec 2024</t>
  </si>
  <si>
    <t>2011 to 2023</t>
  </si>
  <si>
    <t xml:space="preserve">Forecast closing capital base is sourced from post tax revenue models developed as part of final access arrangement decisions, as made by the AER or jurisdictional regulators, and amended to take into account any updates made after the final decision.
</t>
  </si>
  <si>
    <t>In 2017, we approved RBP to have a single capacity only reference service tariff. This was due to proposed changes in the use of the pipeline. 
Forecast throughput volumes are calculated based on forecast average capacity utilised sourced from the APTPPL Pty Ltd.'s access arrangement proposal reset RIN data and confirmed or updated for the AER's access arrangement determination where applicable for the relevant access arrangement period.
The conversion of average capacity utilised (TJ per day) to forecast throughput per annum is performed by multiplying the capacity utilised by the number of days in a year (365).</t>
  </si>
  <si>
    <t>Data is classified as actual or forecast data. 
Actual data is generally sourced from individual annual RIN responses or historical data provided at the time of access arrangements. The RIN responses of the transmission businesses are available on the AER website.
Forecast data is generally sourced from the final access arrangement determinations made by the AER for each of the businesses, updated for decisions by the Australian Competition Tribunal, and other allowed adjustments. 
Data sources are listed in each of the worksheets.</t>
  </si>
  <si>
    <t>Operational performance data</t>
  </si>
  <si>
    <t xml:space="preserve">This workbook contains performance data for the gas transmission pipelines subject to full regulation by the AER. The charts and data are presented for a range of operational performance measures and network characteristics.  </t>
  </si>
  <si>
    <t>$m 2024</t>
  </si>
  <si>
    <t xml:space="preserve">Our presentation of forecast revenue is sourced from our access arrangement determinations Post-tax revenue model and where applicable updated for approved annual pricing proposal adjustments. Where pricing determinations are not available (for example, prior to the AER taking on the role of economic regulation of  pipelines), forecast revenue has been sourced from post tax revenue models determined as part of the final access arrangements, as made by responsible regulator at the time.
</t>
  </si>
  <si>
    <t>Annual RIN responses 2011-2024 &amp; PTRM or approved revenue model.</t>
  </si>
  <si>
    <t>Capital asset base</t>
  </si>
  <si>
    <r>
      <rPr>
        <b/>
        <sz val="12"/>
        <color theme="1"/>
        <rFont val="Arial"/>
        <family val="2"/>
      </rPr>
      <t>Capital asset base (CAB)</t>
    </r>
    <r>
      <rPr>
        <sz val="12"/>
        <color theme="1"/>
        <rFont val="Arial"/>
        <family val="2"/>
      </rPr>
      <t xml:space="preserve"> represents the value of the transmission pipeline's assets used to provide the core services regulated by the AER, at a given point in time. The value changes each year due to capital expenditures, depreciation, and disposal of assets.</t>
    </r>
  </si>
  <si>
    <t>Forecast CAB</t>
  </si>
  <si>
    <t>Actual CAB</t>
  </si>
  <si>
    <t>Annual RIN responses 2011 to 2024.</t>
  </si>
  <si>
    <t>Annual RIN responses 2011-2024</t>
  </si>
  <si>
    <t>Annual RINs: 2011 to 2024</t>
  </si>
  <si>
    <t>Amadues did not report network and firm capacity or average utilisation in 2011. This data is unavailable because APA acquired Amadeus Gas Pipeline in 2011-12.
Firm contracted capacity weighted average excludes APA VTS as AEMO is responsible for the pipeline operations.</t>
  </si>
  <si>
    <t>The data covers the regulatory years from 2011 to 2024 and is reported on an end of financial year basis, except for APA VTS, which reports on a calendar year basis. For businesses reporting on financial year basis, the year label (e.g. 2015) refers to data collected for the year ending 30 June 2015. Whereas, the data for APA VTS refers to calendar year ending 31 December, e.g. 2015 refers to 31 December 2015. 
All financial values have been converted to June 2024 dollars.
Any changes in service classification between regulatory periods have not been adjusted for in the data contained in this report.</t>
  </si>
  <si>
    <t>2010-11 to 2023-24</t>
  </si>
  <si>
    <t>2011 to 2024</t>
  </si>
  <si>
    <t>APA has claimed confidentiality over the actual revenue for 2 transmission businesses:
  Amadeus Gas Pipeline - for the entire time series
  Roma to Brisbane Pipeline - for 2022 onward
Therefore, we have only included revenue data for APA VTS in the chart.</t>
  </si>
  <si>
    <r>
      <rPr>
        <b/>
        <sz val="12"/>
        <rFont val="Arial"/>
        <family val="2"/>
      </rPr>
      <t>Target revenue</t>
    </r>
    <r>
      <rPr>
        <sz val="12"/>
        <rFont val="Arial"/>
        <family val="2"/>
      </rPr>
      <t xml:space="preserve"> is derived from access arrangements, but adjusted to present it on a comparable basis to actual revenues. The adjustments include rewards and penalties from incentive schemes, cost pass throughs and other factors that are taken into account in determining the target revenues used to set prices each year.
</t>
    </r>
    <r>
      <rPr>
        <b/>
        <sz val="12"/>
        <rFont val="Arial"/>
        <family val="2"/>
      </rPr>
      <t>Actual revenue</t>
    </r>
    <r>
      <rPr>
        <sz val="12"/>
        <rFont val="Arial"/>
        <family val="2"/>
      </rPr>
      <t xml:space="preserve"> is reported by regulated gas pipelines, which includes revenue from reference services, rebateable services, and other services provided as covered pipelines.
</t>
    </r>
  </si>
  <si>
    <t xml:space="preserve">                </t>
  </si>
  <si>
    <t>Actual capital base has been taken from roll forward models (RFM) developed as part of final access arrangement decisions, as made by the AER or jurisdictional regulators, and amended to take into account any updates made after the final decision. When a final decision RFM is unavailable, we have used the latest available RFM. In the absence of a RFM, Annual RIN data has been reported.</t>
  </si>
  <si>
    <r>
      <rPr>
        <b/>
        <sz val="12"/>
        <rFont val="Arial"/>
        <family val="2"/>
      </rPr>
      <t>Capital expenditure (capex)</t>
    </r>
    <r>
      <rPr>
        <sz val="12"/>
        <rFont val="Arial"/>
        <family val="2"/>
      </rPr>
      <t xml:space="preserve"> is expenditure that has been included in the capital base of the pipeline service provider that relates to the purchase or construction of a new asset or increases the functionality of the asset or extends the service life of the asset.</t>
    </r>
  </si>
  <si>
    <t>Forecast capex has been sourced from post tax revenue models developed as part of the final access arrangements, as made by the AER or jurisdictional regulators, and amended to take into account any updates made after the final decision.</t>
  </si>
  <si>
    <r>
      <rPr>
        <b/>
        <sz val="12"/>
        <rFont val="Arial"/>
        <family val="2"/>
      </rPr>
      <t>Operating expenditure (opex)</t>
    </r>
    <r>
      <rPr>
        <sz val="12"/>
        <rFont val="Arial"/>
        <family val="2"/>
      </rPr>
      <t xml:space="preserve"> includes gas pipeline operation, maintenance and other non-capital costs incurred by the gas pipelines.</t>
    </r>
  </si>
  <si>
    <r>
      <rPr>
        <b/>
        <sz val="12"/>
        <color theme="1"/>
        <rFont val="Arial"/>
        <family val="2"/>
      </rPr>
      <t xml:space="preserve">Demand </t>
    </r>
    <r>
      <rPr>
        <sz val="12"/>
        <color theme="1"/>
        <rFont val="Arial"/>
        <family val="2"/>
      </rPr>
      <t>is reported as the total annual volumes of gas withdrawn by the gas pipelines.</t>
    </r>
  </si>
  <si>
    <t xml:space="preserve">Forecast demand has been sourced from the AER’s final access arrangement decisions. Where these were unavailable at the time of performance reporting, demand data was obtained from alternative sources, including draft access arrangement decisions, regulatory proposals, and Reset RIN submissions.
</t>
  </si>
  <si>
    <r>
      <rPr>
        <b/>
        <sz val="12"/>
        <rFont val="Arial"/>
        <family val="2"/>
      </rPr>
      <t>Network characteristics</t>
    </r>
    <r>
      <rPr>
        <sz val="12"/>
        <rFont val="Arial"/>
        <family val="2"/>
      </rPr>
      <t xml:space="preserve"> includes the network capacity (maximum daily quantity of gas that can be delivered through the pipeline) of the gas transmission pipelines, the average utilisation of the pipelines and the firm contract (receipt and delivery of gas at specified points on a firm basis and without interruption) capacity of the pipelines.</t>
    </r>
  </si>
  <si>
    <t xml:space="preserve">Actual capex has been taken from roll forward models (RFM) developed as part of final access arrangement decisions, as made by the AER or jurisdictional regulators, and amended to take into account any updates made after the final decision.  Where a final decision RFM is unavailable, we have used the latest available RFMs (from draft decisions or proposed RFMs). When RFM data is unavailable, annual RIN data is used. </t>
  </si>
  <si>
    <t>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</si>
</sst>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_);_(* \(#,##0.00\);_(* &quot;-&quot;??_);_(@_)"/>
    <numFmt numFmtId="166" formatCode="_-* #,##0_-;[Red]\(#,##0\)_-;_-* &quot;-&quot;??_-;_-@_-"/>
  </numFmts>
  <fonts count="22" x14ac:knownFonts="1">
    <font>
      <sz val="11"/>
      <color theme="1"/>
      <name val="Arial"/>
      <family val="2"/>
      <scheme val="minor"/>
    </font>
    <font>
      <sz val="11"/>
      <color theme="1"/>
      <name val="Arial"/>
      <family val="2"/>
      <scheme val="minor"/>
    </font>
    <font>
      <sz val="10"/>
      <name val="Arial"/>
      <family val="2"/>
    </font>
    <font>
      <b/>
      <sz val="22"/>
      <color theme="0"/>
      <name val="Arial"/>
      <family val="2"/>
    </font>
    <font>
      <b/>
      <sz val="22"/>
      <name val="Arial"/>
      <family val="2"/>
    </font>
    <font>
      <sz val="11"/>
      <color rgb="FFFF0000"/>
      <name val="Arial"/>
      <family val="2"/>
    </font>
    <font>
      <sz val="11"/>
      <color theme="1"/>
      <name val="Arial"/>
      <family val="2"/>
    </font>
    <font>
      <b/>
      <sz val="12"/>
      <name val="Arial"/>
      <family val="2"/>
    </font>
    <font>
      <sz val="11"/>
      <name val="Arial"/>
      <family val="2"/>
    </font>
    <font>
      <b/>
      <sz val="11"/>
      <name val="Arial"/>
      <family val="2"/>
    </font>
    <font>
      <b/>
      <sz val="10"/>
      <name val="Arial"/>
      <family val="2"/>
    </font>
    <font>
      <sz val="36"/>
      <name val="Arial"/>
      <family val="2"/>
    </font>
    <font>
      <sz val="26"/>
      <name val="Arial"/>
      <family val="2"/>
    </font>
    <font>
      <b/>
      <sz val="24"/>
      <name val="Arial"/>
      <family val="2"/>
    </font>
    <font>
      <sz val="12"/>
      <name val="Arial"/>
      <family val="2"/>
    </font>
    <font>
      <sz val="12"/>
      <color theme="1"/>
      <name val="Arial"/>
      <family val="2"/>
    </font>
    <font>
      <b/>
      <sz val="12"/>
      <color theme="1"/>
      <name val="Arial"/>
      <family val="2"/>
    </font>
    <font>
      <b/>
      <sz val="22"/>
      <color indexed="9"/>
      <name val="Arial"/>
      <family val="2"/>
    </font>
    <font>
      <b/>
      <sz val="42"/>
      <color theme="0"/>
      <name val="Arial"/>
      <family val="2"/>
    </font>
    <font>
      <b/>
      <sz val="26"/>
      <color theme="0"/>
      <name val="Arial"/>
      <family val="2"/>
    </font>
    <font>
      <u/>
      <sz val="10"/>
      <color theme="10"/>
      <name val="Arial"/>
      <family val="2"/>
    </font>
    <font>
      <b/>
      <sz val="11"/>
      <color theme="1"/>
      <name val="Arial"/>
      <family val="2"/>
      <scheme val="minor"/>
    </font>
  </fonts>
  <fills count="10">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8"/>
        <bgColor indexed="64"/>
      </patternFill>
    </fill>
    <fill>
      <patternFill patternType="solid">
        <fgColor theme="2"/>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s>
  <borders count="4">
    <border>
      <left/>
      <right/>
      <top/>
      <bottom/>
      <diagonal/>
    </border>
    <border>
      <left/>
      <right/>
      <top style="thin">
        <color indexed="64"/>
      </top>
      <bottom style="medium">
        <color indexed="64"/>
      </bottom>
      <diagonal/>
    </border>
    <border>
      <left/>
      <right/>
      <top/>
      <bottom style="thin">
        <color indexed="64"/>
      </bottom>
      <diagonal/>
    </border>
    <border>
      <left/>
      <right style="medium">
        <color indexed="64"/>
      </right>
      <top style="medium">
        <color indexed="64"/>
      </top>
      <bottom style="thin">
        <color theme="0" tint="-0.34998626667073579"/>
      </bottom>
      <diagonal/>
    </border>
  </borders>
  <cellStyleXfs count="10">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165" fontId="1" fillId="0" borderId="0" applyFont="0" applyFill="0" applyBorder="0" applyAlignment="0" applyProtection="0"/>
    <xf numFmtId="0" fontId="2" fillId="0" borderId="0"/>
    <xf numFmtId="166" fontId="6" fillId="6" borderId="3" applyFill="0" applyBorder="0">
      <alignment horizontal="right" indent="2"/>
      <protection locked="0"/>
    </xf>
    <xf numFmtId="0" fontId="2" fillId="0" borderId="0"/>
    <xf numFmtId="0" fontId="2" fillId="0" borderId="0"/>
    <xf numFmtId="0" fontId="20" fillId="0" borderId="0" applyNumberFormat="0" applyFill="0" applyBorder="0" applyAlignment="0" applyProtection="0"/>
  </cellStyleXfs>
  <cellXfs count="76">
    <xf numFmtId="0" fontId="0" fillId="0" borderId="0" xfId="0"/>
    <xf numFmtId="0" fontId="2" fillId="0" borderId="0" xfId="2"/>
    <xf numFmtId="0" fontId="7" fillId="0" borderId="0" xfId="2" applyFont="1"/>
    <xf numFmtId="0" fontId="8" fillId="0" borderId="1" xfId="2" applyFont="1" applyBorder="1" applyAlignment="1">
      <alignment horizontal="right" vertical="center"/>
    </xf>
    <xf numFmtId="0" fontId="8" fillId="0" borderId="0" xfId="2" applyFont="1" applyAlignment="1">
      <alignment horizontal="right" vertical="center"/>
    </xf>
    <xf numFmtId="164" fontId="8" fillId="0" borderId="0" xfId="1" applyNumberFormat="1" applyFont="1" applyBorder="1" applyAlignment="1">
      <alignment horizontal="right" vertical="center"/>
    </xf>
    <xf numFmtId="164" fontId="8" fillId="0" borderId="1" xfId="1" applyNumberFormat="1" applyFont="1" applyBorder="1" applyAlignment="1">
      <alignment horizontal="right" vertical="center"/>
    </xf>
    <xf numFmtId="2" fontId="2" fillId="0" borderId="0" xfId="2" applyNumberFormat="1"/>
    <xf numFmtId="43" fontId="2" fillId="0" borderId="0" xfId="2" applyNumberFormat="1"/>
    <xf numFmtId="9" fontId="8" fillId="0" borderId="0" xfId="3" applyFont="1" applyBorder="1" applyAlignment="1">
      <alignment horizontal="right" vertical="center"/>
    </xf>
    <xf numFmtId="9" fontId="8" fillId="0" borderId="1" xfId="3" applyFont="1" applyBorder="1" applyAlignment="1">
      <alignment horizontal="right" vertical="center"/>
    </xf>
    <xf numFmtId="0" fontId="2" fillId="0" borderId="0" xfId="2" applyAlignment="1">
      <alignment wrapText="1"/>
    </xf>
    <xf numFmtId="164" fontId="2" fillId="0" borderId="0" xfId="2" applyNumberFormat="1"/>
    <xf numFmtId="0" fontId="2" fillId="7" borderId="0" xfId="7" applyFill="1"/>
    <xf numFmtId="0" fontId="2" fillId="0" borderId="0" xfId="7"/>
    <xf numFmtId="0" fontId="11" fillId="7" borderId="0" xfId="7" applyFont="1" applyFill="1"/>
    <xf numFmtId="0" fontId="12" fillId="7" borderId="0" xfId="7" applyFont="1" applyFill="1" applyAlignment="1">
      <alignment vertical="center"/>
    </xf>
    <xf numFmtId="0" fontId="13" fillId="7" borderId="0" xfId="7" applyFont="1" applyFill="1"/>
    <xf numFmtId="0" fontId="2" fillId="8" borderId="0" xfId="7" applyFill="1"/>
    <xf numFmtId="0" fontId="7" fillId="8" borderId="0" xfId="7" applyFont="1" applyFill="1"/>
    <xf numFmtId="0" fontId="14" fillId="8" borderId="0" xfId="7" applyFont="1" applyFill="1"/>
    <xf numFmtId="0" fontId="10" fillId="8" borderId="0" xfId="7" applyFont="1" applyFill="1"/>
    <xf numFmtId="0" fontId="2" fillId="8" borderId="2" xfId="7" applyFill="1" applyBorder="1"/>
    <xf numFmtId="0" fontId="2" fillId="8" borderId="0" xfId="7" applyFill="1" applyAlignment="1">
      <alignment horizontal="left"/>
    </xf>
    <xf numFmtId="49" fontId="2" fillId="8" borderId="0" xfId="7" quotePrefix="1" applyNumberFormat="1" applyFill="1"/>
    <xf numFmtId="17" fontId="2" fillId="8" borderId="0" xfId="7" quotePrefix="1" applyNumberFormat="1" applyFill="1"/>
    <xf numFmtId="0" fontId="2" fillId="7" borderId="0" xfId="7" applyFill="1" applyAlignment="1">
      <alignment wrapText="1"/>
    </xf>
    <xf numFmtId="0" fontId="8" fillId="0" borderId="1" xfId="2" applyFont="1" applyBorder="1" applyAlignment="1">
      <alignment horizontal="left" vertical="center"/>
    </xf>
    <xf numFmtId="0" fontId="8" fillId="0" borderId="0" xfId="2" applyFont="1" applyAlignment="1">
      <alignment horizontal="left" vertical="center"/>
    </xf>
    <xf numFmtId="0" fontId="4" fillId="4" borderId="0" xfId="2" applyFont="1" applyFill="1" applyAlignment="1">
      <alignment horizontal="left" wrapText="1"/>
    </xf>
    <xf numFmtId="0" fontId="2" fillId="8" borderId="0" xfId="2" applyFill="1"/>
    <xf numFmtId="0" fontId="9" fillId="5" borderId="1" xfId="2" applyFont="1" applyFill="1" applyBorder="1" applyAlignment="1">
      <alignment horizontal="left" vertical="center"/>
    </xf>
    <xf numFmtId="0" fontId="9" fillId="5" borderId="1" xfId="2" applyFont="1" applyFill="1" applyBorder="1" applyAlignment="1">
      <alignment horizontal="right" vertical="center"/>
    </xf>
    <xf numFmtId="49" fontId="9" fillId="5" borderId="1" xfId="2" applyNumberFormat="1" applyFont="1" applyFill="1" applyBorder="1" applyAlignment="1">
      <alignment horizontal="right" vertical="center"/>
    </xf>
    <xf numFmtId="0" fontId="8" fillId="0" borderId="1" xfId="2" applyFont="1" applyBorder="1" applyAlignment="1">
      <alignment horizontal="center" vertical="center"/>
    </xf>
    <xf numFmtId="0" fontId="8" fillId="0" borderId="0" xfId="2" applyFont="1" applyAlignment="1">
      <alignment horizontal="center" vertical="center"/>
    </xf>
    <xf numFmtId="0" fontId="9" fillId="5" borderId="1" xfId="2" applyFont="1" applyFill="1" applyBorder="1" applyAlignment="1">
      <alignment horizontal="center" vertical="center"/>
    </xf>
    <xf numFmtId="0" fontId="7" fillId="0" borderId="0" xfId="7" applyFont="1"/>
    <xf numFmtId="0" fontId="5" fillId="0" borderId="0" xfId="2" applyFont="1" applyAlignment="1">
      <alignment horizontal="left" vertical="center" wrapText="1"/>
    </xf>
    <xf numFmtId="0" fontId="2" fillId="0" borderId="0" xfId="7" applyAlignment="1">
      <alignment horizontal="left"/>
    </xf>
    <xf numFmtId="1" fontId="8" fillId="0" borderId="0" xfId="1" applyNumberFormat="1" applyFont="1" applyBorder="1" applyAlignment="1">
      <alignment horizontal="right" vertical="center"/>
    </xf>
    <xf numFmtId="0" fontId="7" fillId="3" borderId="0" xfId="2" applyFont="1" applyFill="1" applyAlignment="1">
      <alignment vertical="top"/>
    </xf>
    <xf numFmtId="0" fontId="14" fillId="3" borderId="0" xfId="2" applyFont="1" applyFill="1" applyAlignment="1">
      <alignment vertical="center"/>
    </xf>
    <xf numFmtId="0" fontId="7" fillId="5" borderId="0" xfId="2" applyFont="1" applyFill="1" applyAlignment="1">
      <alignment vertical="top" wrapText="1"/>
    </xf>
    <xf numFmtId="1" fontId="8" fillId="2" borderId="0" xfId="1" applyNumberFormat="1" applyFont="1" applyFill="1" applyBorder="1" applyAlignment="1">
      <alignment horizontal="right" vertical="center"/>
    </xf>
    <xf numFmtId="0" fontId="14" fillId="3" borderId="0" xfId="2" applyFont="1" applyFill="1" applyAlignment="1">
      <alignment vertical="top" wrapText="1"/>
    </xf>
    <xf numFmtId="0" fontId="9" fillId="3" borderId="0" xfId="2" applyFont="1" applyFill="1" applyAlignment="1">
      <alignment vertical="center"/>
    </xf>
    <xf numFmtId="0" fontId="7" fillId="9" borderId="0" xfId="2" applyFont="1" applyFill="1" applyAlignment="1">
      <alignment vertical="center" wrapText="1"/>
    </xf>
    <xf numFmtId="0" fontId="21" fillId="0" borderId="0" xfId="0" applyFont="1"/>
    <xf numFmtId="0" fontId="8" fillId="8" borderId="0" xfId="2" applyFont="1" applyFill="1" applyAlignment="1">
      <alignment vertical="center" wrapText="1"/>
    </xf>
    <xf numFmtId="43" fontId="8" fillId="0" borderId="0" xfId="1" applyFont="1" applyBorder="1" applyAlignment="1">
      <alignment horizontal="right" vertical="center"/>
    </xf>
    <xf numFmtId="0" fontId="9" fillId="3" borderId="0" xfId="2" applyFont="1" applyFill="1" applyAlignment="1">
      <alignment vertical="top"/>
    </xf>
    <xf numFmtId="0" fontId="8" fillId="8" borderId="0" xfId="2" applyFont="1" applyFill="1" applyAlignment="1">
      <alignment vertical="center"/>
    </xf>
    <xf numFmtId="9" fontId="8" fillId="5" borderId="0" xfId="3" applyFont="1" applyFill="1" applyBorder="1" applyAlignment="1">
      <alignment horizontal="right" vertical="center"/>
    </xf>
    <xf numFmtId="0" fontId="14" fillId="3" borderId="0" xfId="2" applyFont="1" applyFill="1" applyAlignment="1">
      <alignment vertical="center" wrapText="1"/>
    </xf>
    <xf numFmtId="164" fontId="8" fillId="0" borderId="1" xfId="1" applyNumberFormat="1" applyFont="1" applyBorder="1" applyAlignment="1">
      <alignment vertical="center"/>
    </xf>
    <xf numFmtId="0" fontId="14" fillId="3" borderId="0" xfId="7" applyFont="1" applyFill="1" applyAlignment="1">
      <alignment horizontal="left" vertical="center" wrapText="1"/>
    </xf>
    <xf numFmtId="0" fontId="17" fillId="4" borderId="0" xfId="7" applyFont="1" applyFill="1" applyAlignment="1">
      <alignment horizontal="center"/>
    </xf>
    <xf numFmtId="0" fontId="18" fillId="4" borderId="0" xfId="7" applyFont="1" applyFill="1" applyAlignment="1">
      <alignment horizontal="center"/>
    </xf>
    <xf numFmtId="0" fontId="19" fillId="4" borderId="0" xfId="7" applyFont="1" applyFill="1" applyAlignment="1">
      <alignment horizontal="center" vertical="center"/>
    </xf>
    <xf numFmtId="0" fontId="7" fillId="3" borderId="0" xfId="7" applyFont="1" applyFill="1" applyAlignment="1">
      <alignment horizontal="left" vertical="center"/>
    </xf>
    <xf numFmtId="0" fontId="3" fillId="4" borderId="0" xfId="2" applyFont="1" applyFill="1" applyAlignment="1">
      <alignment horizontal="left" wrapText="1"/>
    </xf>
    <xf numFmtId="0" fontId="14" fillId="3" borderId="0" xfId="2" applyFont="1" applyFill="1" applyAlignment="1">
      <alignment horizontal="left" vertical="top" wrapText="1"/>
    </xf>
    <xf numFmtId="0" fontId="14" fillId="5" borderId="0" xfId="2" applyFont="1" applyFill="1" applyAlignment="1">
      <alignment horizontal="left" vertical="top" wrapText="1"/>
    </xf>
    <xf numFmtId="0" fontId="15" fillId="3" borderId="0" xfId="2" applyFont="1" applyFill="1" applyAlignment="1">
      <alignment horizontal="left" vertical="top" wrapText="1"/>
    </xf>
    <xf numFmtId="0" fontId="14" fillId="3" borderId="0" xfId="2" applyFont="1" applyFill="1" applyAlignment="1">
      <alignment horizontal="left" vertical="center" wrapText="1"/>
    </xf>
    <xf numFmtId="0" fontId="14" fillId="9" borderId="0" xfId="2" applyFont="1" applyFill="1" applyAlignment="1">
      <alignment horizontal="left" vertical="top" wrapText="1"/>
    </xf>
    <xf numFmtId="0" fontId="5" fillId="0" borderId="0" xfId="2" applyFont="1" applyAlignment="1">
      <alignment horizontal="left" vertical="center" wrapText="1"/>
    </xf>
    <xf numFmtId="0" fontId="7" fillId="3" borderId="0" xfId="2" applyFont="1" applyFill="1" applyAlignment="1">
      <alignment horizontal="left" vertical="center"/>
    </xf>
    <xf numFmtId="0" fontId="14" fillId="3" borderId="0" xfId="2" applyFont="1" applyFill="1" applyAlignment="1">
      <alignment horizontal="left" vertical="center"/>
    </xf>
    <xf numFmtId="0" fontId="9" fillId="3" borderId="0" xfId="2" applyFont="1" applyFill="1" applyAlignment="1">
      <alignment horizontal="left" vertical="top"/>
    </xf>
    <xf numFmtId="0" fontId="15" fillId="3" borderId="0" xfId="2" applyFont="1" applyFill="1" applyAlignment="1">
      <alignment horizontal="left" vertical="center" wrapText="1"/>
    </xf>
    <xf numFmtId="0" fontId="9" fillId="5" borderId="0" xfId="2" applyFont="1" applyFill="1" applyAlignment="1">
      <alignment horizontal="left" vertical="top" wrapText="1"/>
    </xf>
    <xf numFmtId="0" fontId="8" fillId="5" borderId="0" xfId="2" applyFont="1" applyFill="1" applyAlignment="1">
      <alignment horizontal="left" vertical="top" wrapText="1"/>
    </xf>
    <xf numFmtId="0" fontId="7" fillId="5" borderId="0" xfId="2" applyFont="1" applyFill="1" applyAlignment="1">
      <alignment horizontal="left" vertical="top" wrapText="1"/>
    </xf>
    <xf numFmtId="0" fontId="14" fillId="5" borderId="0" xfId="2" applyFont="1" applyFill="1" applyAlignment="1">
      <alignment horizontal="left" vertical="center" wrapText="1"/>
    </xf>
  </cellXfs>
  <cellStyles count="10">
    <cellStyle name="Comma" xfId="1" builtinId="3"/>
    <cellStyle name="Comma 2" xfId="4" xr:uid="{E5C91F1A-BD67-45D9-9112-3D9DD432E6A7}"/>
    <cellStyle name="dms_NUM_0dp" xfId="6" xr:uid="{9C8460D5-36C4-4BE8-AD26-19706C6ACBA4}"/>
    <cellStyle name="Hyperlink 5" xfId="9" xr:uid="{DD35F125-03DA-4F27-B82E-856C2DBA361F}"/>
    <cellStyle name="Normal" xfId="0" builtinId="0"/>
    <cellStyle name="Normal 10 3" xfId="8" xr:uid="{448ED680-5BD3-4CF0-8C35-E102C7598973}"/>
    <cellStyle name="Normal 13" xfId="5" xr:uid="{062B780A-6474-4A44-850D-CF6E01624084}"/>
    <cellStyle name="Normal 2" xfId="2" xr:uid="{E9D9A62D-AAD1-410B-984C-387E834290E1}"/>
    <cellStyle name="Normal 36" xfId="7" xr:uid="{5319E516-4C29-4C40-8690-588805C4DBEE}"/>
    <cellStyle name="Percent" xfId="3" builtinId="5"/>
  </cellStyles>
  <dxfs count="0"/>
  <tableStyles count="0" defaultTableStyle="TableStyleMedium2" defaultPivotStyle="PivotStyleLight16"/>
  <colors>
    <mruColors>
      <color rgb="FFD5FFE3"/>
      <color rgb="FFFFFFCC"/>
      <color rgb="FF333390"/>
      <color rgb="FF40404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3458481567205936E-2"/>
          <c:y val="4.7104629629629628E-2"/>
          <c:w val="0.88746576260298593"/>
          <c:h val="0.81723356481481479"/>
        </c:manualLayout>
      </c:layout>
      <c:barChart>
        <c:barDir val="col"/>
        <c:grouping val="clustered"/>
        <c:varyColors val="0"/>
        <c:ser>
          <c:idx val="0"/>
          <c:order val="0"/>
          <c:tx>
            <c:v>Target Revenue - APA VTS</c:v>
          </c:tx>
          <c:spPr>
            <a:solidFill>
              <a:schemeClr val="accent5">
                <a:tint val="77000"/>
              </a:schemeClr>
            </a:solidFill>
            <a:ln>
              <a:noFill/>
            </a:ln>
            <a:effectLst/>
          </c:spPr>
          <c:invertIfNegative val="0"/>
          <c:cat>
            <c:numRef>
              <c:f>'1. Revenue'!$D$35:$Q$35</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'1. Revenue'!$D$37:$Q$37</c:f>
              <c:numCache>
                <c:formatCode>0</c:formatCode>
                <c:ptCount val="14"/>
                <c:pt idx="0">
                  <c:v>177.10930123147133</c:v>
                </c:pt>
                <c:pt idx="1">
                  <c:v>181.76870755667335</c:v>
                </c:pt>
                <c:pt idx="2">
                  <c:v>160.06426311535404</c:v>
                </c:pt>
                <c:pt idx="3">
                  <c:v>117.25917187408037</c:v>
                </c:pt>
                <c:pt idx="4">
                  <c:v>129.06501192920379</c:v>
                </c:pt>
                <c:pt idx="5">
                  <c:v>129.21319085298259</c:v>
                </c:pt>
                <c:pt idx="6">
                  <c:v>131.66433460645658</c:v>
                </c:pt>
                <c:pt idx="7">
                  <c:v>111.49305989181128</c:v>
                </c:pt>
                <c:pt idx="8">
                  <c:v>127.30071734305665</c:v>
                </c:pt>
                <c:pt idx="9">
                  <c:v>124.63573698974987</c:v>
                </c:pt>
                <c:pt idx="10">
                  <c:v>124.9663634795909</c:v>
                </c:pt>
                <c:pt idx="11">
                  <c:v>126.50596314623701</c:v>
                </c:pt>
                <c:pt idx="12">
                  <c:v>131.99648094663652</c:v>
                </c:pt>
                <c:pt idx="13">
                  <c:v>133.03966960765109</c:v>
                </c:pt>
              </c:numCache>
            </c:numRef>
          </c:val>
          <c:extLst>
            <c:ext xmlns:c16="http://schemas.microsoft.com/office/drawing/2014/chart" uri="{C3380CC4-5D6E-409C-BE32-E72D297353CC}">
              <c16:uniqueId val="{00000000-22D4-4F52-A59A-90E5DE63492D}"/>
            </c:ext>
          </c:extLst>
        </c:ser>
        <c:ser>
          <c:idx val="1"/>
          <c:order val="1"/>
          <c:tx>
            <c:v>Actual Revenue - APA VTS</c:v>
          </c:tx>
          <c:spPr>
            <a:solidFill>
              <a:schemeClr val="accent5">
                <a:shade val="76000"/>
              </a:schemeClr>
            </a:solidFill>
            <a:ln>
              <a:noFill/>
            </a:ln>
            <a:effectLst/>
          </c:spPr>
          <c:invertIfNegative val="0"/>
          <c:cat>
            <c:numRef>
              <c:f>'1. Revenue'!$D$35:$Q$35</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'1. Revenue'!$D$47:$Q$47</c:f>
              <c:numCache>
                <c:formatCode>0</c:formatCode>
                <c:ptCount val="14"/>
                <c:pt idx="0">
                  <c:v>182.64735830206155</c:v>
                </c:pt>
                <c:pt idx="1">
                  <c:v>191.65720139076495</c:v>
                </c:pt>
                <c:pt idx="2">
                  <c:v>162.04391130775667</c:v>
                </c:pt>
                <c:pt idx="3">
                  <c:v>142.45859893038727</c:v>
                </c:pt>
                <c:pt idx="4">
                  <c:v>149.54584840132605</c:v>
                </c:pt>
                <c:pt idx="5">
                  <c:v>156.84406281880348</c:v>
                </c:pt>
                <c:pt idx="6">
                  <c:v>160.01377791403428</c:v>
                </c:pt>
                <c:pt idx="7">
                  <c:v>127.53811562800709</c:v>
                </c:pt>
                <c:pt idx="8">
                  <c:v>133.96667388799429</c:v>
                </c:pt>
                <c:pt idx="9">
                  <c:v>133.56212308172508</c:v>
                </c:pt>
                <c:pt idx="10">
                  <c:v>147.56993799896406</c:v>
                </c:pt>
                <c:pt idx="11">
                  <c:v>153.20231319829597</c:v>
                </c:pt>
                <c:pt idx="12">
                  <c:v>128.72781552213087</c:v>
                </c:pt>
                <c:pt idx="13">
                  <c:v>142.39383737999992</c:v>
                </c:pt>
              </c:numCache>
            </c:numRef>
          </c:val>
          <c:extLst>
            <c:ext xmlns:c16="http://schemas.microsoft.com/office/drawing/2014/chart" uri="{C3380CC4-5D6E-409C-BE32-E72D297353CC}">
              <c16:uniqueId val="{00000001-22D4-4F52-A59A-90E5DE63492D}"/>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max val="200"/>
        </c:scaling>
        <c:delete val="0"/>
        <c:axPos val="l"/>
        <c:majorGridlines>
          <c:spPr>
            <a:ln w="6350" cap="flat" cmpd="sng" algn="ctr">
              <a:noFill/>
              <a:prstDash val="solid"/>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r>
                  <a:rPr lang="en-AU" sz="1200" b="0" i="0" baseline="0">
                    <a:effectLst/>
                    <a:latin typeface="Arial" panose="020B0604020202020204" pitchFamily="34" charset="0"/>
                    <a:cs typeface="Arial" panose="020B0604020202020204" pitchFamily="34" charset="0"/>
                  </a:rPr>
                  <a:t>Revenue - ($m, Jun 2024)</a:t>
                </a:r>
                <a:endParaRPr lang="en-AU" sz="1200">
                  <a:effectLst/>
                  <a:latin typeface="Arial" panose="020B0604020202020204" pitchFamily="34" charset="0"/>
                  <a:cs typeface="Arial" panose="020B0604020202020204" pitchFamily="34" charset="0"/>
                </a:endParaRPr>
              </a:p>
            </c:rich>
          </c:tx>
          <c:layout>
            <c:manualLayout>
              <c:xMode val="edge"/>
              <c:yMode val="edge"/>
              <c:x val="5.8529850213180426E-3"/>
              <c:y val="0.2918628807762666"/>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AU"/>
            </a:p>
          </c:txPr>
        </c:title>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56456832"/>
        <c:crosses val="autoZero"/>
        <c:crossBetween val="between"/>
      </c:valAx>
      <c:spPr>
        <a:solidFill>
          <a:schemeClr val="bg1"/>
        </a:solidFill>
        <a:ln>
          <a:noFill/>
        </a:ln>
        <a:effectLst/>
      </c:spPr>
    </c:plotArea>
    <c:legend>
      <c:legendPos val="r"/>
      <c:layout>
        <c:manualLayout>
          <c:xMode val="edge"/>
          <c:yMode val="edge"/>
          <c:x val="0.30914826388888883"/>
          <c:y val="0.93498240740740746"/>
          <c:w val="0.3916127314814814"/>
          <c:h val="5.79354166666666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824715710971637E-2"/>
          <c:y val="2.190563134193908E-2"/>
          <c:w val="0.88700545094857886"/>
          <c:h val="0.8451463514564922"/>
        </c:manualLayout>
      </c:layout>
      <c:barChart>
        <c:barDir val="col"/>
        <c:grouping val="clustered"/>
        <c:varyColors val="0"/>
        <c:ser>
          <c:idx val="0"/>
          <c:order val="0"/>
          <c:tx>
            <c:strRef>
              <c:f>'2. Capital base'!$B$35</c:f>
              <c:strCache>
                <c:ptCount val="1"/>
                <c:pt idx="0">
                  <c:v>Forecast CAB</c:v>
                </c:pt>
              </c:strCache>
            </c:strRef>
          </c:tx>
          <c:spPr>
            <a:pattFill prst="pct50">
              <a:fgClr>
                <a:schemeClr val="accent5"/>
              </a:fgClr>
              <a:bgClr>
                <a:schemeClr val="bg1"/>
              </a:bgClr>
            </a:pattFill>
          </c:spPr>
          <c:invertIfNegative val="0"/>
          <c:cat>
            <c:numRef>
              <c:f>'2. Capital base'!$D$36:$Q$36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'2. Capital base'!$D$40:$Q$40</c:f>
              <c:numCache>
                <c:formatCode>_-* #,##0_-;\-* #,##0_-;_-* "-"??_-;_-@_-</c:formatCode>
                <c:ptCount val="14"/>
                <c:pt idx="0">
                  <c:v>1448.2139196234775</c:v>
                </c:pt>
                <c:pt idx="1">
                  <c:v>1490.330779001119</c:v>
                </c:pt>
                <c:pt idx="2">
                  <c:v>1550.7399480290142</c:v>
                </c:pt>
                <c:pt idx="3">
                  <c:v>1628.3255245876917</c:v>
                </c:pt>
                <c:pt idx="4">
                  <c:v>1598.5306983830974</c:v>
                </c:pt>
                <c:pt idx="5">
                  <c:v>1557.3607902690433</c:v>
                </c:pt>
                <c:pt idx="6">
                  <c:v>1541.450123255911</c:v>
                </c:pt>
                <c:pt idx="7">
                  <c:v>1948.5027088327158</c:v>
                </c:pt>
                <c:pt idx="8">
                  <c:v>1989.3460280764782</c:v>
                </c:pt>
                <c:pt idx="9">
                  <c:v>2011.6030616838902</c:v>
                </c:pt>
                <c:pt idx="10">
                  <c:v>1970.4516982340149</c:v>
                </c:pt>
                <c:pt idx="11">
                  <c:v>1945.7558473277297</c:v>
                </c:pt>
                <c:pt idx="12">
                  <c:v>2135.0377593132439</c:v>
                </c:pt>
                <c:pt idx="13">
                  <c:v>2101.1942741866337</c:v>
                </c:pt>
              </c:numCache>
            </c:numRef>
          </c:val>
          <c:extLst>
            <c:ext xmlns:c16="http://schemas.microsoft.com/office/drawing/2014/chart" uri="{C3380CC4-5D6E-409C-BE32-E72D297353CC}">
              <c16:uniqueId val="{00000000-C279-4D89-99FC-7715607C1020}"/>
            </c:ext>
          </c:extLst>
        </c:ser>
        <c:ser>
          <c:idx val="1"/>
          <c:order val="1"/>
          <c:tx>
            <c:strRef>
              <c:f>'2. Capital base'!$B$45</c:f>
              <c:strCache>
                <c:ptCount val="1"/>
                <c:pt idx="0">
                  <c:v>Actual CAB</c:v>
                </c:pt>
              </c:strCache>
            </c:strRef>
          </c:tx>
          <c:spPr>
            <a:solidFill>
              <a:schemeClr val="accent5"/>
            </a:solidFill>
          </c:spPr>
          <c:invertIfNegative val="0"/>
          <c:cat>
            <c:numRef>
              <c:f>'2. Capital base'!$D$36:$Q$36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'2. Capital base'!$D$50:$Q$50</c:f>
              <c:numCache>
                <c:formatCode>_-* #,##0_-;\-* #,##0_-;_-* "-"??_-;_-@_-</c:formatCode>
                <c:ptCount val="14"/>
                <c:pt idx="0">
                  <c:v>1488.4590817070816</c:v>
                </c:pt>
                <c:pt idx="1">
                  <c:v>1574.2844466991464</c:v>
                </c:pt>
                <c:pt idx="2">
                  <c:v>1559.4378891524789</c:v>
                </c:pt>
                <c:pt idx="3">
                  <c:v>1681.1023305217425</c:v>
                </c:pt>
                <c:pt idx="4">
                  <c:v>1771.839241631053</c:v>
                </c:pt>
                <c:pt idx="5">
                  <c:v>1853.2653626359975</c:v>
                </c:pt>
                <c:pt idx="6">
                  <c:v>1898.4780773967627</c:v>
                </c:pt>
                <c:pt idx="7">
                  <c:v>1881.3315382418125</c:v>
                </c:pt>
                <c:pt idx="8">
                  <c:v>1886.0680623175494</c:v>
                </c:pt>
                <c:pt idx="9">
                  <c:v>1885.2838650679482</c:v>
                </c:pt>
                <c:pt idx="10">
                  <c:v>1900.0778371493134</c:v>
                </c:pt>
                <c:pt idx="11">
                  <c:v>2045.6283884112499</c:v>
                </c:pt>
                <c:pt idx="12">
                  <c:v>2188.4846627178676</c:v>
                </c:pt>
                <c:pt idx="13">
                  <c:v>2199.7188649315895</c:v>
                </c:pt>
              </c:numCache>
            </c:numRef>
          </c:val>
          <c:extLst>
            <c:ext xmlns:c16="http://schemas.microsoft.com/office/drawing/2014/chart" uri="{C3380CC4-5D6E-409C-BE32-E72D297353CC}">
              <c16:uniqueId val="{00000001-C279-4D89-99FC-7715607C1020}"/>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sz="1200">
                    <a:latin typeface="Arial" panose="020B0604020202020204" pitchFamily="34" charset="0"/>
                    <a:cs typeface="Arial" panose="020B0604020202020204" pitchFamily="34" charset="0"/>
                  </a:defRPr>
                </a:pPr>
                <a:r>
                  <a:rPr lang="en-AU" sz="1200" b="0" i="0" baseline="0">
                    <a:effectLst/>
                    <a:latin typeface="Arial" panose="020B0604020202020204" pitchFamily="34" charset="0"/>
                    <a:cs typeface="Arial" panose="020B0604020202020204" pitchFamily="34" charset="0"/>
                  </a:rPr>
                  <a:t>Closing CAB ($m, Jun 2024)</a:t>
                </a:r>
                <a:endParaRPr lang="en-AU" sz="1200">
                  <a:effectLst/>
                  <a:latin typeface="Arial" panose="020B0604020202020204" pitchFamily="34" charset="0"/>
                  <a:cs typeface="Arial" panose="020B0604020202020204" pitchFamily="34" charset="0"/>
                </a:endParaRPr>
              </a:p>
            </c:rich>
          </c:tx>
          <c:layout>
            <c:manualLayout>
              <c:xMode val="edge"/>
              <c:yMode val="edge"/>
              <c:x val="3.4545635683076443E-3"/>
              <c:y val="0.28343430519623353"/>
            </c:manualLayout>
          </c:layout>
          <c:overlay val="0"/>
        </c:title>
        <c:numFmt formatCode="_-* #,##0_-;\-* #,##0_-;_-* &quot;-&quot;??_-;_-@_-" sourceLinked="1"/>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6456832"/>
        <c:crosses val="autoZero"/>
        <c:crossBetween val="between"/>
      </c:valAx>
    </c:plotArea>
    <c:legend>
      <c:legendPos val="r"/>
      <c:layout>
        <c:manualLayout>
          <c:xMode val="edge"/>
          <c:yMode val="edge"/>
          <c:x val="0.34178398303516788"/>
          <c:y val="0.94481574165836923"/>
          <c:w val="0.35922395644728683"/>
          <c:h val="5.402138058075525E-2"/>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08680555555553E-2"/>
          <c:y val="3.6671340245652884E-2"/>
          <c:w val="0.89742111097738897"/>
          <c:h val="0.8433912389599425"/>
        </c:manualLayout>
      </c:layout>
      <c:barChart>
        <c:barDir val="col"/>
        <c:grouping val="clustered"/>
        <c:varyColors val="0"/>
        <c:ser>
          <c:idx val="0"/>
          <c:order val="0"/>
          <c:tx>
            <c:strRef>
              <c:f>'3. Capex'!$B$35</c:f>
              <c:strCache>
                <c:ptCount val="1"/>
                <c:pt idx="0">
                  <c:v>Forecast Capex</c:v>
                </c:pt>
              </c:strCache>
            </c:strRef>
          </c:tx>
          <c:spPr>
            <a:pattFill prst="pct50">
              <a:fgClr>
                <a:schemeClr val="accent5"/>
              </a:fgClr>
              <a:bgClr>
                <a:schemeClr val="bg1"/>
              </a:bgClr>
            </a:pattFill>
          </c:spPr>
          <c:invertIfNegative val="0"/>
          <c:cat>
            <c:numRef>
              <c:f>'3. Capex'!$D$36:$Q$36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'3. Capex'!$D$40:$Q$40</c:f>
              <c:numCache>
                <c:formatCode>_-* #,##0_-;\-* #,##0_-;_-* "-"??_-;_-@_-</c:formatCode>
                <c:ptCount val="14"/>
                <c:pt idx="0">
                  <c:v>22.993521131745958</c:v>
                </c:pt>
                <c:pt idx="1">
                  <c:v>94.777650849303228</c:v>
                </c:pt>
                <c:pt idx="2">
                  <c:v>47.514288408658942</c:v>
                </c:pt>
                <c:pt idx="3">
                  <c:v>134.20502888885144</c:v>
                </c:pt>
                <c:pt idx="4">
                  <c:v>37.281337537354403</c:v>
                </c:pt>
                <c:pt idx="5">
                  <c:v>23.992186088127742</c:v>
                </c:pt>
                <c:pt idx="6">
                  <c:v>24.831401454636122</c:v>
                </c:pt>
                <c:pt idx="7">
                  <c:v>111.67538842980406</c:v>
                </c:pt>
                <c:pt idx="8">
                  <c:v>113.00307060126509</c:v>
                </c:pt>
                <c:pt idx="9">
                  <c:v>98.201087381024351</c:v>
                </c:pt>
                <c:pt idx="10">
                  <c:v>33.234635074853351</c:v>
                </c:pt>
                <c:pt idx="11">
                  <c:v>33.860713526328645</c:v>
                </c:pt>
                <c:pt idx="12">
                  <c:v>165.66559667834107</c:v>
                </c:pt>
                <c:pt idx="13">
                  <c:v>54.110571638777202</c:v>
                </c:pt>
              </c:numCache>
            </c:numRef>
          </c:val>
          <c:extLst>
            <c:ext xmlns:c16="http://schemas.microsoft.com/office/drawing/2014/chart" uri="{C3380CC4-5D6E-409C-BE32-E72D297353CC}">
              <c16:uniqueId val="{00000000-2F27-4AA8-92A1-FCC2A36EA925}"/>
            </c:ext>
          </c:extLst>
        </c:ser>
        <c:ser>
          <c:idx val="1"/>
          <c:order val="1"/>
          <c:tx>
            <c:strRef>
              <c:f>'3. Capex'!$B$45</c:f>
              <c:strCache>
                <c:ptCount val="1"/>
                <c:pt idx="0">
                  <c:v>Actual capex</c:v>
                </c:pt>
              </c:strCache>
            </c:strRef>
          </c:tx>
          <c:spPr>
            <a:solidFill>
              <a:schemeClr val="accent5"/>
            </a:solidFill>
          </c:spPr>
          <c:invertIfNegative val="0"/>
          <c:cat>
            <c:numRef>
              <c:f>'3. Capex'!$D$36:$Q$36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'3. Capex'!$D$50:$Q$50</c:f>
              <c:numCache>
                <c:formatCode>_-* #,##0_-;\-* #,##0_-;_-* "-"??_-;_-@_-</c:formatCode>
                <c:ptCount val="14"/>
                <c:pt idx="0">
                  <c:v>95.055805335109525</c:v>
                </c:pt>
                <c:pt idx="1">
                  <c:v>153.43734822961824</c:v>
                </c:pt>
                <c:pt idx="2">
                  <c:v>49.825005450772863</c:v>
                </c:pt>
                <c:pt idx="3">
                  <c:v>180.28869950030435</c:v>
                </c:pt>
                <c:pt idx="4">
                  <c:v>155.93417426128303</c:v>
                </c:pt>
                <c:pt idx="5">
                  <c:v>139.65357565458399</c:v>
                </c:pt>
                <c:pt idx="6">
                  <c:v>106.40374561755304</c:v>
                </c:pt>
                <c:pt idx="7">
                  <c:v>46.568434130216559</c:v>
                </c:pt>
                <c:pt idx="8">
                  <c:v>77.662691762375388</c:v>
                </c:pt>
                <c:pt idx="9">
                  <c:v>76.009026290921611</c:v>
                </c:pt>
                <c:pt idx="10">
                  <c:v>87.724234284800687</c:v>
                </c:pt>
                <c:pt idx="11">
                  <c:v>213.55231217717426</c:v>
                </c:pt>
                <c:pt idx="12">
                  <c:v>216.05907243750153</c:v>
                </c:pt>
                <c:pt idx="13">
                  <c:v>102.89554976505003</c:v>
                </c:pt>
              </c:numCache>
            </c:numRef>
          </c:val>
          <c:extLst>
            <c:ext xmlns:c16="http://schemas.microsoft.com/office/drawing/2014/chart" uri="{C3380CC4-5D6E-409C-BE32-E72D297353CC}">
              <c16:uniqueId val="{00000001-2F27-4AA8-92A1-FCC2A36EA925}"/>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txPr>
          <a:bodyPr/>
          <a:lstStyle/>
          <a:p>
            <a:pPr>
              <a:defRPr sz="1100">
                <a:latin typeface="Arial" panose="020B0604020202020204" pitchFamily="34" charset="0"/>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sz="1200">
                    <a:latin typeface="Arial" panose="020B0604020202020204" pitchFamily="34" charset="0"/>
                    <a:cs typeface="Arial" panose="020B0604020202020204" pitchFamily="34" charset="0"/>
                  </a:defRPr>
                </a:pPr>
                <a:r>
                  <a:rPr lang="en-AU" sz="1200" b="0" i="0" baseline="0">
                    <a:effectLst/>
                    <a:latin typeface="Arial" panose="020B0604020202020204" pitchFamily="34" charset="0"/>
                    <a:cs typeface="Arial" panose="020B0604020202020204" pitchFamily="34" charset="0"/>
                  </a:rPr>
                  <a:t>Capex ($m, Jun 2024)</a:t>
                </a:r>
                <a:endParaRPr lang="en-AU" sz="1200">
                  <a:effectLst/>
                  <a:latin typeface="Arial" panose="020B0604020202020204" pitchFamily="34" charset="0"/>
                  <a:cs typeface="Arial" panose="020B0604020202020204" pitchFamily="34" charset="0"/>
                </a:endParaRPr>
              </a:p>
            </c:rich>
          </c:tx>
          <c:layout>
            <c:manualLayout>
              <c:xMode val="edge"/>
              <c:yMode val="edge"/>
              <c:x val="1.0778472222222222E-2"/>
              <c:y val="0.1504638888888889"/>
            </c:manualLayout>
          </c:layout>
          <c:overlay val="0"/>
        </c:title>
        <c:numFmt formatCode="_-* #,##0_-;\-* #,##0_-;_-* &quot;-&quot;??_-;_-@_-" sourceLinked="1"/>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6456832"/>
        <c:crosses val="autoZero"/>
        <c:crossBetween val="between"/>
      </c:valAx>
    </c:plotArea>
    <c:legend>
      <c:legendPos val="r"/>
      <c:layout>
        <c:manualLayout>
          <c:xMode val="edge"/>
          <c:yMode val="edge"/>
          <c:x val="0.34304430766109056"/>
          <c:y val="0.9544295619209644"/>
          <c:w val="0.32093900462962965"/>
          <c:h val="4.2849818272418815E-2"/>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9861111111105E-2"/>
          <c:y val="4.4770601851851853E-2"/>
          <c:w val="0.88842384259259255"/>
          <c:h val="0.82755324074074077"/>
        </c:manualLayout>
      </c:layout>
      <c:barChart>
        <c:barDir val="col"/>
        <c:grouping val="clustered"/>
        <c:varyColors val="0"/>
        <c:ser>
          <c:idx val="0"/>
          <c:order val="0"/>
          <c:tx>
            <c:strRef>
              <c:f>'4. Opex'!$B$36</c:f>
              <c:strCache>
                <c:ptCount val="1"/>
                <c:pt idx="0">
                  <c:v>Forecast opex</c:v>
                </c:pt>
              </c:strCache>
            </c:strRef>
          </c:tx>
          <c:spPr>
            <a:pattFill prst="pct50">
              <a:fgClr>
                <a:schemeClr val="accent5"/>
              </a:fgClr>
              <a:bgClr>
                <a:schemeClr val="bg1"/>
              </a:bgClr>
            </a:pattFill>
          </c:spPr>
          <c:invertIfNegative val="0"/>
          <c:cat>
            <c:numRef>
              <c:f>'4. Opex'!$D$37:$Q$37</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'4. Opex'!$D$41:$Q$41</c:f>
              <c:numCache>
                <c:formatCode>_-* #,##0_-;\-* #,##0_-;_-* "-"??_-;_-@_-</c:formatCode>
                <c:ptCount val="14"/>
                <c:pt idx="0">
                  <c:v>73.413097676840863</c:v>
                </c:pt>
                <c:pt idx="1">
                  <c:v>75.007842364883615</c:v>
                </c:pt>
                <c:pt idx="2">
                  <c:v>78.282437797587193</c:v>
                </c:pt>
                <c:pt idx="3">
                  <c:v>75.488693680889526</c:v>
                </c:pt>
                <c:pt idx="4">
                  <c:v>77.833175309247466</c:v>
                </c:pt>
                <c:pt idx="5">
                  <c:v>81.393298428881437</c:v>
                </c:pt>
                <c:pt idx="6">
                  <c:v>75.459979295318703</c:v>
                </c:pt>
                <c:pt idx="7">
                  <c:v>66.207252641198949</c:v>
                </c:pt>
                <c:pt idx="8">
                  <c:v>67.535836849936231</c:v>
                </c:pt>
                <c:pt idx="9">
                  <c:v>64.841866189432125</c:v>
                </c:pt>
                <c:pt idx="10">
                  <c:v>66.626088041645986</c:v>
                </c:pt>
                <c:pt idx="11">
                  <c:v>62.481570075325862</c:v>
                </c:pt>
                <c:pt idx="12">
                  <c:v>74.53668960668216</c:v>
                </c:pt>
                <c:pt idx="13">
                  <c:v>73.802608645131144</c:v>
                </c:pt>
              </c:numCache>
            </c:numRef>
          </c:val>
          <c:extLst>
            <c:ext xmlns:c16="http://schemas.microsoft.com/office/drawing/2014/chart" uri="{C3380CC4-5D6E-409C-BE32-E72D297353CC}">
              <c16:uniqueId val="{00000000-7A47-43C5-A331-1CF04C371557}"/>
            </c:ext>
          </c:extLst>
        </c:ser>
        <c:ser>
          <c:idx val="1"/>
          <c:order val="1"/>
          <c:tx>
            <c:strRef>
              <c:f>'4. Opex'!$B$46</c:f>
              <c:strCache>
                <c:ptCount val="1"/>
                <c:pt idx="0">
                  <c:v>Actual opex</c:v>
                </c:pt>
              </c:strCache>
            </c:strRef>
          </c:tx>
          <c:spPr>
            <a:solidFill>
              <a:schemeClr val="accent5"/>
            </a:solidFill>
          </c:spPr>
          <c:invertIfNegative val="0"/>
          <c:cat>
            <c:numRef>
              <c:f>'4. Opex'!$D$37:$Q$37</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'4. Opex'!$D$51:$Q$51</c:f>
              <c:numCache>
                <c:formatCode>_-* #,##0_-;\-* #,##0_-;_-* "-"??_-;_-@_-</c:formatCode>
                <c:ptCount val="14"/>
                <c:pt idx="0">
                  <c:v>59.135946356414465</c:v>
                </c:pt>
                <c:pt idx="1">
                  <c:v>76.887601243029309</c:v>
                </c:pt>
                <c:pt idx="2">
                  <c:v>64.524706869850831</c:v>
                </c:pt>
                <c:pt idx="3">
                  <c:v>65.186710654266022</c:v>
                </c:pt>
                <c:pt idx="4">
                  <c:v>65.067567167988983</c:v>
                </c:pt>
                <c:pt idx="5">
                  <c:v>67.865553633989435</c:v>
                </c:pt>
                <c:pt idx="6">
                  <c:v>69.978816256021076</c:v>
                </c:pt>
                <c:pt idx="7">
                  <c:v>64.335515307150985</c:v>
                </c:pt>
                <c:pt idx="8">
                  <c:v>65.236704590315114</c:v>
                </c:pt>
                <c:pt idx="9">
                  <c:v>68.898388781242033</c:v>
                </c:pt>
                <c:pt idx="10">
                  <c:v>72.979044320235346</c:v>
                </c:pt>
                <c:pt idx="11">
                  <c:v>79.733573381186702</c:v>
                </c:pt>
                <c:pt idx="12">
                  <c:v>96.236083862632839</c:v>
                </c:pt>
                <c:pt idx="13">
                  <c:v>86.6106323386431</c:v>
                </c:pt>
              </c:numCache>
            </c:numRef>
          </c:val>
          <c:extLst>
            <c:ext xmlns:c16="http://schemas.microsoft.com/office/drawing/2014/chart" uri="{C3380CC4-5D6E-409C-BE32-E72D297353CC}">
              <c16:uniqueId val="{00000001-7A47-43C5-A331-1CF04C371557}"/>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max val="100"/>
        </c:scaling>
        <c:delete val="0"/>
        <c:axPos val="l"/>
        <c:majorGridlines>
          <c:spPr>
            <a:ln>
              <a:noFill/>
            </a:ln>
          </c:spPr>
        </c:majorGridlines>
        <c:title>
          <c:tx>
            <c:rich>
              <a:bodyPr/>
              <a:lstStyle/>
              <a:p>
                <a:pPr>
                  <a:defRPr sz="1200">
                    <a:latin typeface="Arial" panose="020B0604020202020204" pitchFamily="34" charset="0"/>
                    <a:cs typeface="Arial" panose="020B0604020202020204" pitchFamily="34" charset="0"/>
                  </a:defRPr>
                </a:pPr>
                <a:r>
                  <a:rPr lang="en-AU" sz="1200" b="0" i="0" baseline="0">
                    <a:effectLst/>
                    <a:latin typeface="Arial" panose="020B0604020202020204" pitchFamily="34" charset="0"/>
                    <a:cs typeface="Arial" panose="020B0604020202020204" pitchFamily="34" charset="0"/>
                  </a:rPr>
                  <a:t>Opex ($m, Jun 2024)</a:t>
                </a:r>
                <a:endParaRPr lang="en-AU" sz="1200">
                  <a:effectLst/>
                  <a:latin typeface="Arial" panose="020B0604020202020204" pitchFamily="34" charset="0"/>
                  <a:cs typeface="Arial" panose="020B0604020202020204" pitchFamily="34" charset="0"/>
                </a:endParaRPr>
              </a:p>
            </c:rich>
          </c:tx>
          <c:layout>
            <c:manualLayout>
              <c:xMode val="edge"/>
              <c:yMode val="edge"/>
              <c:x val="1.1480555555555555E-2"/>
              <c:y val="0.29893472222222223"/>
            </c:manualLayout>
          </c:layout>
          <c:overlay val="0"/>
        </c:title>
        <c:numFmt formatCode="_-* #,##0_-;\-* #,##0_-;_-* &quot;-&quot;??_-;_-@_-" sourceLinked="1"/>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6456832"/>
        <c:crosses val="autoZero"/>
        <c:crossBetween val="between"/>
      </c:valAx>
    </c:plotArea>
    <c:legend>
      <c:legendPos val="r"/>
      <c:layout>
        <c:manualLayout>
          <c:xMode val="edge"/>
          <c:yMode val="edge"/>
          <c:x val="0.34787002314814813"/>
          <c:y val="0.92989930555555567"/>
          <c:w val="0.30036030092592592"/>
          <c:h val="6.9172685185185184E-2"/>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15509259259255E-2"/>
          <c:y val="3.159879755077287E-2"/>
          <c:w val="0.89045034722222227"/>
          <c:h val="0.84010608312257362"/>
        </c:manualLayout>
      </c:layout>
      <c:barChart>
        <c:barDir val="col"/>
        <c:grouping val="clustered"/>
        <c:varyColors val="0"/>
        <c:ser>
          <c:idx val="1"/>
          <c:order val="0"/>
          <c:tx>
            <c:strRef>
              <c:f>'5. Demand'!$B$35</c:f>
              <c:strCache>
                <c:ptCount val="1"/>
                <c:pt idx="0">
                  <c:v>Demand (forecast)</c:v>
                </c:pt>
              </c:strCache>
            </c:strRef>
          </c:tx>
          <c:spPr>
            <a:pattFill prst="pct50">
              <a:fgClr>
                <a:schemeClr val="accent5"/>
              </a:fgClr>
              <a:bgClr>
                <a:schemeClr val="bg1"/>
              </a:bgClr>
            </a:pattFill>
          </c:spPr>
          <c:invertIfNegative val="0"/>
          <c:cat>
            <c:numRef>
              <c:f>'5. Demand'!$D$46:$Q$46</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'5. Demand'!$D$40:$Q$40</c:f>
              <c:numCache>
                <c:formatCode>_-* #,##0_-;\-* #,##0_-;_-* "-"??_-;_-@_-</c:formatCode>
                <c:ptCount val="14"/>
                <c:pt idx="0">
                  <c:v>294.45822292118766</c:v>
                </c:pt>
                <c:pt idx="1">
                  <c:v>337.08258301905545</c:v>
                </c:pt>
                <c:pt idx="2">
                  <c:v>303.79414157335344</c:v>
                </c:pt>
                <c:pt idx="3">
                  <c:v>321.96061056503981</c:v>
                </c:pt>
                <c:pt idx="4">
                  <c:v>328.1191637582819</c:v>
                </c:pt>
                <c:pt idx="5">
                  <c:v>324.16010389167025</c:v>
                </c:pt>
                <c:pt idx="6">
                  <c:v>318.38767667841654</c:v>
                </c:pt>
                <c:pt idx="7">
                  <c:v>287.93255458286581</c:v>
                </c:pt>
                <c:pt idx="8">
                  <c:v>300.56798847596485</c:v>
                </c:pt>
                <c:pt idx="9">
                  <c:v>299.48849546745134</c:v>
                </c:pt>
                <c:pt idx="10">
                  <c:v>298.07399964857518</c:v>
                </c:pt>
                <c:pt idx="11">
                  <c:v>322.03549199321668</c:v>
                </c:pt>
                <c:pt idx="12">
                  <c:v>320.40811144900385</c:v>
                </c:pt>
                <c:pt idx="13">
                  <c:v>299.82736320917991</c:v>
                </c:pt>
              </c:numCache>
            </c:numRef>
          </c:val>
          <c:extLst>
            <c:ext xmlns:c16="http://schemas.microsoft.com/office/drawing/2014/chart" uri="{C3380CC4-5D6E-409C-BE32-E72D297353CC}">
              <c16:uniqueId val="{00000000-BA91-427A-A961-335C7B9FB891}"/>
            </c:ext>
          </c:extLst>
        </c:ser>
        <c:ser>
          <c:idx val="0"/>
          <c:order val="1"/>
          <c:tx>
            <c:strRef>
              <c:f>'5. Demand'!$B$45</c:f>
              <c:strCache>
                <c:ptCount val="1"/>
                <c:pt idx="0">
                  <c:v>Demand (actual)</c:v>
                </c:pt>
              </c:strCache>
            </c:strRef>
          </c:tx>
          <c:spPr>
            <a:solidFill>
              <a:schemeClr val="accent5"/>
            </a:solidFill>
          </c:spPr>
          <c:invertIfNegative val="0"/>
          <c:cat>
            <c:numRef>
              <c:f>'5. Demand'!$D$46:$Q$46</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'5. Demand'!$D$50:$Q$50</c:f>
              <c:numCache>
                <c:formatCode>_-* #,##0_-;\-* #,##0_-;_-* "-"??_-;_-@_-</c:formatCode>
                <c:ptCount val="14"/>
                <c:pt idx="0">
                  <c:v>299.90364018831036</c:v>
                </c:pt>
                <c:pt idx="1">
                  <c:v>321.09868546211328</c:v>
                </c:pt>
                <c:pt idx="2">
                  <c:v>325.31548042315683</c:v>
                </c:pt>
                <c:pt idx="3">
                  <c:v>318.1058685921746</c:v>
                </c:pt>
                <c:pt idx="4">
                  <c:v>331.14035310570733</c:v>
                </c:pt>
                <c:pt idx="5">
                  <c:v>346.79139586370553</c:v>
                </c:pt>
                <c:pt idx="6">
                  <c:v>377.2212597067408</c:v>
                </c:pt>
                <c:pt idx="7">
                  <c:v>349.01880650025419</c:v>
                </c:pt>
                <c:pt idx="8">
                  <c:v>380.29840706179067</c:v>
                </c:pt>
                <c:pt idx="9">
                  <c:v>386.11294768634031</c:v>
                </c:pt>
                <c:pt idx="10">
                  <c:v>384.8773415898429</c:v>
                </c:pt>
                <c:pt idx="11">
                  <c:v>368.95408623087178</c:v>
                </c:pt>
                <c:pt idx="12">
                  <c:v>302.92993222373832</c:v>
                </c:pt>
                <c:pt idx="13">
                  <c:v>284.68661941131052</c:v>
                </c:pt>
              </c:numCache>
            </c:numRef>
          </c:val>
          <c:extLst>
            <c:ext xmlns:c16="http://schemas.microsoft.com/office/drawing/2014/chart" uri="{C3380CC4-5D6E-409C-BE32-E72D297353CC}">
              <c16:uniqueId val="{00000001-BA91-427A-A961-335C7B9FB891}"/>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txPr>
          <a:bodyPr/>
          <a:lstStyle/>
          <a:p>
            <a:pPr>
              <a:defRPr sz="1100">
                <a:latin typeface="Arial" panose="020B0604020202020204" pitchFamily="34" charset="0"/>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sz="1200">
                    <a:latin typeface="Arial" panose="020B0604020202020204" pitchFamily="34" charset="0"/>
                    <a:cs typeface="Arial" panose="020B0604020202020204" pitchFamily="34" charset="0"/>
                  </a:defRPr>
                </a:pPr>
                <a:r>
                  <a:rPr lang="en-AU" sz="1200" b="0" i="0" baseline="0">
                    <a:effectLst/>
                    <a:latin typeface="Arial" panose="020B0604020202020204" pitchFamily="34" charset="0"/>
                    <a:cs typeface="Arial" panose="020B0604020202020204" pitchFamily="34" charset="0"/>
                  </a:rPr>
                  <a:t>Demand (TJ 000's)</a:t>
                </a:r>
                <a:endParaRPr lang="en-AU" sz="1200">
                  <a:effectLst/>
                  <a:latin typeface="Arial" panose="020B0604020202020204" pitchFamily="34" charset="0"/>
                  <a:cs typeface="Arial" panose="020B0604020202020204" pitchFamily="34" charset="0"/>
                </a:endParaRPr>
              </a:p>
            </c:rich>
          </c:tx>
          <c:layout>
            <c:manualLayout>
              <c:xMode val="edge"/>
              <c:yMode val="edge"/>
              <c:x val="7.3804715175322623E-3"/>
              <c:y val="0.32013828211070167"/>
            </c:manualLayout>
          </c:layout>
          <c:overlay val="0"/>
        </c:title>
        <c:numFmt formatCode="_-* #,##0_-;\-* #,##0_-;_-* &quot;-&quot;??_-;_-@_-" sourceLinked="1"/>
        <c:majorTickMark val="out"/>
        <c:minorTickMark val="none"/>
        <c:tickLblPos val="nextTo"/>
        <c:txPr>
          <a:bodyPr/>
          <a:lstStyle/>
          <a:p>
            <a:pPr>
              <a:defRPr sz="1100">
                <a:latin typeface="Arial" panose="020B0604020202020204" pitchFamily="34" charset="0"/>
                <a:cs typeface="Arial" panose="020B0604020202020204" pitchFamily="34" charset="0"/>
              </a:defRPr>
            </a:pPr>
            <a:endParaRPr lang="en-US"/>
          </a:p>
        </c:txPr>
        <c:crossAx val="456456832"/>
        <c:crosses val="autoZero"/>
        <c:crossBetween val="between"/>
      </c:valAx>
    </c:plotArea>
    <c:legend>
      <c:legendPos val="t"/>
      <c:layout>
        <c:manualLayout>
          <c:xMode val="edge"/>
          <c:yMode val="edge"/>
          <c:x val="0.3110295144847825"/>
          <c:y val="0.93188826024982774"/>
          <c:w val="0.3896563657407407"/>
          <c:h val="6.7998220558572867E-2"/>
        </c:manualLayout>
      </c:layout>
      <c:overlay val="0"/>
      <c:txPr>
        <a:bodyPr/>
        <a:lstStyle/>
        <a:p>
          <a:pPr>
            <a:defRPr sz="12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05243055555554"/>
          <c:y val="4.1830555555555558E-2"/>
          <c:w val="0.87818668981481485"/>
          <c:h val="0.82200648148148159"/>
        </c:manualLayout>
      </c:layout>
      <c:barChart>
        <c:barDir val="col"/>
        <c:grouping val="stacked"/>
        <c:varyColors val="0"/>
        <c:ser>
          <c:idx val="0"/>
          <c:order val="0"/>
          <c:tx>
            <c:strRef>
              <c:f>'6. Network characteristics'!$B$37</c:f>
              <c:strCache>
                <c:ptCount val="1"/>
                <c:pt idx="0">
                  <c:v>Amadeus</c:v>
                </c:pt>
              </c:strCache>
            </c:strRef>
          </c:tx>
          <c:spPr>
            <a:solidFill>
              <a:schemeClr val="accent2">
                <a:alpha val="80000"/>
              </a:schemeClr>
            </a:solidFill>
            <a:ln>
              <a:noFill/>
            </a:ln>
          </c:spPr>
          <c:invertIfNegative val="0"/>
          <c:cat>
            <c:numRef>
              <c:f>'6. Network characteristics'!$D$36:$Q$36</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'6. Network characteristics'!$D$37:$Q$37</c:f>
              <c:numCache>
                <c:formatCode>_-* #,##0_-;\-* #,##0_-;_-* "-"??_-;_-@_-</c:formatCode>
                <c:ptCount val="14"/>
                <c:pt idx="0">
                  <c:v>0</c:v>
                </c:pt>
                <c:pt idx="1">
                  <c:v>119.7</c:v>
                </c:pt>
                <c:pt idx="2">
                  <c:v>119.7</c:v>
                </c:pt>
                <c:pt idx="3">
                  <c:v>119.7</c:v>
                </c:pt>
                <c:pt idx="4">
                  <c:v>119.7</c:v>
                </c:pt>
                <c:pt idx="5">
                  <c:v>119.7</c:v>
                </c:pt>
                <c:pt idx="6">
                  <c:v>119.7</c:v>
                </c:pt>
                <c:pt idx="7">
                  <c:v>119.7</c:v>
                </c:pt>
                <c:pt idx="8">
                  <c:v>165</c:v>
                </c:pt>
                <c:pt idx="9">
                  <c:v>165</c:v>
                </c:pt>
                <c:pt idx="10">
                  <c:v>165</c:v>
                </c:pt>
                <c:pt idx="11">
                  <c:v>165</c:v>
                </c:pt>
                <c:pt idx="12">
                  <c:v>165</c:v>
                </c:pt>
                <c:pt idx="13">
                  <c:v>165</c:v>
                </c:pt>
              </c:numCache>
            </c:numRef>
          </c:val>
          <c:extLst>
            <c:ext xmlns:c16="http://schemas.microsoft.com/office/drawing/2014/chart" uri="{C3380CC4-5D6E-409C-BE32-E72D297353CC}">
              <c16:uniqueId val="{00000000-68EC-4510-8001-B211AD41CB9C}"/>
            </c:ext>
          </c:extLst>
        </c:ser>
        <c:ser>
          <c:idx val="1"/>
          <c:order val="1"/>
          <c:tx>
            <c:strRef>
              <c:f>'6. Network characteristics'!$B$38</c:f>
              <c:strCache>
                <c:ptCount val="1"/>
                <c:pt idx="0">
                  <c:v>APA VTS</c:v>
                </c:pt>
              </c:strCache>
            </c:strRef>
          </c:tx>
          <c:spPr>
            <a:solidFill>
              <a:schemeClr val="accent3"/>
            </a:solidFill>
          </c:spPr>
          <c:invertIfNegative val="0"/>
          <c:dPt>
            <c:idx val="1"/>
            <c:invertIfNegative val="0"/>
            <c:bubble3D val="0"/>
            <c:spPr>
              <a:solidFill>
                <a:schemeClr val="accent3"/>
              </a:solidFill>
              <a:ln>
                <a:noFill/>
              </a:ln>
            </c:spPr>
            <c:extLst>
              <c:ext xmlns:c16="http://schemas.microsoft.com/office/drawing/2014/chart" uri="{C3380CC4-5D6E-409C-BE32-E72D297353CC}">
                <c16:uniqueId val="{00000002-68EC-4510-8001-B211AD41CB9C}"/>
              </c:ext>
            </c:extLst>
          </c:dPt>
          <c:cat>
            <c:numRef>
              <c:f>'6. Network characteristics'!$D$36:$Q$36</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'6. Network characteristics'!$D$38:$Q$38</c:f>
              <c:numCache>
                <c:formatCode>_-* #,##0_-;\-* #,##0_-;_-* "-"??_-;_-@_-</c:formatCode>
                <c:ptCount val="14"/>
                <c:pt idx="0">
                  <c:v>1660</c:v>
                </c:pt>
                <c:pt idx="1">
                  <c:v>1702</c:v>
                </c:pt>
                <c:pt idx="2">
                  <c:v>1683</c:v>
                </c:pt>
                <c:pt idx="3">
                  <c:v>1694</c:v>
                </c:pt>
                <c:pt idx="4">
                  <c:v>1822</c:v>
                </c:pt>
                <c:pt idx="5">
                  <c:v>1862</c:v>
                </c:pt>
                <c:pt idx="6">
                  <c:v>1925</c:v>
                </c:pt>
                <c:pt idx="7">
                  <c:v>1968</c:v>
                </c:pt>
                <c:pt idx="8">
                  <c:v>1990</c:v>
                </c:pt>
                <c:pt idx="9">
                  <c:v>1990</c:v>
                </c:pt>
                <c:pt idx="10">
                  <c:v>2012</c:v>
                </c:pt>
                <c:pt idx="11">
                  <c:v>2140</c:v>
                </c:pt>
                <c:pt idx="12">
                  <c:v>2182</c:v>
                </c:pt>
                <c:pt idx="13">
                  <c:v>2402</c:v>
                </c:pt>
              </c:numCache>
            </c:numRef>
          </c:val>
          <c:extLst>
            <c:ext xmlns:c16="http://schemas.microsoft.com/office/drawing/2014/chart" uri="{C3380CC4-5D6E-409C-BE32-E72D297353CC}">
              <c16:uniqueId val="{00000003-68EC-4510-8001-B211AD41CB9C}"/>
            </c:ext>
          </c:extLst>
        </c:ser>
        <c:ser>
          <c:idx val="2"/>
          <c:order val="2"/>
          <c:tx>
            <c:strRef>
              <c:f>'6. Network characteristics'!$B$39</c:f>
              <c:strCache>
                <c:ptCount val="1"/>
                <c:pt idx="0">
                  <c:v>Roma to Brisbane Pipeline</c:v>
                </c:pt>
              </c:strCache>
            </c:strRef>
          </c:tx>
          <c:spPr>
            <a:solidFill>
              <a:schemeClr val="accent4">
                <a:alpha val="80000"/>
              </a:schemeClr>
            </a:solidFill>
          </c:spPr>
          <c:invertIfNegative val="0"/>
          <c:cat>
            <c:numRef>
              <c:f>'6. Network characteristics'!$D$36:$Q$36</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'6. Network characteristics'!$D$39:$Q$39</c:f>
              <c:numCache>
                <c:formatCode>_-* #,##0_-;\-* #,##0_-;_-* "-"??_-;_-@_-</c:formatCode>
                <c:ptCount val="14"/>
                <c:pt idx="0">
                  <c:v>219</c:v>
                </c:pt>
                <c:pt idx="1">
                  <c:v>219</c:v>
                </c:pt>
                <c:pt idx="2">
                  <c:v>233</c:v>
                </c:pt>
                <c:pt idx="3">
                  <c:v>233</c:v>
                </c:pt>
                <c:pt idx="4">
                  <c:v>233</c:v>
                </c:pt>
                <c:pt idx="5">
                  <c:v>358</c:v>
                </c:pt>
                <c:pt idx="6">
                  <c:v>358</c:v>
                </c:pt>
                <c:pt idx="7">
                  <c:v>336</c:v>
                </c:pt>
                <c:pt idx="8">
                  <c:v>336</c:v>
                </c:pt>
                <c:pt idx="9">
                  <c:v>336</c:v>
                </c:pt>
                <c:pt idx="10">
                  <c:v>336</c:v>
                </c:pt>
                <c:pt idx="11">
                  <c:v>292</c:v>
                </c:pt>
                <c:pt idx="12">
                  <c:v>292</c:v>
                </c:pt>
                <c:pt idx="13">
                  <c:v>292</c:v>
                </c:pt>
              </c:numCache>
            </c:numRef>
          </c:val>
          <c:extLst>
            <c:ext xmlns:c16="http://schemas.microsoft.com/office/drawing/2014/chart" uri="{C3380CC4-5D6E-409C-BE32-E72D297353CC}">
              <c16:uniqueId val="{00000004-68EC-4510-8001-B211AD41CB9C}"/>
            </c:ext>
          </c:extLst>
        </c:ser>
        <c:dLbls>
          <c:showLegendKey val="0"/>
          <c:showVal val="0"/>
          <c:showCatName val="0"/>
          <c:showSerName val="0"/>
          <c:showPercent val="0"/>
          <c:showBubbleSize val="0"/>
        </c:dLbls>
        <c:gapWidth val="150"/>
        <c:overlap val="100"/>
        <c:axId val="456456832"/>
        <c:axId val="458201728"/>
      </c:barChart>
      <c:lineChart>
        <c:grouping val="standard"/>
        <c:varyColors val="0"/>
        <c:dLbls>
          <c:showLegendKey val="0"/>
          <c:showVal val="0"/>
          <c:showCatName val="0"/>
          <c:showSerName val="0"/>
          <c:showPercent val="0"/>
          <c:showBubbleSize val="0"/>
        </c:dLbls>
        <c:marker val="1"/>
        <c:smooth val="0"/>
        <c:axId val="1317041192"/>
        <c:axId val="1317049720"/>
        <c:extLst>
          <c:ext xmlns:c15="http://schemas.microsoft.com/office/drawing/2012/chart" uri="{02D57815-91ED-43cb-92C2-25804820EDAC}">
            <c15:filteredLineSeries>
              <c15:ser>
                <c:idx val="3"/>
                <c:order val="3"/>
                <c:tx>
                  <c:strRef>
                    <c:extLst>
                      <c:ext uri="{02D57815-91ED-43cb-92C2-25804820EDAC}">
                        <c15:formulaRef>
                          <c15:sqref>'6. Network characteristics'!$B$47</c15:sqref>
                        </c15:formulaRef>
                      </c:ext>
                    </c:extLst>
                    <c:strCache>
                      <c:ptCount val="1"/>
                      <c:pt idx="0">
                        <c:v>Amadeus</c:v>
                      </c:pt>
                    </c:strCache>
                  </c:strRef>
                </c:tx>
                <c:spPr>
                  <a:ln w="31750">
                    <a:solidFill>
                      <a:schemeClr val="accent2"/>
                    </a:solidFill>
                  </a:ln>
                </c:spPr>
                <c:marker>
                  <c:symbol val="none"/>
                </c:marker>
                <c:val>
                  <c:numRef>
                    <c:extLst>
                      <c:ext uri="{02D57815-91ED-43cb-92C2-25804820EDAC}">
                        <c15:formulaRef>
                          <c15:sqref>'6. Network characteristics'!$D$47:$P$47</c15:sqref>
                        </c15:formulaRef>
                      </c:ext>
                    </c:extLst>
                    <c:numCache>
                      <c:formatCode>0%</c:formatCode>
                      <c:ptCount val="13"/>
                      <c:pt idx="1">
                        <c:v>0.536691729323308</c:v>
                      </c:pt>
                      <c:pt idx="2">
                        <c:v>0.53196324143692597</c:v>
                      </c:pt>
                      <c:pt idx="3">
                        <c:v>0.54072681704260595</c:v>
                      </c:pt>
                      <c:pt idx="4">
                        <c:v>0.56064327485380105</c:v>
                      </c:pt>
                      <c:pt idx="5">
                        <c:v>0.55053389393337604</c:v>
                      </c:pt>
                      <c:pt idx="6">
                        <c:v>0.54330399057003198</c:v>
                      </c:pt>
                      <c:pt idx="7">
                        <c:v>0.58522923747725497</c:v>
                      </c:pt>
                      <c:pt idx="8">
                        <c:v>0.75666621684267199</c:v>
                      </c:pt>
                      <c:pt idx="9">
                        <c:v>0.83608282828282798</c:v>
                      </c:pt>
                      <c:pt idx="10">
                        <c:v>0.76779076795350798</c:v>
                      </c:pt>
                      <c:pt idx="11">
                        <c:v>0.66016969696969696</c:v>
                      </c:pt>
                      <c:pt idx="12">
                        <c:v>0.47990200083022</c:v>
                      </c:pt>
                    </c:numCache>
                  </c:numRef>
                </c:val>
                <c:smooth val="0"/>
                <c:extLst>
                  <c:ext xmlns:c16="http://schemas.microsoft.com/office/drawing/2014/chart" uri="{C3380CC4-5D6E-409C-BE32-E72D297353CC}">
                    <c16:uniqueId val="{00000005-68EC-4510-8001-B211AD41CB9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'6. Network characteristics'!$B$48</c15:sqref>
                        </c15:formulaRef>
                      </c:ext>
                    </c:extLst>
                    <c:strCache>
                      <c:ptCount val="1"/>
                      <c:pt idx="0">
                        <c:v>APA VTS</c:v>
                      </c:pt>
                    </c:strCache>
                  </c:strRef>
                </c:tx>
                <c:spPr>
                  <a:ln w="31750">
                    <a:solidFill>
                      <a:schemeClr val="accent2"/>
                    </a:solidFill>
                  </a:ln>
                </c:spPr>
                <c:marker>
                  <c:symbol val="none"/>
                </c:marker>
                <c:val>
                  <c:numRef>
                    <c:extLst xmlns:c15="http://schemas.microsoft.com/office/drawing/2012/chart">
                      <c:ext xmlns:c15="http://schemas.microsoft.com/office/drawing/2012/chart" uri="{02D57815-91ED-43cb-92C2-25804820EDAC}">
                        <c15:formulaRef>
                          <c15:sqref>'6. Network characteristics'!$D$48:$O$48</c15:sqref>
                        </c15:formulaRef>
                      </c:ext>
                    </c:extLst>
                    <c:numCache>
                      <c:formatCode>0%</c:formatCode>
                      <c:ptCount val="12"/>
                      <c:pt idx="0">
                        <c:v>0.39191606783946686</c:v>
                      </c:pt>
                      <c:pt idx="1">
                        <c:v>0.37584524499526256</c:v>
                      </c:pt>
                      <c:pt idx="2">
                        <c:v>0.39380403750000131</c:v>
                      </c:pt>
                      <c:pt idx="3">
                        <c:v>0.35902499201909388</c:v>
                      </c:pt>
                      <c:pt idx="4">
                        <c:v>0.3593430898984894</c:v>
                      </c:pt>
                      <c:pt idx="5">
                        <c:v>0.37131822004336068</c:v>
                      </c:pt>
                      <c:pt idx="6">
                        <c:v>0.39427476737280576</c:v>
                      </c:pt>
                      <c:pt idx="7">
                        <c:v>0.34242795169516915</c:v>
                      </c:pt>
                      <c:pt idx="8">
                        <c:v>0.35954153825266605</c:v>
                      </c:pt>
                      <c:pt idx="9">
                        <c:v>0.34480530330936454</c:v>
                      </c:pt>
                      <c:pt idx="10">
                        <c:v>0.35132923383882814</c:v>
                      </c:pt>
                      <c:pt idx="11">
                        <c:v>0.35968915326332929</c:v>
                      </c:pt>
                    </c:numCache>
                  </c:numRef>
                </c:val>
                <c:smooth val="0"/>
                <c:extLst xmlns:c15="http://schemas.microsoft.com/office/drawing/2012/chart">
                  <c:ext xmlns:c16="http://schemas.microsoft.com/office/drawing/2014/chart" uri="{C3380CC4-5D6E-409C-BE32-E72D297353CC}">
                    <c16:uniqueId val="{00000006-68EC-4510-8001-B211AD41CB9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'6. Network characteristics'!$B$49</c15:sqref>
                        </c15:formulaRef>
                      </c:ext>
                    </c:extLst>
                    <c:strCache>
                      <c:ptCount val="1"/>
                      <c:pt idx="0">
                        <c:v>Roma to Brisbane Pipeline</c:v>
                      </c:pt>
                    </c:strCache>
                  </c:strRef>
                </c:tx>
                <c:spPr>
                  <a:ln w="31750">
                    <a:solidFill>
                      <a:schemeClr val="accent3"/>
                    </a:solidFill>
                  </a:ln>
                </c:spPr>
                <c:marker>
                  <c:symbol val="none"/>
                </c:marker>
                <c:val>
                  <c:numRef>
                    <c:extLst xmlns:c15="http://schemas.microsoft.com/office/drawing/2012/chart">
                      <c:ext xmlns:c15="http://schemas.microsoft.com/office/drawing/2012/chart" uri="{02D57815-91ED-43cb-92C2-25804820EDAC}">
                        <c15:formulaRef>
                          <c15:sqref>'6. Network characteristics'!$D$49:$P$49</c15:sqref>
                        </c15:formulaRef>
                      </c:ext>
                    </c:extLst>
                    <c:numCache>
                      <c:formatCode>0%</c:formatCode>
                      <c:ptCount val="13"/>
                      <c:pt idx="0">
                        <c:v>0.67848232939263098</c:v>
                      </c:pt>
                      <c:pt idx="1">
                        <c:v>0.74202529555263597</c:v>
                      </c:pt>
                      <c:pt idx="2">
                        <c:v>0.61175209594920299</c:v>
                      </c:pt>
                      <c:pt idx="3">
                        <c:v>0.771383690987124</c:v>
                      </c:pt>
                      <c:pt idx="4">
                        <c:v>0.67955469457346096</c:v>
                      </c:pt>
                      <c:pt idx="5">
                        <c:v>0.45961741027014624</c:v>
                      </c:pt>
                      <c:pt idx="6">
                        <c:v>0.51102663962654005</c:v>
                      </c:pt>
                      <c:pt idx="7">
                        <c:v>0.56455871656881906</c:v>
                      </c:pt>
                      <c:pt idx="8">
                        <c:v>0.54259299575994779</c:v>
                      </c:pt>
                      <c:pt idx="9">
                        <c:v>0.58620180567885316</c:v>
                      </c:pt>
                      <c:pt idx="10">
                        <c:v>0.59836309523809539</c:v>
                      </c:pt>
                      <c:pt idx="11">
                        <c:v>0.60996575342465753</c:v>
                      </c:pt>
                      <c:pt idx="12">
                        <c:v>0.54836855825976594</c:v>
                      </c:pt>
                    </c:numCache>
                  </c:numRef>
                </c:val>
                <c:smooth val="0"/>
                <c:extLst xmlns:c15="http://schemas.microsoft.com/office/drawing/2012/chart">
                  <c:ext xmlns:c16="http://schemas.microsoft.com/office/drawing/2014/chart" uri="{C3380CC4-5D6E-409C-BE32-E72D297353CC}">
                    <c16:uniqueId val="{00000007-68EC-4510-8001-B211AD41CB9C}"/>
                  </c:ext>
                </c:extLst>
              </c15:ser>
            </c15:filteredLineSeries>
          </c:ext>
        </c:extLst>
      </c:lineChart>
      <c:catAx>
        <c:axId val="456456832"/>
        <c:scaling>
          <c:orientation val="minMax"/>
        </c:scaling>
        <c:delete val="0"/>
        <c:axPos val="b"/>
        <c:numFmt formatCode="General" sourceLinked="0"/>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sz="1200">
                    <a:latin typeface="Arial" panose="020B0604020202020204" pitchFamily="34" charset="0"/>
                    <a:cs typeface="Arial" panose="020B0604020202020204" pitchFamily="34" charset="0"/>
                  </a:defRPr>
                </a:pPr>
                <a:r>
                  <a:rPr lang="en-AU" sz="1200" b="0" i="0" baseline="0">
                    <a:solidFill>
                      <a:schemeClr val="tx1"/>
                    </a:solidFill>
                    <a:effectLst/>
                    <a:latin typeface="Arial" panose="020B0604020202020204" pitchFamily="34" charset="0"/>
                    <a:cs typeface="Arial" panose="020B0604020202020204" pitchFamily="34" charset="0"/>
                  </a:rPr>
                  <a:t>Network capacity (TJ/day)</a:t>
                </a:r>
                <a:endParaRPr lang="en-AU" sz="1200">
                  <a:solidFill>
                    <a:schemeClr val="tx1"/>
                  </a:solidFill>
                  <a:effectLst/>
                  <a:latin typeface="Arial" panose="020B0604020202020204" pitchFamily="34" charset="0"/>
                  <a:cs typeface="Arial" panose="020B0604020202020204" pitchFamily="34" charset="0"/>
                </a:endParaRPr>
              </a:p>
            </c:rich>
          </c:tx>
          <c:layout>
            <c:manualLayout>
              <c:xMode val="edge"/>
              <c:yMode val="edge"/>
              <c:x val="6.9662963699227646E-3"/>
              <c:y val="0.22038205265255401"/>
            </c:manualLayout>
          </c:layout>
          <c:overlay val="0"/>
        </c:title>
        <c:numFmt formatCode="_-* #,##0_-;\-* #,##0_-;_-* &quot;-&quot;??_-;_-@_-" sourceLinked="1"/>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6456832"/>
        <c:crosses val="autoZero"/>
        <c:crossBetween val="between"/>
      </c:valAx>
      <c:valAx>
        <c:axId val="1317049720"/>
        <c:scaling>
          <c:orientation val="minMax"/>
        </c:scaling>
        <c:delete val="1"/>
        <c:axPos val="r"/>
        <c:numFmt formatCode="0%" sourceLinked="1"/>
        <c:majorTickMark val="out"/>
        <c:minorTickMark val="none"/>
        <c:tickLblPos val="nextTo"/>
        <c:crossAx val="1317041192"/>
        <c:crosses val="max"/>
        <c:crossBetween val="between"/>
      </c:valAx>
      <c:catAx>
        <c:axId val="1317041192"/>
        <c:scaling>
          <c:orientation val="minMax"/>
        </c:scaling>
        <c:delete val="1"/>
        <c:axPos val="b"/>
        <c:majorTickMark val="out"/>
        <c:minorTickMark val="none"/>
        <c:tickLblPos val="nextTo"/>
        <c:crossAx val="1317049720"/>
        <c:crosses val="autoZero"/>
        <c:auto val="1"/>
        <c:lblAlgn val="ctr"/>
        <c:lblOffset val="100"/>
        <c:noMultiLvlLbl val="0"/>
      </c:catAx>
    </c:plotArea>
    <c:legend>
      <c:legendPos val="t"/>
      <c:layout>
        <c:manualLayout>
          <c:xMode val="edge"/>
          <c:yMode val="edge"/>
          <c:x val="0.150067792262431"/>
          <c:y val="0.93381513207093947"/>
          <c:w val="0.68631931913509525"/>
          <c:h val="5.2219404101424789E-2"/>
        </c:manualLayout>
      </c:layout>
      <c:overlay val="0"/>
      <c:txPr>
        <a:bodyPr/>
        <a:lstStyle/>
        <a:p>
          <a:pPr>
            <a:defRPr sz="12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2187499999999"/>
          <c:y val="7.0640925925925926E-2"/>
          <c:w val="0.86460821759259254"/>
          <c:h val="0.7870976851851853"/>
        </c:manualLayout>
      </c:layout>
      <c:barChart>
        <c:barDir val="col"/>
        <c:grouping val="clustered"/>
        <c:varyColors val="0"/>
        <c:ser>
          <c:idx val="0"/>
          <c:order val="0"/>
          <c:tx>
            <c:strRef>
              <c:f>'7. Pipeline length'!$B$38</c:f>
              <c:strCache>
                <c:ptCount val="1"/>
                <c:pt idx="0">
                  <c:v>Amadeus</c:v>
                </c:pt>
              </c:strCache>
            </c:strRef>
          </c:tx>
          <c:spPr>
            <a:solidFill>
              <a:schemeClr val="accent2"/>
            </a:solidFill>
          </c:spPr>
          <c:invertIfNegative val="0"/>
          <c:cat>
            <c:numRef>
              <c:f>'7. Pipeline length'!$D$37:$Q$37</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'7. Pipeline length'!$D$38:$Q$38</c:f>
              <c:numCache>
                <c:formatCode>_-* #,##0_-;\-* #,##0_-;_-* "-"??_-;_-@_-</c:formatCode>
                <c:ptCount val="14"/>
                <c:pt idx="0">
                  <c:v>0</c:v>
                </c:pt>
                <c:pt idx="1">
                  <c:v>1626.1</c:v>
                </c:pt>
                <c:pt idx="2">
                  <c:v>1626.1</c:v>
                </c:pt>
                <c:pt idx="3">
                  <c:v>1626.1</c:v>
                </c:pt>
                <c:pt idx="4">
                  <c:v>1626.1</c:v>
                </c:pt>
                <c:pt idx="5">
                  <c:v>1626.1</c:v>
                </c:pt>
                <c:pt idx="6">
                  <c:v>1626.1</c:v>
                </c:pt>
                <c:pt idx="7">
                  <c:v>1626.1</c:v>
                </c:pt>
                <c:pt idx="8">
                  <c:v>1626.1</c:v>
                </c:pt>
                <c:pt idx="9">
                  <c:v>1626.1</c:v>
                </c:pt>
                <c:pt idx="10">
                  <c:v>1626</c:v>
                </c:pt>
                <c:pt idx="11">
                  <c:v>1626</c:v>
                </c:pt>
                <c:pt idx="12">
                  <c:v>1626</c:v>
                </c:pt>
                <c:pt idx="13">
                  <c:v>1626</c:v>
                </c:pt>
              </c:numCache>
            </c:numRef>
          </c:val>
          <c:extLst>
            <c:ext xmlns:c16="http://schemas.microsoft.com/office/drawing/2014/chart" uri="{C3380CC4-5D6E-409C-BE32-E72D297353CC}">
              <c16:uniqueId val="{00000000-0BB1-47BF-A709-F147F1C1A5F9}"/>
            </c:ext>
          </c:extLst>
        </c:ser>
        <c:ser>
          <c:idx val="1"/>
          <c:order val="1"/>
          <c:tx>
            <c:strRef>
              <c:f>'7. Pipeline length'!$B$39</c:f>
              <c:strCache>
                <c:ptCount val="1"/>
                <c:pt idx="0">
                  <c:v>APA VTS</c:v>
                </c:pt>
              </c:strCache>
            </c:strRef>
          </c:tx>
          <c:spPr>
            <a:solidFill>
              <a:schemeClr val="accent3"/>
            </a:solidFill>
          </c:spPr>
          <c:invertIfNegative val="0"/>
          <c:cat>
            <c:numRef>
              <c:f>'7. Pipeline length'!$D$37:$Q$37</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'7. Pipeline length'!$D$39:$Q$39</c:f>
              <c:numCache>
                <c:formatCode>_-* #,##0_-;\-* #,##0_-;_-* "-"??_-;_-@_-</c:formatCode>
                <c:ptCount val="14"/>
                <c:pt idx="0">
                  <c:v>1993.5</c:v>
                </c:pt>
                <c:pt idx="1">
                  <c:v>1993.5</c:v>
                </c:pt>
                <c:pt idx="2">
                  <c:v>1993.5</c:v>
                </c:pt>
                <c:pt idx="3">
                  <c:v>1993.5</c:v>
                </c:pt>
                <c:pt idx="4">
                  <c:v>1993.5</c:v>
                </c:pt>
                <c:pt idx="5">
                  <c:v>1993.5</c:v>
                </c:pt>
                <c:pt idx="6">
                  <c:v>2262</c:v>
                </c:pt>
                <c:pt idx="7">
                  <c:v>2262</c:v>
                </c:pt>
                <c:pt idx="8">
                  <c:v>2262</c:v>
                </c:pt>
                <c:pt idx="9">
                  <c:v>2262</c:v>
                </c:pt>
                <c:pt idx="10">
                  <c:v>2262</c:v>
                </c:pt>
                <c:pt idx="11">
                  <c:v>2262</c:v>
                </c:pt>
                <c:pt idx="12">
                  <c:v>2268.1999999999998</c:v>
                </c:pt>
                <c:pt idx="13">
                  <c:v>2319</c:v>
                </c:pt>
              </c:numCache>
            </c:numRef>
          </c:val>
          <c:extLst>
            <c:ext xmlns:c16="http://schemas.microsoft.com/office/drawing/2014/chart" uri="{C3380CC4-5D6E-409C-BE32-E72D297353CC}">
              <c16:uniqueId val="{00000001-0BB1-47BF-A709-F147F1C1A5F9}"/>
            </c:ext>
          </c:extLst>
        </c:ser>
        <c:ser>
          <c:idx val="2"/>
          <c:order val="2"/>
          <c:tx>
            <c:strRef>
              <c:f>'7. Pipeline length'!$B$40</c:f>
              <c:strCache>
                <c:ptCount val="1"/>
                <c:pt idx="0">
                  <c:v>Roma to Brisbane Pipeline</c:v>
                </c:pt>
              </c:strCache>
            </c:strRef>
          </c:tx>
          <c:spPr>
            <a:solidFill>
              <a:schemeClr val="accent4"/>
            </a:solidFill>
          </c:spPr>
          <c:invertIfNegative val="0"/>
          <c:cat>
            <c:numRef>
              <c:f>'7. Pipeline length'!$D$37:$Q$37</c:f>
              <c:numCache>
                <c:formatCode>General</c:formatCode>
                <c:ptCount val="14"/>
                <c:pt idx="0">
                  <c:v>2011</c:v>
                </c:pt>
                <c:pt idx="1">
                  <c:v>2012</c:v>
                </c:pt>
                <c:pt idx="2">
                  <c:v>2013</c:v>
                </c:pt>
                <c:pt idx="3">
                  <c:v>2014</c:v>
                </c:pt>
                <c:pt idx="4">
                  <c:v>2015</c:v>
                </c:pt>
                <c:pt idx="5" formatCode="@">
                  <c:v>2016</c:v>
                </c:pt>
                <c:pt idx="6" formatCode="@">
                  <c:v>2017</c:v>
                </c:pt>
                <c:pt idx="7">
                  <c:v>2018</c:v>
                </c:pt>
                <c:pt idx="8">
                  <c:v>2019</c:v>
                </c:pt>
                <c:pt idx="9">
                  <c:v>2020</c:v>
                </c:pt>
                <c:pt idx="10">
                  <c:v>2021</c:v>
                </c:pt>
                <c:pt idx="11">
                  <c:v>2022</c:v>
                </c:pt>
                <c:pt idx="12">
                  <c:v>2023</c:v>
                </c:pt>
                <c:pt idx="13">
                  <c:v>2024</c:v>
                </c:pt>
              </c:numCache>
            </c:numRef>
          </c:cat>
          <c:val>
            <c:numRef>
              <c:f>'7. Pipeline length'!$D$40:$Q$40</c:f>
              <c:numCache>
                <c:formatCode>_-* #,##0_-;\-* #,##0_-;_-* "-"??_-;_-@_-</c:formatCode>
                <c:ptCount val="14"/>
                <c:pt idx="0">
                  <c:v>978.47582599999998</c:v>
                </c:pt>
                <c:pt idx="1">
                  <c:v>978.47582599999998</c:v>
                </c:pt>
                <c:pt idx="2">
                  <c:v>984</c:v>
                </c:pt>
                <c:pt idx="3">
                  <c:v>984</c:v>
                </c:pt>
                <c:pt idx="4">
                  <c:v>984</c:v>
                </c:pt>
                <c:pt idx="5">
                  <c:v>984</c:v>
                </c:pt>
                <c:pt idx="6">
                  <c:v>984</c:v>
                </c:pt>
                <c:pt idx="7">
                  <c:v>984</c:v>
                </c:pt>
                <c:pt idx="8">
                  <c:v>984</c:v>
                </c:pt>
                <c:pt idx="9">
                  <c:v>984</c:v>
                </c:pt>
                <c:pt idx="10">
                  <c:v>984</c:v>
                </c:pt>
                <c:pt idx="11">
                  <c:v>984</c:v>
                </c:pt>
                <c:pt idx="12">
                  <c:v>984</c:v>
                </c:pt>
                <c:pt idx="13">
                  <c:v>984</c:v>
                </c:pt>
              </c:numCache>
            </c:numRef>
          </c:val>
          <c:extLst>
            <c:ext xmlns:c16="http://schemas.microsoft.com/office/drawing/2014/chart" uri="{C3380CC4-5D6E-409C-BE32-E72D297353CC}">
              <c16:uniqueId val="{00000002-0BB1-47BF-A709-F147F1C1A5F9}"/>
            </c:ext>
          </c:extLst>
        </c:ser>
        <c:dLbls>
          <c:showLegendKey val="0"/>
          <c:showVal val="0"/>
          <c:showCatName val="0"/>
          <c:showSerName val="0"/>
          <c:showPercent val="0"/>
          <c:showBubbleSize val="0"/>
        </c:dLbls>
        <c:gapWidth val="150"/>
        <c:axId val="456456832"/>
        <c:axId val="458201728"/>
      </c:barChart>
      <c:catAx>
        <c:axId val="456456832"/>
        <c:scaling>
          <c:orientation val="minMax"/>
        </c:scaling>
        <c:delete val="0"/>
        <c:axPos val="b"/>
        <c:numFmt formatCode="General" sourceLinked="0"/>
        <c:majorTickMark val="out"/>
        <c:minorTickMark val="none"/>
        <c:tickLblPos val="nextTo"/>
        <c:txPr>
          <a:bodyPr/>
          <a:lstStyle/>
          <a:p>
            <a:pPr>
              <a:defRPr sz="1200">
                <a:latin typeface="Arial" panose="020B0604020202020204" pitchFamily="34" charset="0"/>
                <a:cs typeface="Arial" panose="020B0604020202020204" pitchFamily="34" charset="0"/>
              </a:defRPr>
            </a:pPr>
            <a:endParaRPr lang="en-US"/>
          </a:p>
        </c:txPr>
        <c:crossAx val="458201728"/>
        <c:crosses val="autoZero"/>
        <c:auto val="1"/>
        <c:lblAlgn val="ctr"/>
        <c:lblOffset val="100"/>
        <c:noMultiLvlLbl val="0"/>
      </c:catAx>
      <c:valAx>
        <c:axId val="458201728"/>
        <c:scaling>
          <c:orientation val="minMax"/>
        </c:scaling>
        <c:delete val="0"/>
        <c:axPos val="l"/>
        <c:majorGridlines>
          <c:spPr>
            <a:ln>
              <a:noFill/>
            </a:ln>
          </c:spPr>
        </c:majorGridlines>
        <c:title>
          <c:tx>
            <c:rich>
              <a:bodyPr/>
              <a:lstStyle/>
              <a:p>
                <a:pPr>
                  <a:defRPr sz="1200">
                    <a:latin typeface="Arial" panose="020B0604020202020204" pitchFamily="34" charset="0"/>
                    <a:cs typeface="Arial" panose="020B0604020202020204" pitchFamily="34" charset="0"/>
                  </a:defRPr>
                </a:pPr>
                <a:r>
                  <a:rPr lang="en-AU" sz="1200" b="0" i="0" baseline="0">
                    <a:solidFill>
                      <a:schemeClr val="tx1"/>
                    </a:solidFill>
                    <a:effectLst/>
                    <a:latin typeface="Arial" panose="020B0604020202020204" pitchFamily="34" charset="0"/>
                    <a:cs typeface="Arial" panose="020B0604020202020204" pitchFamily="34" charset="0"/>
                  </a:rPr>
                  <a:t>Pipeline length  (km)</a:t>
                </a:r>
                <a:endParaRPr lang="en-AU" sz="1200">
                  <a:solidFill>
                    <a:schemeClr val="tx1"/>
                  </a:solidFill>
                  <a:effectLst/>
                  <a:latin typeface="Arial" panose="020B0604020202020204" pitchFamily="34" charset="0"/>
                  <a:cs typeface="Arial" panose="020B0604020202020204" pitchFamily="34" charset="0"/>
                </a:endParaRPr>
              </a:p>
            </c:rich>
          </c:tx>
          <c:layout>
            <c:manualLayout>
              <c:xMode val="edge"/>
              <c:yMode val="edge"/>
              <c:x val="6.9663194444444451E-3"/>
              <c:y val="0.26447916666666665"/>
            </c:manualLayout>
          </c:layout>
          <c:overlay val="0"/>
        </c:title>
        <c:numFmt formatCode="_-* #,##0_-;\-* #,##0_-;_-* &quot;-&quot;??_-;_-@_-" sourceLinked="1"/>
        <c:majorTickMark val="out"/>
        <c:minorTickMark val="none"/>
        <c:tickLblPos val="nextTo"/>
        <c:txPr>
          <a:bodyPr/>
          <a:lstStyle/>
          <a:p>
            <a:pPr>
              <a:defRPr sz="1100">
                <a:latin typeface="Arial" panose="020B0604020202020204" pitchFamily="34" charset="0"/>
                <a:cs typeface="Arial" panose="020B0604020202020204" pitchFamily="34" charset="0"/>
              </a:defRPr>
            </a:pPr>
            <a:endParaRPr lang="en-US"/>
          </a:p>
        </c:txPr>
        <c:crossAx val="456456832"/>
        <c:crosses val="autoZero"/>
        <c:crossBetween val="between"/>
      </c:valAx>
    </c:plotArea>
    <c:legend>
      <c:legendPos val="t"/>
      <c:layout>
        <c:manualLayout>
          <c:xMode val="edge"/>
          <c:yMode val="edge"/>
          <c:x val="0.24526180555555555"/>
          <c:y val="0.94365462962962954"/>
          <c:w val="0.55087858796296296"/>
          <c:h val="5.2704372823719807E-2"/>
        </c:manualLayout>
      </c:layout>
      <c:overlay val="0"/>
      <c:txPr>
        <a:bodyPr/>
        <a:lstStyle/>
        <a:p>
          <a:pPr>
            <a:defRPr sz="12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82550</xdr:rowOff>
    </xdr:from>
    <xdr:to>
      <xdr:col>2</xdr:col>
      <xdr:colOff>578739</xdr:colOff>
      <xdr:row>0</xdr:row>
      <xdr:rowOff>484900</xdr:rowOff>
    </xdr:to>
    <xdr:pic>
      <xdr:nvPicPr>
        <xdr:cNvPr id="8" name="Picture 7">
          <a:extLst>
            <a:ext uri="{FF2B5EF4-FFF2-40B4-BE49-F238E27FC236}">
              <a16:creationId xmlns:a16="http://schemas.microsoft.com/office/drawing/2014/main" id="{9296C7D3-2333-4484-ADE3-552BCBE48662}"/>
            </a:ext>
          </a:extLst>
        </xdr:cNvPr>
        <xdr:cNvPicPr>
          <a:picLocks noChangeAspect="1"/>
        </xdr:cNvPicPr>
      </xdr:nvPicPr>
      <xdr:blipFill>
        <a:blip xmlns:r="http://schemas.openxmlformats.org/officeDocument/2006/relationships" r:embed="rId1"/>
        <a:stretch>
          <a:fillRect/>
        </a:stretch>
      </xdr:blipFill>
      <xdr:spPr>
        <a:xfrm>
          <a:off x="47626" y="82550"/>
          <a:ext cx="1505838" cy="405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5554</xdr:colOff>
      <xdr:row>7</xdr:row>
      <xdr:rowOff>12700</xdr:rowOff>
    </xdr:from>
    <xdr:to>
      <xdr:col>16</xdr:col>
      <xdr:colOff>639763</xdr:colOff>
      <xdr:row>32</xdr:row>
      <xdr:rowOff>144875</xdr:rowOff>
    </xdr:to>
    <xdr:graphicFrame macro="">
      <xdr:nvGraphicFramePr>
        <xdr:cNvPr id="2" name="Chart 1">
          <a:extLst>
            <a:ext uri="{FF2B5EF4-FFF2-40B4-BE49-F238E27FC236}">
              <a16:creationId xmlns:a16="http://schemas.microsoft.com/office/drawing/2014/main" id="{34DDD60B-3EF0-4CCC-97CF-7F73599F9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28577</xdr:colOff>
      <xdr:row>0</xdr:row>
      <xdr:rowOff>57150</xdr:rowOff>
    </xdr:from>
    <xdr:to>
      <xdr:col>1</xdr:col>
      <xdr:colOff>1031202</xdr:colOff>
      <xdr:row>2</xdr:row>
      <xdr:rowOff>93300</xdr:rowOff>
    </xdr:to>
    <xdr:pic>
      <xdr:nvPicPr>
        <xdr:cNvPr id="3" name="Picture 2">
          <a:extLst>
            <a:ext uri="{FF2B5EF4-FFF2-40B4-BE49-F238E27FC236}">
              <a16:creationId xmlns:a16="http://schemas.microsoft.com/office/drawing/2014/main" id="{5E43075E-AFA3-4CFF-AF44-45AAB65EDE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2" y="57150"/>
          <a:ext cx="1520150"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103979</xdr:colOff>
      <xdr:row>7</xdr:row>
      <xdr:rowOff>143669</xdr:rowOff>
    </xdr:from>
    <xdr:to>
      <xdr:col>16</xdr:col>
      <xdr:colOff>654843</xdr:colOff>
      <xdr:row>33</xdr:row>
      <xdr:rowOff>111537</xdr:rowOff>
    </xdr:to>
    <xdr:graphicFrame macro="">
      <xdr:nvGraphicFramePr>
        <xdr:cNvPr id="2" name="Chart 1">
          <a:extLst>
            <a:ext uri="{FF2B5EF4-FFF2-40B4-BE49-F238E27FC236}">
              <a16:creationId xmlns:a16="http://schemas.microsoft.com/office/drawing/2014/main" id="{2AC69313-BCB3-4C52-8E64-79E0B5CA4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28576</xdr:colOff>
      <xdr:row>0</xdr:row>
      <xdr:rowOff>57150</xdr:rowOff>
    </xdr:from>
    <xdr:to>
      <xdr:col>1</xdr:col>
      <xdr:colOff>1037876</xdr:colOff>
      <xdr:row>2</xdr:row>
      <xdr:rowOff>93300</xdr:rowOff>
    </xdr:to>
    <xdr:pic>
      <xdr:nvPicPr>
        <xdr:cNvPr id="3" name="Picture 2">
          <a:extLst>
            <a:ext uri="{FF2B5EF4-FFF2-40B4-BE49-F238E27FC236}">
              <a16:creationId xmlns:a16="http://schemas.microsoft.com/office/drawing/2014/main" id="{E9613AE0-4B30-45FB-B3F3-2F4F099D39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1" y="57150"/>
          <a:ext cx="1539525"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6</xdr:row>
      <xdr:rowOff>165098</xdr:rowOff>
    </xdr:from>
    <xdr:to>
      <xdr:col>16</xdr:col>
      <xdr:colOff>639762</xdr:colOff>
      <xdr:row>32</xdr:row>
      <xdr:rowOff>144873</xdr:rowOff>
    </xdr:to>
    <xdr:graphicFrame macro="">
      <xdr:nvGraphicFramePr>
        <xdr:cNvPr id="2" name="Chart 1">
          <a:extLst>
            <a:ext uri="{FF2B5EF4-FFF2-40B4-BE49-F238E27FC236}">
              <a16:creationId xmlns:a16="http://schemas.microsoft.com/office/drawing/2014/main" id="{EADB3AC5-5337-4EC1-8F98-EF581B7540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28576</xdr:colOff>
      <xdr:row>0</xdr:row>
      <xdr:rowOff>57150</xdr:rowOff>
    </xdr:from>
    <xdr:to>
      <xdr:col>1</xdr:col>
      <xdr:colOff>1037876</xdr:colOff>
      <xdr:row>2</xdr:row>
      <xdr:rowOff>93300</xdr:rowOff>
    </xdr:to>
    <xdr:pic>
      <xdr:nvPicPr>
        <xdr:cNvPr id="3" name="Picture 2">
          <a:extLst>
            <a:ext uri="{FF2B5EF4-FFF2-40B4-BE49-F238E27FC236}">
              <a16:creationId xmlns:a16="http://schemas.microsoft.com/office/drawing/2014/main" id="{783EEE50-52C9-4462-BD9B-72647515F7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1" y="57150"/>
          <a:ext cx="1536350" cy="3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480215</xdr:colOff>
      <xdr:row>7</xdr:row>
      <xdr:rowOff>122236</xdr:rowOff>
    </xdr:from>
    <xdr:to>
      <xdr:col>16</xdr:col>
      <xdr:colOff>661193</xdr:colOff>
      <xdr:row>33</xdr:row>
      <xdr:rowOff>114711</xdr:rowOff>
    </xdr:to>
    <xdr:graphicFrame macro="">
      <xdr:nvGraphicFramePr>
        <xdr:cNvPr id="2" name="Chart 1">
          <a:extLst>
            <a:ext uri="{FF2B5EF4-FFF2-40B4-BE49-F238E27FC236}">
              <a16:creationId xmlns:a16="http://schemas.microsoft.com/office/drawing/2014/main" id="{B48CFFE7-2D1F-49B2-84E7-0B6037A84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28576</xdr:colOff>
      <xdr:row>0</xdr:row>
      <xdr:rowOff>57150</xdr:rowOff>
    </xdr:from>
    <xdr:to>
      <xdr:col>1</xdr:col>
      <xdr:colOff>1041051</xdr:colOff>
      <xdr:row>2</xdr:row>
      <xdr:rowOff>93300</xdr:rowOff>
    </xdr:to>
    <xdr:pic>
      <xdr:nvPicPr>
        <xdr:cNvPr id="3" name="Picture 2">
          <a:extLst>
            <a:ext uri="{FF2B5EF4-FFF2-40B4-BE49-F238E27FC236}">
              <a16:creationId xmlns:a16="http://schemas.microsoft.com/office/drawing/2014/main" id="{51891272-305D-4509-A704-8D90D52E9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1" y="57150"/>
          <a:ext cx="1536350"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0</xdr:row>
      <xdr:rowOff>57150</xdr:rowOff>
    </xdr:from>
    <xdr:to>
      <xdr:col>1</xdr:col>
      <xdr:colOff>983901</xdr:colOff>
      <xdr:row>2</xdr:row>
      <xdr:rowOff>93300</xdr:rowOff>
    </xdr:to>
    <xdr:pic>
      <xdr:nvPicPr>
        <xdr:cNvPr id="2" name="Picture 1">
          <a:extLst>
            <a:ext uri="{FF2B5EF4-FFF2-40B4-BE49-F238E27FC236}">
              <a16:creationId xmlns:a16="http://schemas.microsoft.com/office/drawing/2014/main" id="{F547553A-34B4-4A67-A77F-224B60A62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1" y="57150"/>
          <a:ext cx="1536350" cy="360000"/>
        </a:xfrm>
        <a:prstGeom prst="rect">
          <a:avLst/>
        </a:prstGeom>
      </xdr:spPr>
    </xdr:pic>
    <xdr:clientData/>
  </xdr:twoCellAnchor>
  <xdr:twoCellAnchor>
    <xdr:from>
      <xdr:col>0</xdr:col>
      <xdr:colOff>547686</xdr:colOff>
      <xdr:row>7</xdr:row>
      <xdr:rowOff>44450</xdr:rowOff>
    </xdr:from>
    <xdr:to>
      <xdr:col>16</xdr:col>
      <xdr:colOff>663575</xdr:colOff>
      <xdr:row>33</xdr:row>
      <xdr:rowOff>24225</xdr:rowOff>
    </xdr:to>
    <xdr:graphicFrame macro="">
      <xdr:nvGraphicFramePr>
        <xdr:cNvPr id="3" name="Chart 2">
          <a:extLst>
            <a:ext uri="{FF2B5EF4-FFF2-40B4-BE49-F238E27FC236}">
              <a16:creationId xmlns:a16="http://schemas.microsoft.com/office/drawing/2014/main" id="{92DC1394-EB85-4C8F-A667-EBD3B8DBB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404812</xdr:colOff>
      <xdr:row>7</xdr:row>
      <xdr:rowOff>95251</xdr:rowOff>
    </xdr:from>
    <xdr:to>
      <xdr:col>16</xdr:col>
      <xdr:colOff>541338</xdr:colOff>
      <xdr:row>33</xdr:row>
      <xdr:rowOff>84551</xdr:rowOff>
    </xdr:to>
    <xdr:graphicFrame macro="">
      <xdr:nvGraphicFramePr>
        <xdr:cNvPr id="2" name="Chart 1">
          <a:extLst>
            <a:ext uri="{FF2B5EF4-FFF2-40B4-BE49-F238E27FC236}">
              <a16:creationId xmlns:a16="http://schemas.microsoft.com/office/drawing/2014/main" id="{F9453544-D00C-46D9-95E3-8E79A172A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28577</xdr:colOff>
      <xdr:row>0</xdr:row>
      <xdr:rowOff>57150</xdr:rowOff>
    </xdr:from>
    <xdr:to>
      <xdr:col>1</xdr:col>
      <xdr:colOff>1031202</xdr:colOff>
      <xdr:row>2</xdr:row>
      <xdr:rowOff>93300</xdr:rowOff>
    </xdr:to>
    <xdr:pic>
      <xdr:nvPicPr>
        <xdr:cNvPr id="3" name="Picture 2">
          <a:extLst>
            <a:ext uri="{FF2B5EF4-FFF2-40B4-BE49-F238E27FC236}">
              <a16:creationId xmlns:a16="http://schemas.microsoft.com/office/drawing/2014/main" id="{5B653B2D-1070-4E33-B496-2FC66F33B3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2" y="57150"/>
          <a:ext cx="1520150" cy="36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21770</xdr:colOff>
      <xdr:row>7</xdr:row>
      <xdr:rowOff>30843</xdr:rowOff>
    </xdr:from>
    <xdr:to>
      <xdr:col>16</xdr:col>
      <xdr:colOff>916780</xdr:colOff>
      <xdr:row>33</xdr:row>
      <xdr:rowOff>147143</xdr:rowOff>
    </xdr:to>
    <xdr:graphicFrame macro="">
      <xdr:nvGraphicFramePr>
        <xdr:cNvPr id="2" name="Chart 1">
          <a:extLst>
            <a:ext uri="{FF2B5EF4-FFF2-40B4-BE49-F238E27FC236}">
              <a16:creationId xmlns:a16="http://schemas.microsoft.com/office/drawing/2014/main" id="{BEC9DB98-26DD-429B-BBC5-E3A9ADDC7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28577</xdr:colOff>
      <xdr:row>0</xdr:row>
      <xdr:rowOff>57150</xdr:rowOff>
    </xdr:from>
    <xdr:to>
      <xdr:col>1</xdr:col>
      <xdr:colOff>1031202</xdr:colOff>
      <xdr:row>2</xdr:row>
      <xdr:rowOff>93300</xdr:rowOff>
    </xdr:to>
    <xdr:pic>
      <xdr:nvPicPr>
        <xdr:cNvPr id="3" name="Picture 2">
          <a:extLst>
            <a:ext uri="{FF2B5EF4-FFF2-40B4-BE49-F238E27FC236}">
              <a16:creationId xmlns:a16="http://schemas.microsoft.com/office/drawing/2014/main" id="{A0CA0813-3751-4714-AAB2-E996AA79E9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2" y="57150"/>
          <a:ext cx="1520150" cy="3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sharecl\HomeDrives\Kangl\Desktop\AER%20Final%20decision%20ActewAGL%20distribution%20determination%20-%20ActewAGL%202015%20-%20SCS%20PTRM%20-%20Distribution.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aer.gov.au/system/files/AER%20Final%20Decision%20-%20JGN%20NSW%20GAAR%202015-20%20-%20Revenue%20forecast%20model%20-%20RFM%20PTRM%20-%20PUBLIC.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cc.local\Data\AER\DMT\Annual%20Performance%20Reports\Transmission\networks%20dms%20-%20reports%20-%20electricity%20transmission%20annual%20performance%20report%20-%20master%20V6%20-%202017%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ER\STPIS%20annual%20compliance\NSW%20QLD%20SA%20TAS%202016-17\SAPN\FINAL%20SA%20Power%20Networks%20STPIS%20Compliance%20Model%20201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camp\AppData\Local\Microsoft\Windows\Temporary%20Internet%20Files\Content.Outlook\OXKZPC73\Performance-summaries-for-electricity-distributors-Oct-2017%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cc.local\Data\trimdata\TRIM\TEMP\HPTRIM.8428\t0VTCCR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rvpwxfs01\home$\AER\Markets\SOEM%202008\DBs\9%20Gas%20transmission\2008%20working%20data\7%20March%20gas%20working%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rvpwxfs01\home$\AER\Markets\SOEM%202008\DBs\5%20Electricity%20distribution\20070417%20-%20distribution%20capex%20upda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sharecl\HomeDrives\Users\rombo_000\Documents\AAaAER\eaAER%20Vic%20EDPR%202016-20\RFMs\zzUED%20RFM%20Check%20Model%20mr%20v1.0.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aer.gov.au/system/files/AER%20-%20Final%20decision%20-%20Directlink%202006-15%20-%20post%20tax%20revenue%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dill\AppData\Local\Temp\1\8815544\TRIMDATA\TRIM\TEMP\HPTRIM.5044\TEMPLATE%20FILES\SOEM%20&amp;%20Price%20Update%20incl.%20MOS$\GAS%20PRI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MS input"/>
      <sheetName val="PTRM input"/>
      <sheetName val="WACC"/>
      <sheetName val="Assets"/>
      <sheetName val="Analysis"/>
      <sheetName val="Forecast revenues"/>
      <sheetName val="X factors"/>
      <sheetName val="Revenue summary"/>
      <sheetName val="Equity raising costs"/>
      <sheetName val="Chart 1-Revenue"/>
      <sheetName val="Chart 2-Price path"/>
      <sheetName val="Chart 3-Building blocks"/>
    </sheetNames>
    <sheetDataSet>
      <sheetData sheetId="0"/>
      <sheetData sheetId="1"/>
      <sheetData sheetId="2">
        <row r="7">
          <cell r="G7" t="str">
            <v>Opening Distribution Assets</v>
          </cell>
          <cell r="J7">
            <v>432.6922428282723</v>
          </cell>
          <cell r="L7">
            <v>14.710236756185404</v>
          </cell>
          <cell r="M7" t="str">
            <v>n/a</v>
          </cell>
          <cell r="N7">
            <v>324.7253834194745</v>
          </cell>
          <cell r="O7">
            <v>18.553353369015571</v>
          </cell>
          <cell r="P7">
            <v>44.621655934639037</v>
          </cell>
        </row>
        <row r="8">
          <cell r="G8" t="str">
            <v>Sub-transmission Overhead</v>
          </cell>
          <cell r="J8">
            <v>0</v>
          </cell>
          <cell r="L8" t="str">
            <v>n/a</v>
          </cell>
          <cell r="M8">
            <v>40</v>
          </cell>
          <cell r="N8">
            <v>0</v>
          </cell>
          <cell r="O8" t="str">
            <v>n/a</v>
          </cell>
          <cell r="P8">
            <v>47.5</v>
          </cell>
        </row>
        <row r="9">
          <cell r="G9" t="str">
            <v>Sub-transmission Underground</v>
          </cell>
          <cell r="J9">
            <v>0</v>
          </cell>
          <cell r="L9" t="str">
            <v>n/a</v>
          </cell>
          <cell r="M9">
            <v>60</v>
          </cell>
          <cell r="N9">
            <v>0</v>
          </cell>
          <cell r="O9" t="str">
            <v>n/a</v>
          </cell>
          <cell r="P9">
            <v>47.5</v>
          </cell>
        </row>
        <row r="10">
          <cell r="G10" t="str">
            <v>Zone Substation</v>
          </cell>
          <cell r="J10">
            <v>1.7993536827470267</v>
          </cell>
          <cell r="L10">
            <v>37.644021965822404</v>
          </cell>
          <cell r="M10">
            <v>40</v>
          </cell>
          <cell r="N10">
            <v>1.8004467847783716</v>
          </cell>
          <cell r="O10">
            <v>37.843609749096927</v>
          </cell>
          <cell r="P10">
            <v>40</v>
          </cell>
        </row>
        <row r="11">
          <cell r="G11" t="str">
            <v>Distribution Substations</v>
          </cell>
          <cell r="J11">
            <v>51.739179330945085</v>
          </cell>
          <cell r="L11">
            <v>37.87847491027329</v>
          </cell>
          <cell r="M11">
            <v>40</v>
          </cell>
          <cell r="N11">
            <v>66.977521522321553</v>
          </cell>
          <cell r="O11">
            <v>38.019125091787672</v>
          </cell>
          <cell r="P11">
            <v>40</v>
          </cell>
        </row>
        <row r="12">
          <cell r="G12" t="str">
            <v>Distribution Overhead Lines</v>
          </cell>
          <cell r="J12">
            <v>59.97606026175648</v>
          </cell>
          <cell r="L12">
            <v>47.869586793937287</v>
          </cell>
          <cell r="M12">
            <v>50</v>
          </cell>
          <cell r="N12">
            <v>54.416559580888894</v>
          </cell>
          <cell r="O12">
            <v>42.915571586739638</v>
          </cell>
          <cell r="P12">
            <v>45</v>
          </cell>
        </row>
        <row r="13">
          <cell r="G13" t="str">
            <v>Distribution Underground Lines</v>
          </cell>
          <cell r="J13">
            <v>73.536450898817122</v>
          </cell>
          <cell r="L13">
            <v>57.785379744252872</v>
          </cell>
          <cell r="M13">
            <v>60</v>
          </cell>
          <cell r="N13">
            <v>91.497675507639912</v>
          </cell>
          <cell r="O13">
            <v>47.905221591866642</v>
          </cell>
          <cell r="P13">
            <v>50</v>
          </cell>
        </row>
        <row r="14">
          <cell r="G14" t="str">
            <v>IT &amp; Communication Systems (Networks)</v>
          </cell>
          <cell r="J14">
            <v>29.270349117738377</v>
          </cell>
          <cell r="L14">
            <v>9.3500752828793008</v>
          </cell>
          <cell r="M14">
            <v>10</v>
          </cell>
          <cell r="N14">
            <v>27.73220244684595</v>
          </cell>
          <cell r="O14">
            <v>9.3764114523606672</v>
          </cell>
          <cell r="P14">
            <v>10</v>
          </cell>
        </row>
        <row r="15">
          <cell r="G15" t="str">
            <v>Motor Vehicles</v>
          </cell>
          <cell r="J15">
            <v>5.9792265044208461</v>
          </cell>
          <cell r="L15">
            <v>6.1874360637729495</v>
          </cell>
          <cell r="M15">
            <v>7</v>
          </cell>
          <cell r="N15">
            <v>5.731905302783308</v>
          </cell>
          <cell r="O15">
            <v>7.1950939690532296</v>
          </cell>
          <cell r="P15">
            <v>8</v>
          </cell>
        </row>
        <row r="16">
          <cell r="G16" t="str">
            <v>Other Non-System Assets (Networks)</v>
          </cell>
          <cell r="J16">
            <v>1.931885563057842</v>
          </cell>
          <cell r="L16">
            <v>2.8300859521163764</v>
          </cell>
          <cell r="M16">
            <v>5</v>
          </cell>
          <cell r="N16">
            <v>1.9729371800910334</v>
          </cell>
          <cell r="O16">
            <v>3.6911860899384124</v>
          </cell>
          <cell r="P16">
            <v>5.8</v>
          </cell>
        </row>
        <row r="17">
          <cell r="G17" t="str">
            <v>IT Systems (Corporate)</v>
          </cell>
          <cell r="J17">
            <v>9.6993165863783073</v>
          </cell>
          <cell r="L17">
            <v>4.0736736106709399</v>
          </cell>
          <cell r="M17">
            <v>5</v>
          </cell>
          <cell r="N17">
            <v>8.7479711669754181</v>
          </cell>
          <cell r="O17">
            <v>3.2098639239706417</v>
          </cell>
          <cell r="P17">
            <v>4.0999999999999996</v>
          </cell>
        </row>
        <row r="18">
          <cell r="G18" t="str">
            <v>Telecommunications (Corporate)</v>
          </cell>
          <cell r="J18">
            <v>0.19345374433350734</v>
          </cell>
          <cell r="L18">
            <v>1.914458678066105</v>
          </cell>
          <cell r="M18">
            <v>5</v>
          </cell>
          <cell r="N18">
            <v>0.24332768529322893</v>
          </cell>
          <cell r="O18">
            <v>3.6538074452082876</v>
          </cell>
          <cell r="P18">
            <v>6.7</v>
          </cell>
        </row>
        <row r="19">
          <cell r="G19" t="str">
            <v>Other Non-System Assets (Corporate)</v>
          </cell>
          <cell r="J19">
            <v>4.4178949074529985</v>
          </cell>
          <cell r="L19">
            <v>2.1130045358470055</v>
          </cell>
          <cell r="M19">
            <v>5</v>
          </cell>
          <cell r="N19">
            <v>4.6549491090766999</v>
          </cell>
          <cell r="O19">
            <v>2.8501363607497505</v>
          </cell>
          <cell r="P19">
            <v>5.7</v>
          </cell>
        </row>
        <row r="20">
          <cell r="G20" t="str">
            <v>Land</v>
          </cell>
          <cell r="J20">
            <v>2.6905448961905476</v>
          </cell>
          <cell r="L20" t="str">
            <v>n/a</v>
          </cell>
          <cell r="M20" t="str">
            <v>n/a</v>
          </cell>
          <cell r="N20">
            <v>2.334453146068959</v>
          </cell>
          <cell r="O20" t="str">
            <v>n/a</v>
          </cell>
          <cell r="P20" t="str">
            <v>n/a</v>
          </cell>
        </row>
        <row r="21">
          <cell r="G21" t="str">
            <v>Buildings</v>
          </cell>
          <cell r="J21">
            <v>19.336705808748249</v>
          </cell>
          <cell r="L21">
            <v>57.011279797554892</v>
          </cell>
          <cell r="M21">
            <v>60</v>
          </cell>
          <cell r="N21">
            <v>17.568055428199433</v>
          </cell>
          <cell r="O21">
            <v>97.040642878941156</v>
          </cell>
          <cell r="P21">
            <v>100</v>
          </cell>
        </row>
        <row r="22">
          <cell r="G22"/>
          <cell r="J22"/>
          <cell r="L22"/>
          <cell r="M22"/>
          <cell r="N22"/>
          <cell r="O22"/>
          <cell r="P22"/>
        </row>
        <row r="23">
          <cell r="G23"/>
          <cell r="J23"/>
          <cell r="L23"/>
          <cell r="M23"/>
          <cell r="N23"/>
          <cell r="O23"/>
          <cell r="P23"/>
        </row>
        <row r="24">
          <cell r="G24"/>
          <cell r="J24"/>
          <cell r="L24"/>
          <cell r="M24"/>
          <cell r="N24"/>
          <cell r="O24"/>
          <cell r="P24"/>
        </row>
        <row r="25">
          <cell r="G25"/>
          <cell r="J25"/>
          <cell r="L25"/>
          <cell r="M25"/>
          <cell r="N25"/>
          <cell r="O25"/>
          <cell r="P25"/>
        </row>
        <row r="26">
          <cell r="G26"/>
          <cell r="J26"/>
          <cell r="L26"/>
          <cell r="M26"/>
          <cell r="N26"/>
          <cell r="O26"/>
          <cell r="P26"/>
        </row>
        <row r="27">
          <cell r="G27"/>
          <cell r="J27"/>
          <cell r="L27"/>
          <cell r="M27"/>
          <cell r="N27"/>
          <cell r="O27"/>
          <cell r="P27"/>
        </row>
        <row r="28">
          <cell r="G28"/>
          <cell r="J28"/>
          <cell r="L28"/>
          <cell r="M28"/>
          <cell r="N28"/>
          <cell r="O28"/>
          <cell r="P28"/>
        </row>
        <row r="29">
          <cell r="G29"/>
          <cell r="J29"/>
          <cell r="L29"/>
          <cell r="M29"/>
          <cell r="N29"/>
          <cell r="O29"/>
          <cell r="P29"/>
        </row>
        <row r="30">
          <cell r="G30"/>
          <cell r="J30"/>
          <cell r="L30"/>
          <cell r="M30"/>
          <cell r="N30"/>
          <cell r="O30"/>
          <cell r="P30"/>
        </row>
        <row r="31">
          <cell r="G31"/>
          <cell r="J31"/>
          <cell r="L31"/>
          <cell r="M31"/>
          <cell r="N31"/>
          <cell r="O31"/>
          <cell r="P31"/>
        </row>
        <row r="32">
          <cell r="G32"/>
          <cell r="J32"/>
          <cell r="L32"/>
          <cell r="M32"/>
          <cell r="N32"/>
          <cell r="O32"/>
          <cell r="P32"/>
        </row>
        <row r="33">
          <cell r="G33"/>
          <cell r="J33"/>
          <cell r="L33"/>
          <cell r="M33"/>
          <cell r="N33"/>
          <cell r="O33"/>
          <cell r="P33"/>
        </row>
        <row r="34">
          <cell r="G34"/>
          <cell r="J34"/>
          <cell r="L34"/>
          <cell r="M34"/>
          <cell r="N34"/>
          <cell r="O34"/>
          <cell r="P34"/>
        </row>
        <row r="35">
          <cell r="G35"/>
          <cell r="J35"/>
          <cell r="L35"/>
          <cell r="M35"/>
          <cell r="N35"/>
          <cell r="O35"/>
          <cell r="P35"/>
        </row>
        <row r="36">
          <cell r="G36" t="str">
            <v>Equity raising costs</v>
          </cell>
          <cell r="J36">
            <v>0.24289865413460715</v>
          </cell>
          <cell r="L36">
            <v>40.549314045499941</v>
          </cell>
          <cell r="M36">
            <v>44.549314045499948</v>
          </cell>
          <cell r="N36">
            <v>0.21059159489220353</v>
          </cell>
          <cell r="O36">
            <v>40.549314045499941</v>
          </cell>
          <cell r="P36">
            <v>5</v>
          </cell>
        </row>
        <row r="37">
          <cell r="J37">
            <v>693.50556278499323</v>
          </cell>
        </row>
        <row r="70">
          <cell r="G70">
            <v>0.27042940043637864</v>
          </cell>
        </row>
        <row r="218">
          <cell r="G218">
            <v>0.4</v>
          </cell>
        </row>
        <row r="219">
          <cell r="G219">
            <v>0.6</v>
          </cell>
        </row>
        <row r="229">
          <cell r="G229">
            <v>0.7</v>
          </cell>
        </row>
        <row r="230">
          <cell r="G230">
            <v>0.03</v>
          </cell>
        </row>
        <row r="231">
          <cell r="G231">
            <v>0.01</v>
          </cell>
        </row>
        <row r="232">
          <cell r="G232">
            <v>0.3</v>
          </cell>
        </row>
        <row r="233">
          <cell r="G233">
            <v>8.9069276675015773E-4</v>
          </cell>
        </row>
      </sheetData>
      <sheetData sheetId="3">
        <row r="18">
          <cell r="G18">
            <v>6.4827100683921113E-2</v>
          </cell>
          <cell r="H18">
            <v>6.3848435378806731E-2</v>
          </cell>
          <cell r="I18">
            <v>6.3848435378806731E-2</v>
          </cell>
          <cell r="J18">
            <v>6.3848435378806731E-2</v>
          </cell>
          <cell r="K18">
            <v>6.3848435378806731E-2</v>
          </cell>
          <cell r="L18">
            <v>6.3848435378806731E-2</v>
          </cell>
          <cell r="M18">
            <v>6.3848435378806731E-2</v>
          </cell>
          <cell r="N18">
            <v>6.3848435378806731E-2</v>
          </cell>
          <cell r="O18">
            <v>6.3848435378806731E-2</v>
          </cell>
          <cell r="P18">
            <v>6.3848435378806731E-2</v>
          </cell>
        </row>
        <row r="19">
          <cell r="G19">
            <v>4.0073354838758624E-2</v>
          </cell>
          <cell r="H19">
            <v>3.9117440299674434E-2</v>
          </cell>
          <cell r="I19">
            <v>3.9117440299674434E-2</v>
          </cell>
          <cell r="J19">
            <v>3.9117440299674434E-2</v>
          </cell>
          <cell r="K19">
            <v>3.9117440299674434E-2</v>
          </cell>
          <cell r="L19">
            <v>3.9117440299674434E-2</v>
          </cell>
          <cell r="M19">
            <v>3.9117440299674434E-2</v>
          </cell>
          <cell r="N19">
            <v>3.9117440299674434E-2</v>
          </cell>
          <cell r="O19">
            <v>3.9117440299674434E-2</v>
          </cell>
          <cell r="P19">
            <v>3.9117440299674434E-2</v>
          </cell>
        </row>
      </sheetData>
      <sheetData sheetId="4"/>
      <sheetData sheetId="5"/>
      <sheetData sheetId="6"/>
      <sheetData sheetId="7">
        <row r="47">
          <cell r="G47">
            <v>-4.0657682483409396E-2</v>
          </cell>
          <cell r="H47">
            <v>2.950707839041819E-2</v>
          </cell>
          <cell r="I47">
            <v>1.1464992261521624E-2</v>
          </cell>
          <cell r="J47">
            <v>1.1464992261521624E-2</v>
          </cell>
          <cell r="K47">
            <v>1.1464992261521624E-2</v>
          </cell>
          <cell r="L47">
            <v>1.1464992261521624E-2</v>
          </cell>
          <cell r="M47">
            <v>1.1464992261521624E-2</v>
          </cell>
          <cell r="N47">
            <v>1.1464992261521624E-2</v>
          </cell>
          <cell r="O47">
            <v>1.1464992261521624E-2</v>
          </cell>
          <cell r="P47">
            <v>1.1464992261521624E-2</v>
          </cell>
        </row>
        <row r="63">
          <cell r="G63">
            <v>-5.3700081725643459E-2</v>
          </cell>
          <cell r="H63">
            <v>1.7113231874464441E-2</v>
          </cell>
          <cell r="I63">
            <v>-1.1589392992328743E-3</v>
          </cell>
          <cell r="J63">
            <v>-1.1589392992328743E-3</v>
          </cell>
          <cell r="K63">
            <v>-1.1589392992328743E-3</v>
          </cell>
          <cell r="L63">
            <v>-1.1589392992328743E-3</v>
          </cell>
          <cell r="M63">
            <v>-1.1589392992328743E-3</v>
          </cell>
          <cell r="N63">
            <v>-1.1589392992328743E-3</v>
          </cell>
          <cell r="O63">
            <v>-1.1589392992328743E-3</v>
          </cell>
          <cell r="P63">
            <v>-1.1589392992328743E-3</v>
          </cell>
        </row>
        <row r="83">
          <cell r="G83"/>
          <cell r="H83">
            <v>0.18755973981463417</v>
          </cell>
          <cell r="I83">
            <v>0.03</v>
          </cell>
          <cell r="J83">
            <v>2.5000000000000001E-2</v>
          </cell>
          <cell r="K83">
            <v>0.02</v>
          </cell>
          <cell r="L83"/>
          <cell r="M83"/>
          <cell r="N83"/>
          <cell r="O83"/>
          <cell r="P83"/>
        </row>
      </sheetData>
      <sheetData sheetId="8"/>
      <sheetData sheetId="9">
        <row r="54">
          <cell r="Q54">
            <v>0.27042940043637864</v>
          </cell>
        </row>
      </sheetData>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odel Diagram"/>
      <sheetName val="Inputs|Assumptions"/>
      <sheetName val="Inputs|Costs"/>
      <sheetName val="Inputs|Pricing"/>
      <sheetName val="Calc|WACC"/>
      <sheetName val="Calc|Asset Base"/>
      <sheetName val="Calc|Equity Raising Costs"/>
      <sheetName val="Calc|Building Blocks"/>
      <sheetName val="Calc|Smoothed Revenue"/>
      <sheetName val="Calc|X Factor"/>
      <sheetName val="Outputs|Revenue"/>
      <sheetName val="Outputs|Tables"/>
      <sheetName val="Lookup|Tables"/>
      <sheetName val="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H14" t="str">
            <v>$millions</v>
          </cell>
        </row>
      </sheetData>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ntents"/>
      <sheetName val="1. Revenue"/>
      <sheetName val="2. RAB - Closing"/>
      <sheetName val="3. Capex"/>
      <sheetName val="4. Capex by Driver"/>
      <sheetName val="5. Opex"/>
      <sheetName val="6. Reliability -outage events"/>
      <sheetName val="7. Reliability -outage duration"/>
      <sheetName val="8. Network impact"/>
      <sheetName val="9. Maximum demand"/>
      <sheetName val="10. Energy delivered"/>
      <sheetName val="11. Circuit length"/>
      <sheetName val="6.QOS Reliability Pivot table"/>
      <sheetName val="7.QOS MIC Pivot table"/>
      <sheetName val="8.MD Pivot table "/>
      <sheetName val="9.ED Pivot table"/>
      <sheetName val="10.OL Pivot table"/>
      <sheetName val="10.UC Pivot table "/>
      <sheetName val="1.Raw DAta"/>
      <sheetName val="1.Actual data"/>
      <sheetName val="2.Raw DAta"/>
      <sheetName val="2.Forecast data"/>
      <sheetName val="2.Actual data RFM"/>
      <sheetName val="2.Actual data EB"/>
      <sheetName val="3.Raw DAta"/>
      <sheetName val="3.Forecast data"/>
      <sheetName val="3.Actual data RFM"/>
      <sheetName val="3.Actual data CA"/>
      <sheetName val="4.Raw DAta"/>
      <sheetName val="4.CApex by Driver - CA"/>
      <sheetName val="5.Raw DAta"/>
      <sheetName val="5.Forecast data"/>
      <sheetName val="5.Actual data"/>
      <sheetName val="Dollar terms - database"/>
      <sheetName val="Forecast inflation database"/>
      <sheetName val="CPI (A)"/>
      <sheetName val="CPI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sheetData sheetId="26">
        <row r="5">
          <cell r="C5" t="str">
            <v>Data value</v>
          </cell>
        </row>
      </sheetData>
      <sheetData sheetId="27">
        <row r="5">
          <cell r="C5" t="str">
            <v>Data value</v>
          </cell>
        </row>
      </sheetData>
      <sheetData sheetId="28" refreshError="1"/>
      <sheetData sheetId="29" refreshError="1"/>
      <sheetData sheetId="30" refreshError="1"/>
      <sheetData sheetId="31" refreshError="1"/>
      <sheetData sheetId="32" refreshError="1"/>
      <sheetData sheetId="33" refreshError="1"/>
      <sheetData sheetId="34">
        <row r="3">
          <cell r="D3">
            <v>37072</v>
          </cell>
        </row>
      </sheetData>
      <sheetData sheetId="35">
        <row r="6">
          <cell r="A6">
            <v>5.6499999999999996E-3</v>
          </cell>
        </row>
      </sheetData>
      <sheetData sheetId="36">
        <row r="19">
          <cell r="G19">
            <v>1</v>
          </cell>
        </row>
      </sheetData>
      <sheetData sheetId="37">
        <row r="2">
          <cell r="M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Inputs"/>
      <sheetName val="Actual Performance"/>
      <sheetName val="STPIS Performance Calculations"/>
      <sheetName val="S-factor"/>
      <sheetName val="Overlap between reg periods"/>
      <sheetName val="overlap between re periods"/>
      <sheetName val="2016-17 Daily Performance"/>
      <sheetName val="2016-17 Major Event Days"/>
      <sheetName val="2016-17 Telephone Answering"/>
      <sheetName val="Customer numbers"/>
      <sheetName val="2014-15 Telephone Answering"/>
      <sheetName val="2014-15 Major Event Days"/>
      <sheetName val="2014-15 Daily Performance "/>
      <sheetName val="2014-15 STPIS Exclusions"/>
      <sheetName val="2013-14 STPIS Exclusions"/>
      <sheetName val="2013-14 Major Event Days"/>
      <sheetName val="2013-14 Daily Performance Data"/>
      <sheetName val="2013-14 Telephone Answering"/>
      <sheetName val="2012-13 STPIS Exclusions"/>
      <sheetName val="2012-13 Major Event Days"/>
      <sheetName val="2012-13 Daily Performance Data"/>
      <sheetName val="2012-13 Telephone Answering"/>
      <sheetName val="2011-12 Major Event Days"/>
      <sheetName val="2011-12 Daily Performance Data"/>
      <sheetName val="2011-12 Telephone Answering"/>
      <sheetName val="2011-12 STPIS Exclusions"/>
    </sheetNames>
    <sheetDataSet>
      <sheetData sheetId="0">
        <row r="13">
          <cell r="D13">
            <v>0.03</v>
          </cell>
          <cell r="E13">
            <v>0.05</v>
          </cell>
        </row>
        <row r="14">
          <cell r="D14">
            <v>-0.03</v>
          </cell>
          <cell r="E14">
            <v>-0.05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ne-pager"/>
      <sheetName val="Calculations"/>
      <sheetName val="dataset"/>
      <sheetName val="assets"/>
      <sheetName val="line charges"/>
      <sheetName val="company details"/>
    </sheetNames>
    <sheetDataSet>
      <sheetData sheetId="0" refreshError="1"/>
      <sheetData sheetId="1" refreshError="1">
        <row r="2">
          <cell r="B2" t="str">
            <v>Industry</v>
          </cell>
          <cell r="AV2" t="str">
            <v>2017</v>
          </cell>
        </row>
      </sheetData>
      <sheetData sheetId="2" refreshError="1">
        <row r="3">
          <cell r="B3" t="str">
            <v>13</v>
          </cell>
        </row>
        <row r="351">
          <cell r="C351" t="str">
            <v>Alpine Energy</v>
          </cell>
          <cell r="D351" t="str">
            <v>Aurora Energy</v>
          </cell>
          <cell r="E351" t="str">
            <v>Buller Electricity</v>
          </cell>
          <cell r="F351" t="str">
            <v>Centralines</v>
          </cell>
          <cell r="G351" t="str">
            <v>Counties Power</v>
          </cell>
          <cell r="H351" t="str">
            <v>Eastland Network</v>
          </cell>
          <cell r="I351" t="str">
            <v>Electra</v>
          </cell>
          <cell r="J351" t="str">
            <v>Electricity Ashburton</v>
          </cell>
          <cell r="K351" t="str">
            <v>Electricity Invercargill</v>
          </cell>
          <cell r="L351" t="str">
            <v>Horizon Energy</v>
          </cell>
          <cell r="M351" t="str">
            <v>MainPower NZ</v>
          </cell>
          <cell r="N351" t="str">
            <v>Marlborough Lines</v>
          </cell>
          <cell r="O351" t="str">
            <v>Nelson Electricity</v>
          </cell>
          <cell r="P351" t="str">
            <v>Network Tasman</v>
          </cell>
          <cell r="Q351" t="str">
            <v>Network Waitaki</v>
          </cell>
          <cell r="R351" t="str">
            <v>Northpower</v>
          </cell>
          <cell r="S351" t="str">
            <v>Orion NZ</v>
          </cell>
          <cell r="T351" t="str">
            <v>OtagoNet</v>
          </cell>
          <cell r="U351" t="str">
            <v>Powerco</v>
          </cell>
          <cell r="V351" t="str">
            <v>Scanpower</v>
          </cell>
          <cell r="W351" t="str">
            <v>The Lines Company</v>
          </cell>
          <cell r="X351" t="str">
            <v>The Power Company</v>
          </cell>
          <cell r="Y351" t="str">
            <v>Top Energy</v>
          </cell>
          <cell r="Z351" t="str">
            <v>Unison Networks</v>
          </cell>
          <cell r="AA351" t="str">
            <v>Vector Lines</v>
          </cell>
          <cell r="AB351" t="str">
            <v>WEL Networks</v>
          </cell>
          <cell r="AC351" t="str">
            <v>Waipa Networks</v>
          </cell>
          <cell r="AD351" t="str">
            <v>Wellington Electricity</v>
          </cell>
          <cell r="AE351" t="str">
            <v>Westpower</v>
          </cell>
        </row>
        <row r="352">
          <cell r="A352" t="str">
            <v>Regulatory asset base</v>
          </cell>
          <cell r="C352">
            <v>17</v>
          </cell>
          <cell r="D352">
            <v>8</v>
          </cell>
          <cell r="E352">
            <v>29</v>
          </cell>
          <cell r="F352">
            <v>26</v>
          </cell>
          <cell r="G352">
            <v>12</v>
          </cell>
          <cell r="H352">
            <v>20</v>
          </cell>
          <cell r="I352">
            <v>18</v>
          </cell>
          <cell r="J352">
            <v>11</v>
          </cell>
          <cell r="K352">
            <v>25</v>
          </cell>
          <cell r="L352">
            <v>21</v>
          </cell>
          <cell r="M352">
            <v>10</v>
          </cell>
          <cell r="N352">
            <v>14</v>
          </cell>
          <cell r="O352">
            <v>27</v>
          </cell>
          <cell r="P352">
            <v>19</v>
          </cell>
          <cell r="Q352">
            <v>24</v>
          </cell>
          <cell r="R352">
            <v>9</v>
          </cell>
          <cell r="S352">
            <v>3</v>
          </cell>
          <cell r="T352">
            <v>16</v>
          </cell>
          <cell r="U352">
            <v>2</v>
          </cell>
          <cell r="V352">
            <v>28</v>
          </cell>
          <cell r="W352">
            <v>15</v>
          </cell>
          <cell r="X352">
            <v>7</v>
          </cell>
          <cell r="Y352">
            <v>13</v>
          </cell>
          <cell r="Z352">
            <v>5</v>
          </cell>
          <cell r="AA352">
            <v>1</v>
          </cell>
          <cell r="AB352">
            <v>6</v>
          </cell>
          <cell r="AC352">
            <v>22</v>
          </cell>
          <cell r="AD352">
            <v>4</v>
          </cell>
          <cell r="AE352">
            <v>23</v>
          </cell>
        </row>
        <row r="353">
          <cell r="A353" t="str">
            <v>Regulatory profit</v>
          </cell>
          <cell r="C353">
            <v>17</v>
          </cell>
          <cell r="D353">
            <v>10</v>
          </cell>
          <cell r="E353">
            <v>29</v>
          </cell>
          <cell r="F353">
            <v>25</v>
          </cell>
          <cell r="G353">
            <v>11</v>
          </cell>
          <cell r="H353">
            <v>19</v>
          </cell>
          <cell r="I353">
            <v>15</v>
          </cell>
          <cell r="J353">
            <v>14</v>
          </cell>
          <cell r="K353">
            <v>23</v>
          </cell>
          <cell r="L353">
            <v>20</v>
          </cell>
          <cell r="M353">
            <v>12</v>
          </cell>
          <cell r="N353">
            <v>22</v>
          </cell>
          <cell r="O353">
            <v>28</v>
          </cell>
          <cell r="P353">
            <v>13</v>
          </cell>
          <cell r="Q353">
            <v>26</v>
          </cell>
          <cell r="R353">
            <v>9</v>
          </cell>
          <cell r="S353">
            <v>3</v>
          </cell>
          <cell r="T353">
            <v>16</v>
          </cell>
          <cell r="U353">
            <v>2</v>
          </cell>
          <cell r="V353">
            <v>27</v>
          </cell>
          <cell r="W353">
            <v>18</v>
          </cell>
          <cell r="X353">
            <v>8</v>
          </cell>
          <cell r="Y353">
            <v>7</v>
          </cell>
          <cell r="Z353">
            <v>4</v>
          </cell>
          <cell r="AA353">
            <v>1</v>
          </cell>
          <cell r="AB353">
            <v>6</v>
          </cell>
          <cell r="AC353">
            <v>21</v>
          </cell>
          <cell r="AD353">
            <v>5</v>
          </cell>
          <cell r="AE353">
            <v>24</v>
          </cell>
        </row>
        <row r="354">
          <cell r="A354" t="str">
            <v>Return on investment</v>
          </cell>
          <cell r="C354">
            <v>16</v>
          </cell>
          <cell r="D354">
            <v>25</v>
          </cell>
          <cell r="E354">
            <v>26</v>
          </cell>
          <cell r="F354">
            <v>6</v>
          </cell>
          <cell r="G354">
            <v>12</v>
          </cell>
          <cell r="H354">
            <v>5</v>
          </cell>
          <cell r="I354">
            <v>4</v>
          </cell>
          <cell r="J354">
            <v>23</v>
          </cell>
          <cell r="K354">
            <v>19</v>
          </cell>
          <cell r="L354">
            <v>7</v>
          </cell>
          <cell r="M354">
            <v>22</v>
          </cell>
          <cell r="N354">
            <v>29</v>
          </cell>
          <cell r="O354">
            <v>8</v>
          </cell>
          <cell r="P354">
            <v>2</v>
          </cell>
          <cell r="Q354">
            <v>27</v>
          </cell>
          <cell r="R354">
            <v>13</v>
          </cell>
          <cell r="S354">
            <v>11</v>
          </cell>
          <cell r="T354">
            <v>10</v>
          </cell>
          <cell r="U354">
            <v>15</v>
          </cell>
          <cell r="V354">
            <v>1</v>
          </cell>
          <cell r="W354">
            <v>17</v>
          </cell>
          <cell r="X354">
            <v>24</v>
          </cell>
          <cell r="Y354">
            <v>3</v>
          </cell>
          <cell r="Z354">
            <v>9</v>
          </cell>
          <cell r="AA354">
            <v>20</v>
          </cell>
          <cell r="AB354">
            <v>18</v>
          </cell>
          <cell r="AC354">
            <v>21</v>
          </cell>
          <cell r="AD354">
            <v>14</v>
          </cell>
          <cell r="AE354">
            <v>28</v>
          </cell>
        </row>
        <row r="355">
          <cell r="A355" t="str">
            <v>Line charge revenue</v>
          </cell>
          <cell r="C355">
            <v>10</v>
          </cell>
          <cell r="D355">
            <v>7</v>
          </cell>
          <cell r="E355">
            <v>29</v>
          </cell>
          <cell r="F355">
            <v>26</v>
          </cell>
          <cell r="G355">
            <v>13</v>
          </cell>
          <cell r="H355">
            <v>20</v>
          </cell>
          <cell r="I355">
            <v>15</v>
          </cell>
          <cell r="J355">
            <v>17</v>
          </cell>
          <cell r="K355">
            <v>24</v>
          </cell>
          <cell r="L355">
            <v>21</v>
          </cell>
          <cell r="M355">
            <v>11</v>
          </cell>
          <cell r="N355">
            <v>19</v>
          </cell>
          <cell r="O355">
            <v>27</v>
          </cell>
          <cell r="P355">
            <v>14</v>
          </cell>
          <cell r="Q355">
            <v>25</v>
          </cell>
          <cell r="R355">
            <v>8</v>
          </cell>
          <cell r="S355">
            <v>3</v>
          </cell>
          <cell r="T355">
            <v>18</v>
          </cell>
          <cell r="U355">
            <v>2</v>
          </cell>
          <cell r="V355">
            <v>28</v>
          </cell>
          <cell r="W355">
            <v>16</v>
          </cell>
          <cell r="X355">
            <v>9</v>
          </cell>
          <cell r="Y355">
            <v>12</v>
          </cell>
          <cell r="Z355">
            <v>5</v>
          </cell>
          <cell r="AA355">
            <v>1</v>
          </cell>
          <cell r="AB355">
            <v>6</v>
          </cell>
          <cell r="AC355">
            <v>22</v>
          </cell>
          <cell r="AD355">
            <v>4</v>
          </cell>
          <cell r="AE355">
            <v>23</v>
          </cell>
        </row>
        <row r="356">
          <cell r="A356" t="str">
            <v>Other income</v>
          </cell>
          <cell r="C356">
            <v>25</v>
          </cell>
          <cell r="D356">
            <v>2</v>
          </cell>
          <cell r="E356">
            <v>19</v>
          </cell>
          <cell r="F356">
            <v>20</v>
          </cell>
          <cell r="G356">
            <v>23</v>
          </cell>
          <cell r="H356">
            <v>11</v>
          </cell>
          <cell r="I356">
            <v>12</v>
          </cell>
          <cell r="J356">
            <v>9</v>
          </cell>
          <cell r="K356">
            <v>24</v>
          </cell>
          <cell r="L356">
            <v>18</v>
          </cell>
          <cell r="M356">
            <v>6</v>
          </cell>
          <cell r="N356">
            <v>7</v>
          </cell>
          <cell r="O356">
            <v>26</v>
          </cell>
          <cell r="P356">
            <v>21</v>
          </cell>
          <cell r="Q356">
            <v>27</v>
          </cell>
          <cell r="R356">
            <v>17</v>
          </cell>
          <cell r="S356">
            <v>3</v>
          </cell>
          <cell r="T356">
            <v>16</v>
          </cell>
          <cell r="U356">
            <v>4</v>
          </cell>
          <cell r="V356">
            <v>14</v>
          </cell>
          <cell r="W356">
            <v>27</v>
          </cell>
          <cell r="X356">
            <v>13</v>
          </cell>
          <cell r="Y356">
            <v>15</v>
          </cell>
          <cell r="Z356">
            <v>5</v>
          </cell>
          <cell r="AA356">
            <v>27</v>
          </cell>
          <cell r="AB356">
            <v>1</v>
          </cell>
          <cell r="AC356">
            <v>22</v>
          </cell>
          <cell r="AD356">
            <v>8</v>
          </cell>
          <cell r="AE356">
            <v>10</v>
          </cell>
        </row>
        <row r="357">
          <cell r="A357" t="str">
            <v>Customer connections</v>
          </cell>
          <cell r="C357">
            <v>14</v>
          </cell>
          <cell r="D357">
            <v>7</v>
          </cell>
          <cell r="E357">
            <v>29</v>
          </cell>
          <cell r="F357">
            <v>27</v>
          </cell>
          <cell r="G357">
            <v>10</v>
          </cell>
          <cell r="H357">
            <v>17</v>
          </cell>
          <cell r="I357">
            <v>9</v>
          </cell>
          <cell r="J357">
            <v>21</v>
          </cell>
          <cell r="K357">
            <v>22</v>
          </cell>
          <cell r="L357">
            <v>19</v>
          </cell>
          <cell r="M357">
            <v>12</v>
          </cell>
          <cell r="N357">
            <v>18</v>
          </cell>
          <cell r="O357">
            <v>26</v>
          </cell>
          <cell r="P357">
            <v>11</v>
          </cell>
          <cell r="Q357">
            <v>25</v>
          </cell>
          <cell r="R357">
            <v>8</v>
          </cell>
          <cell r="S357">
            <v>3</v>
          </cell>
          <cell r="T357">
            <v>23</v>
          </cell>
          <cell r="U357">
            <v>2</v>
          </cell>
          <cell r="V357">
            <v>28</v>
          </cell>
          <cell r="W357">
            <v>20</v>
          </cell>
          <cell r="X357">
            <v>13</v>
          </cell>
          <cell r="Y357">
            <v>15</v>
          </cell>
          <cell r="Z357">
            <v>5</v>
          </cell>
          <cell r="AA357">
            <v>1</v>
          </cell>
          <cell r="AB357">
            <v>6</v>
          </cell>
          <cell r="AC357">
            <v>16</v>
          </cell>
          <cell r="AD357">
            <v>4</v>
          </cell>
          <cell r="AE357">
            <v>24</v>
          </cell>
        </row>
        <row r="358">
          <cell r="A358" t="str">
            <v>Energy delivered</v>
          </cell>
          <cell r="C358">
            <v>9</v>
          </cell>
          <cell r="D358">
            <v>6</v>
          </cell>
          <cell r="E358">
            <v>29</v>
          </cell>
          <cell r="F358">
            <v>27</v>
          </cell>
          <cell r="G358">
            <v>14</v>
          </cell>
          <cell r="H358">
            <v>22</v>
          </cell>
          <cell r="I358">
            <v>17</v>
          </cell>
          <cell r="J358">
            <v>13</v>
          </cell>
          <cell r="K358">
            <v>23</v>
          </cell>
          <cell r="L358">
            <v>15</v>
          </cell>
          <cell r="M358">
            <v>12</v>
          </cell>
          <cell r="N358">
            <v>20</v>
          </cell>
          <cell r="O358">
            <v>26</v>
          </cell>
          <cell r="P358">
            <v>11</v>
          </cell>
          <cell r="Q358">
            <v>24</v>
          </cell>
          <cell r="R358">
            <v>8</v>
          </cell>
          <cell r="S358">
            <v>3</v>
          </cell>
          <cell r="T358">
            <v>16</v>
          </cell>
          <cell r="U358">
            <v>2</v>
          </cell>
          <cell r="V358">
            <v>28</v>
          </cell>
          <cell r="W358">
            <v>18</v>
          </cell>
          <cell r="X358">
            <v>10</v>
          </cell>
          <cell r="Y358">
            <v>21</v>
          </cell>
          <cell r="Z358">
            <v>5</v>
          </cell>
          <cell r="AA358">
            <v>1</v>
          </cell>
          <cell r="AB358">
            <v>7</v>
          </cell>
          <cell r="AC358">
            <v>19</v>
          </cell>
          <cell r="AD358">
            <v>4</v>
          </cell>
          <cell r="AE358">
            <v>25</v>
          </cell>
        </row>
        <row r="359">
          <cell r="A359" t="str">
            <v>Peak demand</v>
          </cell>
          <cell r="C359">
            <v>12</v>
          </cell>
          <cell r="D359">
            <v>6</v>
          </cell>
          <cell r="E359">
            <v>29</v>
          </cell>
          <cell r="F359">
            <v>27</v>
          </cell>
          <cell r="G359">
            <v>13</v>
          </cell>
          <cell r="H359">
            <v>23</v>
          </cell>
          <cell r="I359">
            <v>15</v>
          </cell>
          <cell r="J359">
            <v>9</v>
          </cell>
          <cell r="K359">
            <v>22</v>
          </cell>
          <cell r="L359">
            <v>16</v>
          </cell>
          <cell r="M359">
            <v>14</v>
          </cell>
          <cell r="N359">
            <v>19</v>
          </cell>
          <cell r="O359">
            <v>26</v>
          </cell>
          <cell r="P359">
            <v>10</v>
          </cell>
          <cell r="Q359">
            <v>24</v>
          </cell>
          <cell r="R359">
            <v>8</v>
          </cell>
          <cell r="S359">
            <v>3</v>
          </cell>
          <cell r="T359">
            <v>21</v>
          </cell>
          <cell r="U359">
            <v>2</v>
          </cell>
          <cell r="V359">
            <v>28</v>
          </cell>
          <cell r="W359">
            <v>17</v>
          </cell>
          <cell r="X359">
            <v>11</v>
          </cell>
          <cell r="Y359">
            <v>20</v>
          </cell>
          <cell r="Z359">
            <v>5</v>
          </cell>
          <cell r="AA359">
            <v>1</v>
          </cell>
          <cell r="AB359">
            <v>7</v>
          </cell>
          <cell r="AC359">
            <v>18</v>
          </cell>
          <cell r="AD359">
            <v>4</v>
          </cell>
          <cell r="AE359">
            <v>25</v>
          </cell>
        </row>
        <row r="360">
          <cell r="A360" t="str">
            <v>Network capacity</v>
          </cell>
          <cell r="C360">
            <v>9</v>
          </cell>
          <cell r="D360">
            <v>6</v>
          </cell>
          <cell r="E360">
            <v>29</v>
          </cell>
          <cell r="F360">
            <v>27</v>
          </cell>
          <cell r="G360">
            <v>14</v>
          </cell>
          <cell r="H360">
            <v>20</v>
          </cell>
          <cell r="I360">
            <v>16</v>
          </cell>
          <cell r="J360">
            <v>8</v>
          </cell>
          <cell r="K360">
            <v>25</v>
          </cell>
          <cell r="L360">
            <v>18</v>
          </cell>
          <cell r="M360">
            <v>11</v>
          </cell>
          <cell r="N360">
            <v>15</v>
          </cell>
          <cell r="O360">
            <v>26</v>
          </cell>
          <cell r="P360">
            <v>13</v>
          </cell>
          <cell r="Q360">
            <v>23</v>
          </cell>
          <cell r="R360">
            <v>10</v>
          </cell>
          <cell r="S360">
            <v>3</v>
          </cell>
          <cell r="T360">
            <v>22</v>
          </cell>
          <cell r="U360">
            <v>2</v>
          </cell>
          <cell r="V360">
            <v>28</v>
          </cell>
          <cell r="W360">
            <v>21</v>
          </cell>
          <cell r="X360">
            <v>12</v>
          </cell>
          <cell r="Y360">
            <v>17</v>
          </cell>
          <cell r="Z360">
            <v>5</v>
          </cell>
          <cell r="AA360">
            <v>1</v>
          </cell>
          <cell r="AB360">
            <v>7</v>
          </cell>
          <cell r="AC360">
            <v>19</v>
          </cell>
          <cell r="AD360">
            <v>4</v>
          </cell>
          <cell r="AE360">
            <v>24</v>
          </cell>
        </row>
        <row r="361">
          <cell r="A361" t="str">
            <v>Capital expenditure</v>
          </cell>
          <cell r="C361">
            <v>8</v>
          </cell>
          <cell r="D361">
            <v>7</v>
          </cell>
          <cell r="E361">
            <v>28</v>
          </cell>
          <cell r="F361">
            <v>25</v>
          </cell>
          <cell r="G361">
            <v>11</v>
          </cell>
          <cell r="H361">
            <v>21</v>
          </cell>
          <cell r="I361">
            <v>16</v>
          </cell>
          <cell r="J361">
            <v>10</v>
          </cell>
          <cell r="K361">
            <v>24</v>
          </cell>
          <cell r="L361">
            <v>18</v>
          </cell>
          <cell r="M361">
            <v>14</v>
          </cell>
          <cell r="N361">
            <v>22</v>
          </cell>
          <cell r="O361">
            <v>29</v>
          </cell>
          <cell r="P361">
            <v>23</v>
          </cell>
          <cell r="Q361">
            <v>19</v>
          </cell>
          <cell r="R361">
            <v>15</v>
          </cell>
          <cell r="S361">
            <v>3</v>
          </cell>
          <cell r="T361">
            <v>12</v>
          </cell>
          <cell r="U361">
            <v>2</v>
          </cell>
          <cell r="V361">
            <v>26</v>
          </cell>
          <cell r="W361">
            <v>17</v>
          </cell>
          <cell r="X361">
            <v>9</v>
          </cell>
          <cell r="Y361">
            <v>13</v>
          </cell>
          <cell r="Z361">
            <v>4</v>
          </cell>
          <cell r="AA361">
            <v>1</v>
          </cell>
          <cell r="AB361">
            <v>6</v>
          </cell>
          <cell r="AC361">
            <v>20</v>
          </cell>
          <cell r="AD361">
            <v>5</v>
          </cell>
          <cell r="AE361">
            <v>27</v>
          </cell>
        </row>
        <row r="362">
          <cell r="A362" t="str">
            <v>Operating expenditure</v>
          </cell>
          <cell r="C362">
            <v>12</v>
          </cell>
          <cell r="D362">
            <v>6</v>
          </cell>
          <cell r="E362">
            <v>27</v>
          </cell>
          <cell r="F362">
            <v>26</v>
          </cell>
          <cell r="G362">
            <v>14</v>
          </cell>
          <cell r="H362">
            <v>19</v>
          </cell>
          <cell r="I362">
            <v>16</v>
          </cell>
          <cell r="J362">
            <v>18</v>
          </cell>
          <cell r="K362">
            <v>25</v>
          </cell>
          <cell r="L362">
            <v>20</v>
          </cell>
          <cell r="M362">
            <v>9</v>
          </cell>
          <cell r="N362">
            <v>10</v>
          </cell>
          <cell r="O362">
            <v>29</v>
          </cell>
          <cell r="P362">
            <v>17</v>
          </cell>
          <cell r="Q362">
            <v>24</v>
          </cell>
          <cell r="R362">
            <v>8</v>
          </cell>
          <cell r="S362">
            <v>3</v>
          </cell>
          <cell r="T362">
            <v>22</v>
          </cell>
          <cell r="U362">
            <v>2</v>
          </cell>
          <cell r="V362">
            <v>28</v>
          </cell>
          <cell r="W362">
            <v>15</v>
          </cell>
          <cell r="X362">
            <v>11</v>
          </cell>
          <cell r="Y362">
            <v>13</v>
          </cell>
          <cell r="Z362">
            <v>4</v>
          </cell>
          <cell r="AA362">
            <v>1</v>
          </cell>
          <cell r="AB362">
            <v>7</v>
          </cell>
          <cell r="AC362">
            <v>23</v>
          </cell>
          <cell r="AD362">
            <v>5</v>
          </cell>
          <cell r="AE362">
            <v>21</v>
          </cell>
        </row>
        <row r="363">
          <cell r="A363" t="str">
            <v>Capital contributions</v>
          </cell>
          <cell r="C363">
            <v>10</v>
          </cell>
          <cell r="D363">
            <v>9</v>
          </cell>
          <cell r="E363">
            <v>20</v>
          </cell>
          <cell r="F363">
            <v>18</v>
          </cell>
          <cell r="G363">
            <v>7</v>
          </cell>
          <cell r="H363">
            <v>25</v>
          </cell>
          <cell r="I363">
            <v>25</v>
          </cell>
          <cell r="J363">
            <v>17</v>
          </cell>
          <cell r="K363">
            <v>23</v>
          </cell>
          <cell r="L363">
            <v>24</v>
          </cell>
          <cell r="M363">
            <v>8</v>
          </cell>
          <cell r="N363">
            <v>19</v>
          </cell>
          <cell r="O363">
            <v>22</v>
          </cell>
          <cell r="P363">
            <v>21</v>
          </cell>
          <cell r="Q363">
            <v>14</v>
          </cell>
          <cell r="R363">
            <v>12</v>
          </cell>
          <cell r="S363">
            <v>3</v>
          </cell>
          <cell r="T363">
            <v>16</v>
          </cell>
          <cell r="U363">
            <v>2</v>
          </cell>
          <cell r="V363">
            <v>25</v>
          </cell>
          <cell r="W363">
            <v>25</v>
          </cell>
          <cell r="X363">
            <v>11</v>
          </cell>
          <cell r="Y363">
            <v>15</v>
          </cell>
          <cell r="Z363">
            <v>6</v>
          </cell>
          <cell r="AA363">
            <v>1</v>
          </cell>
          <cell r="AB363">
            <v>5</v>
          </cell>
          <cell r="AC363">
            <v>13</v>
          </cell>
          <cell r="AD363">
            <v>4</v>
          </cell>
          <cell r="AE363">
            <v>25</v>
          </cell>
        </row>
        <row r="364">
          <cell r="A364" t="str">
            <v>Related party transactions</v>
          </cell>
          <cell r="C364">
            <v>8</v>
          </cell>
          <cell r="D364">
            <v>4</v>
          </cell>
          <cell r="E364">
            <v>21</v>
          </cell>
          <cell r="F364">
            <v>22</v>
          </cell>
          <cell r="G364">
            <v>16</v>
          </cell>
          <cell r="H364">
            <v>20</v>
          </cell>
          <cell r="I364">
            <v>9</v>
          </cell>
          <cell r="J364">
            <v>18</v>
          </cell>
          <cell r="K364">
            <v>19</v>
          </cell>
          <cell r="L364">
            <v>13</v>
          </cell>
          <cell r="M364">
            <v>25</v>
          </cell>
          <cell r="N364">
            <v>26</v>
          </cell>
          <cell r="O364">
            <v>24</v>
          </cell>
          <cell r="P364">
            <v>28</v>
          </cell>
          <cell r="Q364">
            <v>23</v>
          </cell>
          <cell r="R364">
            <v>7</v>
          </cell>
          <cell r="S364">
            <v>5</v>
          </cell>
          <cell r="T364">
            <v>6</v>
          </cell>
          <cell r="U364">
            <v>27</v>
          </cell>
          <cell r="V364">
            <v>29</v>
          </cell>
          <cell r="W364">
            <v>14</v>
          </cell>
          <cell r="X364">
            <v>3</v>
          </cell>
          <cell r="Y364">
            <v>12</v>
          </cell>
          <cell r="Z364">
            <v>2</v>
          </cell>
          <cell r="AA364">
            <v>1</v>
          </cell>
          <cell r="AB364">
            <v>10</v>
          </cell>
          <cell r="AC364">
            <v>17</v>
          </cell>
          <cell r="AD364">
            <v>11</v>
          </cell>
          <cell r="AE364">
            <v>15</v>
          </cell>
        </row>
        <row r="365">
          <cell r="A365" t="str">
            <v>Line length</v>
          </cell>
          <cell r="C365">
            <v>13</v>
          </cell>
          <cell r="D365">
            <v>6</v>
          </cell>
          <cell r="E365">
            <v>28</v>
          </cell>
          <cell r="F365">
            <v>25</v>
          </cell>
          <cell r="G365">
            <v>18</v>
          </cell>
          <cell r="H365">
            <v>15</v>
          </cell>
          <cell r="I365">
            <v>22</v>
          </cell>
          <cell r="J365">
            <v>19</v>
          </cell>
          <cell r="K365">
            <v>27</v>
          </cell>
          <cell r="L365">
            <v>20</v>
          </cell>
          <cell r="M365">
            <v>9</v>
          </cell>
          <cell r="N365">
            <v>17</v>
          </cell>
          <cell r="O365">
            <v>29</v>
          </cell>
          <cell r="P365">
            <v>16</v>
          </cell>
          <cell r="Q365">
            <v>24</v>
          </cell>
          <cell r="R365">
            <v>7</v>
          </cell>
          <cell r="S365">
            <v>3</v>
          </cell>
          <cell r="T365">
            <v>11</v>
          </cell>
          <cell r="U365">
            <v>1</v>
          </cell>
          <cell r="V365">
            <v>26</v>
          </cell>
          <cell r="W365">
            <v>12</v>
          </cell>
          <cell r="X365">
            <v>5</v>
          </cell>
          <cell r="Y365">
            <v>14</v>
          </cell>
          <cell r="Z365">
            <v>4</v>
          </cell>
          <cell r="AA365">
            <v>2</v>
          </cell>
          <cell r="AB365">
            <v>8</v>
          </cell>
          <cell r="AC365">
            <v>23</v>
          </cell>
          <cell r="AD365">
            <v>10</v>
          </cell>
          <cell r="AE365">
            <v>21</v>
          </cell>
        </row>
        <row r="366">
          <cell r="A366" t="str">
            <v>Outages - SAIDI</v>
          </cell>
          <cell r="C366">
            <v>12</v>
          </cell>
          <cell r="D366">
            <v>13</v>
          </cell>
          <cell r="E366">
            <v>28</v>
          </cell>
          <cell r="F366">
            <v>8</v>
          </cell>
          <cell r="G366">
            <v>24</v>
          </cell>
          <cell r="H366">
            <v>29</v>
          </cell>
          <cell r="I366">
            <v>5</v>
          </cell>
          <cell r="J366">
            <v>16</v>
          </cell>
          <cell r="K366">
            <v>1</v>
          </cell>
          <cell r="L366">
            <v>21</v>
          </cell>
          <cell r="M366">
            <v>26</v>
          </cell>
          <cell r="N366">
            <v>25</v>
          </cell>
          <cell r="O366">
            <v>2</v>
          </cell>
          <cell r="P366">
            <v>14</v>
          </cell>
          <cell r="Q366">
            <v>7</v>
          </cell>
          <cell r="R366">
            <v>11</v>
          </cell>
          <cell r="S366">
            <v>4</v>
          </cell>
          <cell r="T366">
            <v>22</v>
          </cell>
          <cell r="U366">
            <v>19</v>
          </cell>
          <cell r="V366">
            <v>3</v>
          </cell>
          <cell r="W366">
            <v>23</v>
          </cell>
          <cell r="X366">
            <v>15</v>
          </cell>
          <cell r="Y366">
            <v>27</v>
          </cell>
          <cell r="Z366">
            <v>18</v>
          </cell>
          <cell r="AA366">
            <v>20</v>
          </cell>
          <cell r="AB366">
            <v>6</v>
          </cell>
          <cell r="AC366">
            <v>17</v>
          </cell>
          <cell r="AD366">
            <v>9</v>
          </cell>
          <cell r="AE366">
            <v>10</v>
          </cell>
        </row>
        <row r="367">
          <cell r="A367" t="str">
            <v>Outages - SAIFI</v>
          </cell>
          <cell r="C367">
            <v>7</v>
          </cell>
          <cell r="D367">
            <v>12</v>
          </cell>
          <cell r="E367">
            <v>28</v>
          </cell>
          <cell r="F367">
            <v>15</v>
          </cell>
          <cell r="G367">
            <v>25</v>
          </cell>
          <cell r="H367">
            <v>27</v>
          </cell>
          <cell r="I367">
            <v>11</v>
          </cell>
          <cell r="J367">
            <v>9</v>
          </cell>
          <cell r="K367">
            <v>2</v>
          </cell>
          <cell r="L367">
            <v>21</v>
          </cell>
          <cell r="M367">
            <v>8</v>
          </cell>
          <cell r="N367">
            <v>18</v>
          </cell>
          <cell r="O367">
            <v>1</v>
          </cell>
          <cell r="P367">
            <v>13</v>
          </cell>
          <cell r="Q367">
            <v>6</v>
          </cell>
          <cell r="R367">
            <v>24</v>
          </cell>
          <cell r="S367">
            <v>4</v>
          </cell>
          <cell r="T367">
            <v>23</v>
          </cell>
          <cell r="U367">
            <v>22</v>
          </cell>
          <cell r="V367">
            <v>3</v>
          </cell>
          <cell r="W367">
            <v>26</v>
          </cell>
          <cell r="X367">
            <v>20</v>
          </cell>
          <cell r="Y367">
            <v>29</v>
          </cell>
          <cell r="Z367">
            <v>19</v>
          </cell>
          <cell r="AA367">
            <v>17</v>
          </cell>
          <cell r="AB367">
            <v>10</v>
          </cell>
          <cell r="AC367">
            <v>16</v>
          </cell>
          <cell r="AD367">
            <v>5</v>
          </cell>
          <cell r="AE367">
            <v>14</v>
          </cell>
        </row>
        <row r="368">
          <cell r="A368" t="str">
            <v>Average daily charge</v>
          </cell>
          <cell r="C368">
            <v>24</v>
          </cell>
          <cell r="D368">
            <v>4</v>
          </cell>
          <cell r="E368">
            <v>20</v>
          </cell>
          <cell r="F368">
            <v>25</v>
          </cell>
          <cell r="G368">
            <v>12</v>
          </cell>
          <cell r="H368">
            <v>19</v>
          </cell>
          <cell r="I368">
            <v>3</v>
          </cell>
          <cell r="J368">
            <v>9</v>
          </cell>
          <cell r="K368">
            <v>22</v>
          </cell>
          <cell r="L368">
            <v>28</v>
          </cell>
          <cell r="M368">
            <v>7</v>
          </cell>
          <cell r="N368">
            <v>23</v>
          </cell>
          <cell r="O368">
            <v>6</v>
          </cell>
          <cell r="P368">
            <v>11</v>
          </cell>
          <cell r="Q368">
            <v>5</v>
          </cell>
          <cell r="R368">
            <v>10</v>
          </cell>
          <cell r="S368">
            <v>1</v>
          </cell>
          <cell r="T368">
            <v>27</v>
          </cell>
          <cell r="U368">
            <v>15</v>
          </cell>
          <cell r="V368">
            <v>14</v>
          </cell>
          <cell r="W368">
            <v>21</v>
          </cell>
          <cell r="X368">
            <v>29</v>
          </cell>
          <cell r="Y368">
            <v>13</v>
          </cell>
          <cell r="Z368">
            <v>26</v>
          </cell>
          <cell r="AA368">
            <v>17</v>
          </cell>
          <cell r="AB368">
            <v>16</v>
          </cell>
          <cell r="AC368">
            <v>8</v>
          </cell>
          <cell r="AD368">
            <v>18</v>
          </cell>
          <cell r="AE368">
            <v>2</v>
          </cell>
        </row>
        <row r="369">
          <cell r="A369" t="str">
            <v>Delivery (kWh)</v>
          </cell>
          <cell r="C369">
            <v>3</v>
          </cell>
          <cell r="D369">
            <v>7</v>
          </cell>
          <cell r="E369">
            <v>27</v>
          </cell>
          <cell r="F369">
            <v>23</v>
          </cell>
          <cell r="G369">
            <v>22</v>
          </cell>
          <cell r="H369">
            <v>26</v>
          </cell>
          <cell r="I369">
            <v>25</v>
          </cell>
          <cell r="J369">
            <v>4</v>
          </cell>
          <cell r="K369">
            <v>16</v>
          </cell>
          <cell r="L369">
            <v>2</v>
          </cell>
          <cell r="M369">
            <v>24</v>
          </cell>
          <cell r="N369">
            <v>12</v>
          </cell>
          <cell r="O369">
            <v>6</v>
          </cell>
          <cell r="P369">
            <v>15</v>
          </cell>
          <cell r="Q369">
            <v>19</v>
          </cell>
          <cell r="R369">
            <v>10</v>
          </cell>
          <cell r="S369">
            <v>5</v>
          </cell>
          <cell r="T369">
            <v>8</v>
          </cell>
          <cell r="U369">
            <v>9</v>
          </cell>
          <cell r="V369">
            <v>28</v>
          </cell>
          <cell r="W369">
            <v>1</v>
          </cell>
          <cell r="X369">
            <v>13</v>
          </cell>
          <cell r="Y369">
            <v>29</v>
          </cell>
          <cell r="Z369">
            <v>17</v>
          </cell>
          <cell r="AA369">
            <v>14</v>
          </cell>
          <cell r="AB369">
            <v>18</v>
          </cell>
          <cell r="AC369">
            <v>20</v>
          </cell>
          <cell r="AD369">
            <v>11</v>
          </cell>
          <cell r="AE369">
            <v>21</v>
          </cell>
        </row>
        <row r="370">
          <cell r="A370" t="str">
            <v>Peak based</v>
          </cell>
          <cell r="C370">
            <v>21</v>
          </cell>
          <cell r="D370">
            <v>24</v>
          </cell>
          <cell r="E370">
            <v>18</v>
          </cell>
          <cell r="F370">
            <v>19</v>
          </cell>
          <cell r="G370">
            <v>9</v>
          </cell>
          <cell r="H370">
            <v>1</v>
          </cell>
          <cell r="I370">
            <v>1</v>
          </cell>
          <cell r="J370">
            <v>23</v>
          </cell>
          <cell r="K370">
            <v>1</v>
          </cell>
          <cell r="L370">
            <v>11</v>
          </cell>
          <cell r="M370">
            <v>1</v>
          </cell>
          <cell r="N370">
            <v>20</v>
          </cell>
          <cell r="O370">
            <v>25</v>
          </cell>
          <cell r="P370">
            <v>16</v>
          </cell>
          <cell r="Q370">
            <v>13</v>
          </cell>
          <cell r="R370">
            <v>17</v>
          </cell>
          <cell r="S370">
            <v>28</v>
          </cell>
          <cell r="T370">
            <v>26</v>
          </cell>
          <cell r="U370">
            <v>22</v>
          </cell>
          <cell r="V370">
            <v>8</v>
          </cell>
          <cell r="W370">
            <v>29</v>
          </cell>
          <cell r="X370">
            <v>1</v>
          </cell>
          <cell r="Y370">
            <v>1</v>
          </cell>
          <cell r="Z370">
            <v>12</v>
          </cell>
          <cell r="AA370">
            <v>14</v>
          </cell>
          <cell r="AB370">
            <v>15</v>
          </cell>
          <cell r="AC370">
            <v>1</v>
          </cell>
          <cell r="AD370">
            <v>10</v>
          </cell>
          <cell r="AE370">
            <v>27</v>
          </cell>
        </row>
        <row r="371">
          <cell r="A371" t="str">
            <v>Total capex /
asset base</v>
          </cell>
          <cell r="C371">
            <v>29</v>
          </cell>
          <cell r="D371">
            <v>23</v>
          </cell>
          <cell r="E371">
            <v>9</v>
          </cell>
          <cell r="F371">
            <v>3</v>
          </cell>
          <cell r="G371">
            <v>25</v>
          </cell>
          <cell r="H371">
            <v>15</v>
          </cell>
          <cell r="I371">
            <v>14</v>
          </cell>
          <cell r="J371">
            <v>16</v>
          </cell>
          <cell r="K371">
            <v>18</v>
          </cell>
          <cell r="L371">
            <v>12</v>
          </cell>
          <cell r="M371">
            <v>26</v>
          </cell>
          <cell r="N371">
            <v>4</v>
          </cell>
          <cell r="O371">
            <v>2</v>
          </cell>
          <cell r="P371">
            <v>10</v>
          </cell>
          <cell r="Q371">
            <v>28</v>
          </cell>
          <cell r="R371">
            <v>7</v>
          </cell>
          <cell r="S371">
            <v>21</v>
          </cell>
          <cell r="T371">
            <v>17</v>
          </cell>
          <cell r="U371">
            <v>24</v>
          </cell>
          <cell r="V371">
            <v>5</v>
          </cell>
          <cell r="W371">
            <v>8</v>
          </cell>
          <cell r="X371">
            <v>13</v>
          </cell>
          <cell r="Y371">
            <v>20</v>
          </cell>
          <cell r="Z371">
            <v>22</v>
          </cell>
          <cell r="AA371">
            <v>11</v>
          </cell>
          <cell r="AB371">
            <v>19</v>
          </cell>
          <cell r="AC371">
            <v>27</v>
          </cell>
          <cell r="AD371">
            <v>6</v>
          </cell>
          <cell r="AE371">
            <v>1</v>
          </cell>
        </row>
        <row r="372">
          <cell r="A372" t="str">
            <v>Total capex /
connections</v>
          </cell>
          <cell r="C372">
            <v>25</v>
          </cell>
          <cell r="D372">
            <v>11</v>
          </cell>
          <cell r="E372">
            <v>13</v>
          </cell>
          <cell r="F372">
            <v>7</v>
          </cell>
          <cell r="G372">
            <v>22</v>
          </cell>
          <cell r="H372">
            <v>19</v>
          </cell>
          <cell r="I372">
            <v>6</v>
          </cell>
          <cell r="J372">
            <v>29</v>
          </cell>
          <cell r="K372">
            <v>12</v>
          </cell>
          <cell r="L372">
            <v>10</v>
          </cell>
          <cell r="M372">
            <v>23</v>
          </cell>
          <cell r="N372">
            <v>16</v>
          </cell>
          <cell r="O372">
            <v>1</v>
          </cell>
          <cell r="P372">
            <v>4</v>
          </cell>
          <cell r="Q372">
            <v>27</v>
          </cell>
          <cell r="R372">
            <v>5</v>
          </cell>
          <cell r="S372">
            <v>17</v>
          </cell>
          <cell r="T372">
            <v>28</v>
          </cell>
          <cell r="U372">
            <v>14</v>
          </cell>
          <cell r="V372">
            <v>8</v>
          </cell>
          <cell r="W372">
            <v>20</v>
          </cell>
          <cell r="X372">
            <v>26</v>
          </cell>
          <cell r="Y372">
            <v>24</v>
          </cell>
          <cell r="Z372">
            <v>18</v>
          </cell>
          <cell r="AA372">
            <v>9</v>
          </cell>
          <cell r="AB372">
            <v>21</v>
          </cell>
          <cell r="AC372">
            <v>15</v>
          </cell>
          <cell r="AD372">
            <v>3</v>
          </cell>
          <cell r="AE372">
            <v>2</v>
          </cell>
        </row>
        <row r="373">
          <cell r="A373" t="str">
            <v>Total capex / 
depreciation</v>
          </cell>
          <cell r="C373">
            <v>19</v>
          </cell>
          <cell r="D373">
            <v>25</v>
          </cell>
          <cell r="E373">
            <v>6</v>
          </cell>
          <cell r="F373">
            <v>3</v>
          </cell>
          <cell r="G373">
            <v>28</v>
          </cell>
          <cell r="H373">
            <v>14</v>
          </cell>
          <cell r="I373">
            <v>17</v>
          </cell>
          <cell r="J373">
            <v>26</v>
          </cell>
          <cell r="K373">
            <v>24</v>
          </cell>
          <cell r="L373">
            <v>11</v>
          </cell>
          <cell r="M373">
            <v>16</v>
          </cell>
          <cell r="N373">
            <v>4</v>
          </cell>
          <cell r="O373">
            <v>2</v>
          </cell>
          <cell r="P373">
            <v>8</v>
          </cell>
          <cell r="Q373">
            <v>27</v>
          </cell>
          <cell r="R373">
            <v>10</v>
          </cell>
          <cell r="S373">
            <v>21</v>
          </cell>
          <cell r="T373">
            <v>13</v>
          </cell>
          <cell r="U373">
            <v>22</v>
          </cell>
          <cell r="V373">
            <v>9</v>
          </cell>
          <cell r="W373">
            <v>5</v>
          </cell>
          <cell r="X373">
            <v>18</v>
          </cell>
          <cell r="Y373">
            <v>23</v>
          </cell>
          <cell r="Z373">
            <v>15</v>
          </cell>
          <cell r="AA373">
            <v>12</v>
          </cell>
          <cell r="AB373">
            <v>20</v>
          </cell>
          <cell r="AC373">
            <v>29</v>
          </cell>
          <cell r="AD373">
            <v>7</v>
          </cell>
          <cell r="AE373">
            <v>1</v>
          </cell>
        </row>
        <row r="374">
          <cell r="A374" t="str">
            <v>Network opex /
metre of line</v>
          </cell>
          <cell r="C374">
            <v>15</v>
          </cell>
          <cell r="D374">
            <v>28</v>
          </cell>
          <cell r="E374">
            <v>21</v>
          </cell>
          <cell r="F374">
            <v>2</v>
          </cell>
          <cell r="G374">
            <v>16</v>
          </cell>
          <cell r="H374">
            <v>8</v>
          </cell>
          <cell r="I374">
            <v>27</v>
          </cell>
          <cell r="J374">
            <v>5</v>
          </cell>
          <cell r="K374">
            <v>22</v>
          </cell>
          <cell r="L374">
            <v>13</v>
          </cell>
          <cell r="M374">
            <v>3</v>
          </cell>
          <cell r="N374">
            <v>23</v>
          </cell>
          <cell r="O374">
            <v>20</v>
          </cell>
          <cell r="P374">
            <v>18</v>
          </cell>
          <cell r="Q374">
            <v>7</v>
          </cell>
          <cell r="R374">
            <v>19</v>
          </cell>
          <cell r="S374">
            <v>26</v>
          </cell>
          <cell r="T374">
            <v>4</v>
          </cell>
          <cell r="U374">
            <v>9</v>
          </cell>
          <cell r="V374">
            <v>12</v>
          </cell>
          <cell r="W374">
            <v>1</v>
          </cell>
          <cell r="X374">
            <v>11</v>
          </cell>
          <cell r="Y374">
            <v>17</v>
          </cell>
          <cell r="Z374">
            <v>6</v>
          </cell>
          <cell r="AA374">
            <v>24</v>
          </cell>
          <cell r="AB374">
            <v>10</v>
          </cell>
          <cell r="AC374">
            <v>14</v>
          </cell>
          <cell r="AD374">
            <v>29</v>
          </cell>
          <cell r="AE374">
            <v>25</v>
          </cell>
        </row>
        <row r="375">
          <cell r="A375" t="str">
            <v>Non-network opex / connections</v>
          </cell>
          <cell r="C375">
            <v>24</v>
          </cell>
          <cell r="D375">
            <v>7</v>
          </cell>
          <cell r="E375">
            <v>29</v>
          </cell>
          <cell r="F375">
            <v>20</v>
          </cell>
          <cell r="G375">
            <v>16</v>
          </cell>
          <cell r="H375">
            <v>15</v>
          </cell>
          <cell r="I375">
            <v>10</v>
          </cell>
          <cell r="J375">
            <v>28</v>
          </cell>
          <cell r="K375">
            <v>14</v>
          </cell>
          <cell r="L375">
            <v>18</v>
          </cell>
          <cell r="M375">
            <v>22</v>
          </cell>
          <cell r="N375">
            <v>26</v>
          </cell>
          <cell r="O375">
            <v>11</v>
          </cell>
          <cell r="P375">
            <v>6</v>
          </cell>
          <cell r="Q375">
            <v>19</v>
          </cell>
          <cell r="R375">
            <v>5</v>
          </cell>
          <cell r="S375">
            <v>12</v>
          </cell>
          <cell r="T375">
            <v>17</v>
          </cell>
          <cell r="U375">
            <v>4</v>
          </cell>
          <cell r="V375">
            <v>2</v>
          </cell>
          <cell r="W375">
            <v>27</v>
          </cell>
          <cell r="X375">
            <v>8</v>
          </cell>
          <cell r="Y375">
            <v>23</v>
          </cell>
          <cell r="Z375">
            <v>21</v>
          </cell>
          <cell r="AA375">
            <v>9</v>
          </cell>
          <cell r="AB375">
            <v>13</v>
          </cell>
          <cell r="AC375">
            <v>3</v>
          </cell>
          <cell r="AD375">
            <v>1</v>
          </cell>
          <cell r="AE375">
            <v>25</v>
          </cell>
        </row>
        <row r="376">
          <cell r="A376" t="str">
            <v>Total opex / 
kW</v>
          </cell>
          <cell r="C376">
            <v>18</v>
          </cell>
          <cell r="D376">
            <v>11</v>
          </cell>
          <cell r="E376">
            <v>29</v>
          </cell>
          <cell r="F376">
            <v>25</v>
          </cell>
          <cell r="G376">
            <v>15</v>
          </cell>
          <cell r="H376">
            <v>23</v>
          </cell>
          <cell r="I376">
            <v>17</v>
          </cell>
          <cell r="J376">
            <v>3</v>
          </cell>
          <cell r="K376">
            <v>6</v>
          </cell>
          <cell r="L376">
            <v>14</v>
          </cell>
          <cell r="M376">
            <v>21</v>
          </cell>
          <cell r="N376">
            <v>26</v>
          </cell>
          <cell r="O376">
            <v>2</v>
          </cell>
          <cell r="P376">
            <v>5</v>
          </cell>
          <cell r="Q376">
            <v>10</v>
          </cell>
          <cell r="R376">
            <v>13</v>
          </cell>
          <cell r="S376">
            <v>12</v>
          </cell>
          <cell r="T376">
            <v>20</v>
          </cell>
          <cell r="U376">
            <v>7</v>
          </cell>
          <cell r="V376">
            <v>22</v>
          </cell>
          <cell r="W376">
            <v>24</v>
          </cell>
          <cell r="X376">
            <v>19</v>
          </cell>
          <cell r="Y376">
            <v>27</v>
          </cell>
          <cell r="Z376">
            <v>16</v>
          </cell>
          <cell r="AA376">
            <v>4</v>
          </cell>
          <cell r="AB376">
            <v>9</v>
          </cell>
          <cell r="AC376">
            <v>8</v>
          </cell>
          <cell r="AD376">
            <v>1</v>
          </cell>
          <cell r="AE376">
            <v>28</v>
          </cell>
        </row>
      </sheetData>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 periods"/>
      <sheetName val="Figure 9.2 "/>
      <sheetName val="Figure 9.6"/>
      <sheetName val="Figure 9.7"/>
      <sheetName val="Table 9.1"/>
      <sheetName val="Table 9.2"/>
      <sheetName val="Table 9.4"/>
      <sheetName val="Table 9.5"/>
      <sheetName val="Figure 8.3-8.5"/>
      <sheetName val="Ownership figure"/>
      <sheetName val="Figure 9.2"/>
    </sheetNames>
    <sheetDataSet>
      <sheetData sheetId="0"/>
      <sheetData sheetId="1"/>
      <sheetData sheetId="2"/>
      <sheetData sheetId="3"/>
      <sheetData sheetId="4"/>
      <sheetData sheetId="5"/>
      <sheetData sheetId="6"/>
      <sheetData sheetId="7"/>
      <sheetData sheetId="8">
        <row r="2">
          <cell r="D2" t="str">
            <v>Figure 8.3</v>
          </cell>
        </row>
        <row r="33">
          <cell r="D33" t="str">
            <v>Figure 8.4: Total revenue allowance for selected transmission pipelines 1999–20101</v>
          </cell>
        </row>
        <row r="83">
          <cell r="D83" t="str">
            <v>Figure 8.5: Transmission pipeline assets (2005–06)1 and investment (2002–06)2</v>
          </cell>
        </row>
      </sheetData>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ummary"/>
      <sheetName val="Adjusted data"/>
      <sheetName val="CPI"/>
    </sheetNames>
    <sheetDataSet>
      <sheetData sheetId="0" refreshError="1"/>
      <sheetData sheetId="1" refreshError="1">
        <row r="3">
          <cell r="C3">
            <v>2006</v>
          </cell>
        </row>
        <row r="4">
          <cell r="C4" t="str">
            <v>March</v>
          </cell>
        </row>
      </sheetData>
      <sheetData sheetId="2" refreshError="1"/>
      <sheetData sheetId="3" refreshError="1">
        <row r="5">
          <cell r="D5">
            <v>2002</v>
          </cell>
        </row>
        <row r="6">
          <cell r="D6" t="str">
            <v>december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Notes"/>
      <sheetName val="Check output"/>
      <sheetName val="MR Changes from AER Website RFM"/>
      <sheetName val="Intro"/>
      <sheetName val="ATO Tax Rates"/>
      <sheetName val="CPI"/>
      <sheetName val="Source data"/>
      <sheetName val="Input"/>
      <sheetName val="Adjustment for previous period"/>
      <sheetName val="Actual RAB roll forward"/>
      <sheetName val="Total actual RAB roll forward"/>
      <sheetName val="Tax value roll forward"/>
      <sheetName val="RAB Asset lives roll forward"/>
      <sheetName val="TAX Asset lives roll forward"/>
      <sheetName val="Output summary"/>
    </sheetNames>
    <sheetDataSet>
      <sheetData sheetId="0"/>
      <sheetData sheetId="1"/>
      <sheetData sheetId="2"/>
      <sheetData sheetId="3"/>
      <sheetData sheetId="4"/>
      <sheetData sheetId="5"/>
      <sheetData sheetId="6"/>
      <sheetData sheetId="7">
        <row r="7">
          <cell r="G7" t="str">
            <v>Subtransmission</v>
          </cell>
        </row>
        <row r="184">
          <cell r="G184">
            <v>0</v>
          </cell>
          <cell r="H184">
            <v>9.7169053477190515E-2</v>
          </cell>
          <cell r="I184">
            <v>0.10496257133501263</v>
          </cell>
          <cell r="J184">
            <v>8.8804215816207233E-2</v>
          </cell>
          <cell r="K184">
            <v>9.0481038439675254E-2</v>
          </cell>
          <cell r="L184">
            <v>9.2045781941578531E-2</v>
          </cell>
          <cell r="M184">
            <v>0</v>
          </cell>
          <cell r="N184">
            <v>0</v>
          </cell>
          <cell r="O184">
            <v>0</v>
          </cell>
          <cell r="P184">
            <v>0</v>
          </cell>
        </row>
      </sheetData>
      <sheetData sheetId="8">
        <row r="334">
          <cell r="H334">
            <v>376.20268184163223</v>
          </cell>
        </row>
      </sheetData>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PricePath"/>
      <sheetName val="Chart1-MAR"/>
      <sheetName val="Chart2-BuildingBlocks"/>
      <sheetName val="Part Yr 1"/>
    </sheetNames>
    <sheetDataSet>
      <sheetData sheetId="0"/>
      <sheetData sheetId="1">
        <row r="28">
          <cell r="C28">
            <v>5.3199999999999997E-2</v>
          </cell>
        </row>
        <row r="29">
          <cell r="C29">
            <v>2.2800000000000001E-2</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TM Vic"/>
      <sheetName val="Vic"/>
      <sheetName val="STTM"/>
      <sheetName val="FIXED"/>
      <sheetName val="MOS"/>
      <sheetName val="RANK"/>
    </sheetNames>
    <sheetDataSet>
      <sheetData sheetId="0">
        <row r="2">
          <cell r="A2">
            <v>40419</v>
          </cell>
          <cell r="B2">
            <v>5</v>
          </cell>
          <cell r="C2">
            <v>5</v>
          </cell>
          <cell r="E2">
            <v>5</v>
          </cell>
          <cell r="F2">
            <v>1.9033</v>
          </cell>
          <cell r="G2">
            <v>2.2717999999999998</v>
          </cell>
        </row>
        <row r="3">
          <cell r="A3">
            <v>40420</v>
          </cell>
        </row>
        <row r="4">
          <cell r="A4">
            <v>40421</v>
          </cell>
        </row>
        <row r="5">
          <cell r="A5">
            <v>40422</v>
          </cell>
        </row>
        <row r="6">
          <cell r="A6">
            <v>40423</v>
          </cell>
        </row>
        <row r="7">
          <cell r="A7">
            <v>40424</v>
          </cell>
        </row>
        <row r="8">
          <cell r="A8">
            <v>40425</v>
          </cell>
        </row>
        <row r="9">
          <cell r="A9">
            <v>40426</v>
          </cell>
        </row>
        <row r="10">
          <cell r="A10">
            <v>40427</v>
          </cell>
        </row>
        <row r="11">
          <cell r="A11">
            <v>40428</v>
          </cell>
        </row>
        <row r="12">
          <cell r="A12">
            <v>40429</v>
          </cell>
        </row>
        <row r="13">
          <cell r="A13">
            <v>40430</v>
          </cell>
        </row>
        <row r="14">
          <cell r="A14">
            <v>40431</v>
          </cell>
        </row>
        <row r="15">
          <cell r="A15">
            <v>40432</v>
          </cell>
        </row>
        <row r="16">
          <cell r="A16">
            <v>40433</v>
          </cell>
        </row>
        <row r="17">
          <cell r="A17">
            <v>40434</v>
          </cell>
        </row>
        <row r="18">
          <cell r="A18">
            <v>40435</v>
          </cell>
        </row>
        <row r="19">
          <cell r="A19">
            <v>40436</v>
          </cell>
        </row>
        <row r="20">
          <cell r="A20">
            <v>40437</v>
          </cell>
        </row>
        <row r="21">
          <cell r="A21">
            <v>40438</v>
          </cell>
        </row>
        <row r="22">
          <cell r="A22">
            <v>40439</v>
          </cell>
        </row>
        <row r="23">
          <cell r="A23">
            <v>40440</v>
          </cell>
        </row>
        <row r="24">
          <cell r="A24">
            <v>40441</v>
          </cell>
        </row>
        <row r="25">
          <cell r="A25">
            <v>40442</v>
          </cell>
        </row>
        <row r="26">
          <cell r="A26">
            <v>40443</v>
          </cell>
        </row>
        <row r="27">
          <cell r="A27">
            <v>40444</v>
          </cell>
        </row>
        <row r="28">
          <cell r="A28">
            <v>40445</v>
          </cell>
        </row>
        <row r="29">
          <cell r="A29">
            <v>40446</v>
          </cell>
        </row>
        <row r="30">
          <cell r="A30">
            <v>40447</v>
          </cell>
        </row>
        <row r="31">
          <cell r="A31">
            <v>40448</v>
          </cell>
        </row>
        <row r="32">
          <cell r="A32">
            <v>40449</v>
          </cell>
        </row>
        <row r="33">
          <cell r="A33">
            <v>40450</v>
          </cell>
        </row>
        <row r="34">
          <cell r="A34">
            <v>40451</v>
          </cell>
        </row>
        <row r="35">
          <cell r="A35">
            <v>40452</v>
          </cell>
        </row>
        <row r="36">
          <cell r="A36">
            <v>40453</v>
          </cell>
        </row>
        <row r="37">
          <cell r="A37">
            <v>40454</v>
          </cell>
        </row>
        <row r="38">
          <cell r="A38">
            <v>40455</v>
          </cell>
        </row>
        <row r="39">
          <cell r="A39">
            <v>40456</v>
          </cell>
        </row>
        <row r="40">
          <cell r="A40">
            <v>40457</v>
          </cell>
        </row>
        <row r="41">
          <cell r="A41">
            <v>40458</v>
          </cell>
        </row>
        <row r="42">
          <cell r="A42">
            <v>40459</v>
          </cell>
        </row>
        <row r="43">
          <cell r="A43">
            <v>40460</v>
          </cell>
        </row>
        <row r="44">
          <cell r="A44">
            <v>40461</v>
          </cell>
        </row>
        <row r="45">
          <cell r="A45">
            <v>40462</v>
          </cell>
        </row>
        <row r="46">
          <cell r="A46">
            <v>40463</v>
          </cell>
        </row>
        <row r="47">
          <cell r="A47">
            <v>40464</v>
          </cell>
        </row>
        <row r="48">
          <cell r="A48">
            <v>40465</v>
          </cell>
        </row>
        <row r="49">
          <cell r="A49">
            <v>40466</v>
          </cell>
        </row>
        <row r="50">
          <cell r="A50">
            <v>40467</v>
          </cell>
        </row>
        <row r="51">
          <cell r="A51">
            <v>40468</v>
          </cell>
        </row>
        <row r="52">
          <cell r="A52">
            <v>40469</v>
          </cell>
        </row>
        <row r="53">
          <cell r="A53">
            <v>40470</v>
          </cell>
        </row>
        <row r="54">
          <cell r="A54">
            <v>40471</v>
          </cell>
        </row>
        <row r="55">
          <cell r="A55">
            <v>40472</v>
          </cell>
        </row>
        <row r="56">
          <cell r="A56">
            <v>40473</v>
          </cell>
        </row>
        <row r="57">
          <cell r="A57">
            <v>40474</v>
          </cell>
        </row>
        <row r="58">
          <cell r="A58">
            <v>40475</v>
          </cell>
        </row>
        <row r="59">
          <cell r="A59">
            <v>40476</v>
          </cell>
        </row>
        <row r="60">
          <cell r="A60">
            <v>40477</v>
          </cell>
        </row>
        <row r="61">
          <cell r="A61">
            <v>40478</v>
          </cell>
        </row>
        <row r="62">
          <cell r="A62">
            <v>40479</v>
          </cell>
        </row>
        <row r="63">
          <cell r="A63">
            <v>40480</v>
          </cell>
        </row>
        <row r="64">
          <cell r="A64">
            <v>40481</v>
          </cell>
        </row>
        <row r="65">
          <cell r="A65">
            <v>40482</v>
          </cell>
        </row>
        <row r="66">
          <cell r="A66">
            <v>40483</v>
          </cell>
        </row>
        <row r="67">
          <cell r="A67">
            <v>40484</v>
          </cell>
        </row>
        <row r="68">
          <cell r="A68">
            <v>40485</v>
          </cell>
        </row>
        <row r="69">
          <cell r="A69">
            <v>40486</v>
          </cell>
        </row>
        <row r="70">
          <cell r="A70">
            <v>40487</v>
          </cell>
        </row>
        <row r="71">
          <cell r="A71">
            <v>40488</v>
          </cell>
        </row>
        <row r="72">
          <cell r="A72">
            <v>40489</v>
          </cell>
        </row>
        <row r="73">
          <cell r="A73">
            <v>40490</v>
          </cell>
        </row>
        <row r="74">
          <cell r="A74">
            <v>40491</v>
          </cell>
        </row>
        <row r="75">
          <cell r="A75">
            <v>40492</v>
          </cell>
        </row>
        <row r="76">
          <cell r="A76">
            <v>40493</v>
          </cell>
        </row>
        <row r="77">
          <cell r="A77">
            <v>40494</v>
          </cell>
        </row>
        <row r="78">
          <cell r="A78">
            <v>40495</v>
          </cell>
        </row>
        <row r="79">
          <cell r="A79">
            <v>40496</v>
          </cell>
        </row>
        <row r="80">
          <cell r="A80">
            <v>40497</v>
          </cell>
        </row>
        <row r="81">
          <cell r="A81">
            <v>40498</v>
          </cell>
        </row>
        <row r="82">
          <cell r="A82">
            <v>40499</v>
          </cell>
        </row>
        <row r="83">
          <cell r="A83">
            <v>40500</v>
          </cell>
        </row>
        <row r="84">
          <cell r="A84">
            <v>40501</v>
          </cell>
        </row>
        <row r="85">
          <cell r="A85">
            <v>40502</v>
          </cell>
        </row>
        <row r="86">
          <cell r="A86">
            <v>40503</v>
          </cell>
        </row>
        <row r="87">
          <cell r="A87">
            <v>40504</v>
          </cell>
        </row>
        <row r="88">
          <cell r="A88">
            <v>40505</v>
          </cell>
        </row>
        <row r="89">
          <cell r="A89">
            <v>40506</v>
          </cell>
        </row>
        <row r="90">
          <cell r="A90">
            <v>40507</v>
          </cell>
        </row>
        <row r="91">
          <cell r="A91">
            <v>40508</v>
          </cell>
        </row>
        <row r="92">
          <cell r="A92">
            <v>40509</v>
          </cell>
        </row>
        <row r="93">
          <cell r="A93">
            <v>40510</v>
          </cell>
        </row>
        <row r="94">
          <cell r="A94">
            <v>40511</v>
          </cell>
        </row>
        <row r="95">
          <cell r="A95">
            <v>40512</v>
          </cell>
        </row>
        <row r="96">
          <cell r="A96">
            <v>40513</v>
          </cell>
        </row>
        <row r="97">
          <cell r="A97">
            <v>40514</v>
          </cell>
        </row>
        <row r="98">
          <cell r="A98">
            <v>40515</v>
          </cell>
        </row>
        <row r="99">
          <cell r="A99">
            <v>40516</v>
          </cell>
        </row>
        <row r="100">
          <cell r="A100">
            <v>40517</v>
          </cell>
        </row>
        <row r="101">
          <cell r="A101">
            <v>40518</v>
          </cell>
        </row>
        <row r="102">
          <cell r="A102">
            <v>40519</v>
          </cell>
        </row>
        <row r="103">
          <cell r="A103">
            <v>40520</v>
          </cell>
        </row>
        <row r="104">
          <cell r="A104">
            <v>40521</v>
          </cell>
        </row>
        <row r="105">
          <cell r="A105">
            <v>40522</v>
          </cell>
        </row>
        <row r="106">
          <cell r="A106">
            <v>40523</v>
          </cell>
        </row>
        <row r="107">
          <cell r="A107">
            <v>40524</v>
          </cell>
        </row>
        <row r="108">
          <cell r="A108">
            <v>40525</v>
          </cell>
        </row>
        <row r="109">
          <cell r="A109">
            <v>40526</v>
          </cell>
        </row>
        <row r="110">
          <cell r="A110">
            <v>40527</v>
          </cell>
        </row>
        <row r="111">
          <cell r="A111">
            <v>40528</v>
          </cell>
        </row>
        <row r="112">
          <cell r="A112">
            <v>40529</v>
          </cell>
        </row>
        <row r="113">
          <cell r="A113">
            <v>40530</v>
          </cell>
        </row>
        <row r="114">
          <cell r="A114">
            <v>40531</v>
          </cell>
        </row>
        <row r="115">
          <cell r="A115">
            <v>40532</v>
          </cell>
        </row>
        <row r="116">
          <cell r="A116">
            <v>40533</v>
          </cell>
        </row>
        <row r="117">
          <cell r="A117">
            <v>40534</v>
          </cell>
        </row>
        <row r="118">
          <cell r="A118">
            <v>40535</v>
          </cell>
        </row>
        <row r="119">
          <cell r="A119">
            <v>40536</v>
          </cell>
        </row>
        <row r="120">
          <cell r="A120">
            <v>40537</v>
          </cell>
        </row>
        <row r="121">
          <cell r="A121">
            <v>40538</v>
          </cell>
        </row>
        <row r="122">
          <cell r="A122">
            <v>40539</v>
          </cell>
        </row>
        <row r="123">
          <cell r="A123">
            <v>40540</v>
          </cell>
        </row>
        <row r="124">
          <cell r="A124">
            <v>40541</v>
          </cell>
        </row>
        <row r="125">
          <cell r="A125">
            <v>40542</v>
          </cell>
        </row>
        <row r="126">
          <cell r="A126">
            <v>40543</v>
          </cell>
        </row>
        <row r="127">
          <cell r="A127">
            <v>40544</v>
          </cell>
        </row>
        <row r="128">
          <cell r="A128">
            <v>40545</v>
          </cell>
        </row>
        <row r="129">
          <cell r="A129">
            <v>40546</v>
          </cell>
        </row>
        <row r="130">
          <cell r="A130">
            <v>40547</v>
          </cell>
        </row>
        <row r="131">
          <cell r="A131">
            <v>40548</v>
          </cell>
        </row>
        <row r="132">
          <cell r="A132">
            <v>40549</v>
          </cell>
        </row>
        <row r="133">
          <cell r="A133">
            <v>40550</v>
          </cell>
        </row>
        <row r="134">
          <cell r="A134">
            <v>40551</v>
          </cell>
        </row>
        <row r="135">
          <cell r="A135">
            <v>40552</v>
          </cell>
        </row>
        <row r="136">
          <cell r="A136">
            <v>40553</v>
          </cell>
        </row>
        <row r="137">
          <cell r="A137">
            <v>40554</v>
          </cell>
        </row>
        <row r="138">
          <cell r="A138">
            <v>40555</v>
          </cell>
        </row>
        <row r="139">
          <cell r="A139">
            <v>40556</v>
          </cell>
        </row>
        <row r="140">
          <cell r="A140">
            <v>40557</v>
          </cell>
        </row>
        <row r="141">
          <cell r="A141">
            <v>40558</v>
          </cell>
        </row>
        <row r="142">
          <cell r="A142">
            <v>40559</v>
          </cell>
        </row>
        <row r="143">
          <cell r="A143">
            <v>40560</v>
          </cell>
        </row>
        <row r="144">
          <cell r="A144">
            <v>40561</v>
          </cell>
        </row>
        <row r="145">
          <cell r="A145">
            <v>40562</v>
          </cell>
        </row>
        <row r="146">
          <cell r="A146">
            <v>40563</v>
          </cell>
        </row>
        <row r="147">
          <cell r="A147">
            <v>40564</v>
          </cell>
        </row>
        <row r="148">
          <cell r="A148">
            <v>40565</v>
          </cell>
        </row>
        <row r="149">
          <cell r="A149">
            <v>40566</v>
          </cell>
        </row>
        <row r="150">
          <cell r="A150">
            <v>40567</v>
          </cell>
        </row>
        <row r="151">
          <cell r="A151">
            <v>40568</v>
          </cell>
        </row>
        <row r="152">
          <cell r="A152">
            <v>40569</v>
          </cell>
        </row>
        <row r="153">
          <cell r="A153">
            <v>40570</v>
          </cell>
        </row>
        <row r="154">
          <cell r="A154">
            <v>40571</v>
          </cell>
        </row>
        <row r="155">
          <cell r="A155">
            <v>40572</v>
          </cell>
        </row>
        <row r="156">
          <cell r="A156">
            <v>40573</v>
          </cell>
        </row>
        <row r="157">
          <cell r="A157">
            <v>40574</v>
          </cell>
        </row>
        <row r="158">
          <cell r="A158">
            <v>40575</v>
          </cell>
        </row>
        <row r="159">
          <cell r="A159">
            <v>40576</v>
          </cell>
        </row>
        <row r="160">
          <cell r="A160">
            <v>40577</v>
          </cell>
        </row>
        <row r="161">
          <cell r="A161">
            <v>40578</v>
          </cell>
        </row>
        <row r="162">
          <cell r="A162">
            <v>40579</v>
          </cell>
        </row>
        <row r="163">
          <cell r="A163">
            <v>40580</v>
          </cell>
        </row>
        <row r="164">
          <cell r="A164">
            <v>40581</v>
          </cell>
        </row>
        <row r="165">
          <cell r="A165">
            <v>40582</v>
          </cell>
        </row>
        <row r="166">
          <cell r="A166">
            <v>40583</v>
          </cell>
        </row>
        <row r="167">
          <cell r="A167">
            <v>40584</v>
          </cell>
        </row>
        <row r="168">
          <cell r="A168">
            <v>40585</v>
          </cell>
        </row>
        <row r="169">
          <cell r="A169">
            <v>40586</v>
          </cell>
        </row>
        <row r="170">
          <cell r="A170">
            <v>40587</v>
          </cell>
        </row>
        <row r="171">
          <cell r="A171">
            <v>40588</v>
          </cell>
        </row>
        <row r="172">
          <cell r="A172">
            <v>40589</v>
          </cell>
        </row>
        <row r="173">
          <cell r="A173">
            <v>40590</v>
          </cell>
        </row>
        <row r="174">
          <cell r="A174">
            <v>40591</v>
          </cell>
        </row>
        <row r="175">
          <cell r="A175">
            <v>40592</v>
          </cell>
        </row>
        <row r="176">
          <cell r="A176">
            <v>40593</v>
          </cell>
        </row>
        <row r="177">
          <cell r="A177">
            <v>40594</v>
          </cell>
        </row>
        <row r="178">
          <cell r="A178">
            <v>40595</v>
          </cell>
        </row>
        <row r="179">
          <cell r="A179">
            <v>40596</v>
          </cell>
        </row>
        <row r="180">
          <cell r="A180">
            <v>40597</v>
          </cell>
        </row>
        <row r="181">
          <cell r="A181">
            <v>40598</v>
          </cell>
        </row>
        <row r="182">
          <cell r="A182">
            <v>40599</v>
          </cell>
        </row>
        <row r="183">
          <cell r="A183">
            <v>40600</v>
          </cell>
        </row>
        <row r="184">
          <cell r="A184">
            <v>40601</v>
          </cell>
        </row>
        <row r="185">
          <cell r="A185">
            <v>40602</v>
          </cell>
        </row>
        <row r="186">
          <cell r="A186">
            <v>40603</v>
          </cell>
        </row>
        <row r="187">
          <cell r="A187">
            <v>40604</v>
          </cell>
        </row>
        <row r="188">
          <cell r="A188">
            <v>40605</v>
          </cell>
        </row>
        <row r="189">
          <cell r="A189">
            <v>40606</v>
          </cell>
        </row>
        <row r="190">
          <cell r="A190">
            <v>40607</v>
          </cell>
        </row>
        <row r="191">
          <cell r="A191">
            <v>40608</v>
          </cell>
        </row>
        <row r="192">
          <cell r="A192">
            <v>40609</v>
          </cell>
        </row>
        <row r="193">
          <cell r="A193">
            <v>40610</v>
          </cell>
        </row>
        <row r="194">
          <cell r="A194">
            <v>40611</v>
          </cell>
        </row>
        <row r="195">
          <cell r="A195">
            <v>40612</v>
          </cell>
        </row>
        <row r="196">
          <cell r="A196">
            <v>40613</v>
          </cell>
        </row>
        <row r="197">
          <cell r="A197">
            <v>40614</v>
          </cell>
        </row>
        <row r="198">
          <cell r="A198">
            <v>40615</v>
          </cell>
        </row>
        <row r="199">
          <cell r="A199">
            <v>40616</v>
          </cell>
        </row>
        <row r="200">
          <cell r="A200">
            <v>40617</v>
          </cell>
        </row>
        <row r="201">
          <cell r="A201">
            <v>40618</v>
          </cell>
        </row>
        <row r="202">
          <cell r="A202">
            <v>40619</v>
          </cell>
        </row>
        <row r="203">
          <cell r="A203">
            <v>40620</v>
          </cell>
        </row>
        <row r="204">
          <cell r="A204">
            <v>40621</v>
          </cell>
        </row>
        <row r="205">
          <cell r="A205">
            <v>40622</v>
          </cell>
        </row>
        <row r="206">
          <cell r="A206">
            <v>40623</v>
          </cell>
        </row>
        <row r="207">
          <cell r="A207">
            <v>40624</v>
          </cell>
        </row>
        <row r="208">
          <cell r="A208">
            <v>40625</v>
          </cell>
        </row>
        <row r="209">
          <cell r="A209">
            <v>40626</v>
          </cell>
        </row>
        <row r="210">
          <cell r="A210">
            <v>40627</v>
          </cell>
        </row>
        <row r="211">
          <cell r="A211">
            <v>40628</v>
          </cell>
        </row>
        <row r="212">
          <cell r="A212">
            <v>40629</v>
          </cell>
        </row>
        <row r="213">
          <cell r="A213">
            <v>40630</v>
          </cell>
        </row>
        <row r="214">
          <cell r="A214">
            <v>40631</v>
          </cell>
        </row>
        <row r="215">
          <cell r="A215">
            <v>40632</v>
          </cell>
        </row>
        <row r="216">
          <cell r="A216">
            <v>40633</v>
          </cell>
        </row>
        <row r="217">
          <cell r="A217">
            <v>40634</v>
          </cell>
        </row>
        <row r="218">
          <cell r="A218">
            <v>40635</v>
          </cell>
        </row>
        <row r="219">
          <cell r="A219">
            <v>40636</v>
          </cell>
        </row>
        <row r="220">
          <cell r="A220">
            <v>40637</v>
          </cell>
        </row>
        <row r="221">
          <cell r="A221">
            <v>40638</v>
          </cell>
        </row>
        <row r="222">
          <cell r="A222">
            <v>40639</v>
          </cell>
        </row>
        <row r="223">
          <cell r="A223">
            <v>40640</v>
          </cell>
        </row>
        <row r="224">
          <cell r="A224">
            <v>40641</v>
          </cell>
        </row>
        <row r="225">
          <cell r="A225">
            <v>40642</v>
          </cell>
        </row>
        <row r="226">
          <cell r="A226">
            <v>40643</v>
          </cell>
        </row>
        <row r="227">
          <cell r="A227">
            <v>40644</v>
          </cell>
        </row>
        <row r="228">
          <cell r="A228">
            <v>40645</v>
          </cell>
        </row>
        <row r="229">
          <cell r="A229">
            <v>40646</v>
          </cell>
        </row>
        <row r="230">
          <cell r="A230">
            <v>40647</v>
          </cell>
        </row>
        <row r="231">
          <cell r="A231">
            <v>40648</v>
          </cell>
        </row>
        <row r="232">
          <cell r="A232">
            <v>40649</v>
          </cell>
        </row>
        <row r="233">
          <cell r="A233">
            <v>40650</v>
          </cell>
        </row>
        <row r="234">
          <cell r="A234">
            <v>40651</v>
          </cell>
        </row>
        <row r="235">
          <cell r="A235">
            <v>40652</v>
          </cell>
        </row>
        <row r="236">
          <cell r="A236">
            <v>40653</v>
          </cell>
        </row>
        <row r="237">
          <cell r="A237">
            <v>40654</v>
          </cell>
        </row>
        <row r="238">
          <cell r="A238">
            <v>40655</v>
          </cell>
        </row>
        <row r="239">
          <cell r="A239">
            <v>40656</v>
          </cell>
        </row>
        <row r="240">
          <cell r="A240">
            <v>40657</v>
          </cell>
        </row>
        <row r="241">
          <cell r="A241">
            <v>40658</v>
          </cell>
        </row>
        <row r="242">
          <cell r="A242">
            <v>40659</v>
          </cell>
        </row>
        <row r="243">
          <cell r="A243">
            <v>40660</v>
          </cell>
        </row>
        <row r="244">
          <cell r="A244">
            <v>40661</v>
          </cell>
        </row>
        <row r="245">
          <cell r="A245">
            <v>40662</v>
          </cell>
        </row>
        <row r="246">
          <cell r="A246">
            <v>40663</v>
          </cell>
        </row>
        <row r="247">
          <cell r="A247">
            <v>40664</v>
          </cell>
        </row>
        <row r="248">
          <cell r="A248">
            <v>40665</v>
          </cell>
        </row>
        <row r="249">
          <cell r="A249">
            <v>40666</v>
          </cell>
        </row>
        <row r="250">
          <cell r="A250">
            <v>40667</v>
          </cell>
        </row>
        <row r="251">
          <cell r="A251">
            <v>40668</v>
          </cell>
        </row>
        <row r="252">
          <cell r="A252">
            <v>40669</v>
          </cell>
        </row>
        <row r="253">
          <cell r="A253">
            <v>40670</v>
          </cell>
        </row>
        <row r="254">
          <cell r="A254">
            <v>40671</v>
          </cell>
        </row>
        <row r="255">
          <cell r="A255">
            <v>40672</v>
          </cell>
        </row>
        <row r="256">
          <cell r="A256">
            <v>40673</v>
          </cell>
        </row>
        <row r="257">
          <cell r="A257">
            <v>40674</v>
          </cell>
        </row>
        <row r="258">
          <cell r="A258">
            <v>40675</v>
          </cell>
        </row>
        <row r="259">
          <cell r="A259">
            <v>40676</v>
          </cell>
        </row>
        <row r="260">
          <cell r="A260">
            <v>40677</v>
          </cell>
        </row>
        <row r="261">
          <cell r="A261">
            <v>40678</v>
          </cell>
        </row>
        <row r="262">
          <cell r="A262">
            <v>40679</v>
          </cell>
        </row>
        <row r="263">
          <cell r="A263">
            <v>40680</v>
          </cell>
        </row>
        <row r="264">
          <cell r="A264">
            <v>40681</v>
          </cell>
        </row>
        <row r="265">
          <cell r="A265">
            <v>40682</v>
          </cell>
        </row>
        <row r="266">
          <cell r="A266">
            <v>40683</v>
          </cell>
        </row>
        <row r="267">
          <cell r="A267">
            <v>40684</v>
          </cell>
        </row>
        <row r="268">
          <cell r="A268">
            <v>40685</v>
          </cell>
        </row>
        <row r="269">
          <cell r="A269">
            <v>40686</v>
          </cell>
        </row>
        <row r="270">
          <cell r="A270">
            <v>40687</v>
          </cell>
        </row>
        <row r="271">
          <cell r="A271">
            <v>40688</v>
          </cell>
        </row>
        <row r="272">
          <cell r="A272">
            <v>40689</v>
          </cell>
        </row>
        <row r="273">
          <cell r="A273">
            <v>40690</v>
          </cell>
        </row>
        <row r="274">
          <cell r="A274">
            <v>40691</v>
          </cell>
        </row>
        <row r="275">
          <cell r="A275">
            <v>40692</v>
          </cell>
        </row>
        <row r="276">
          <cell r="A276">
            <v>40693</v>
          </cell>
        </row>
        <row r="277">
          <cell r="A277">
            <v>40694</v>
          </cell>
        </row>
        <row r="278">
          <cell r="A278">
            <v>40695</v>
          </cell>
        </row>
        <row r="279">
          <cell r="A279">
            <v>40696</v>
          </cell>
        </row>
        <row r="280">
          <cell r="A280">
            <v>40697</v>
          </cell>
        </row>
        <row r="281">
          <cell r="A281">
            <v>40698</v>
          </cell>
        </row>
        <row r="282">
          <cell r="A282">
            <v>40699</v>
          </cell>
        </row>
        <row r="283">
          <cell r="A283">
            <v>40700</v>
          </cell>
        </row>
        <row r="284">
          <cell r="A284">
            <v>40701</v>
          </cell>
        </row>
        <row r="285">
          <cell r="A285">
            <v>40702</v>
          </cell>
        </row>
        <row r="286">
          <cell r="A286">
            <v>40703</v>
          </cell>
        </row>
        <row r="287">
          <cell r="A287">
            <v>40704</v>
          </cell>
        </row>
        <row r="288">
          <cell r="A288">
            <v>40705</v>
          </cell>
        </row>
        <row r="289">
          <cell r="A289">
            <v>40706</v>
          </cell>
        </row>
        <row r="290">
          <cell r="A290">
            <v>40707</v>
          </cell>
        </row>
        <row r="291">
          <cell r="A291">
            <v>40708</v>
          </cell>
        </row>
        <row r="292">
          <cell r="A292">
            <v>40709</v>
          </cell>
        </row>
        <row r="293">
          <cell r="A293">
            <v>40710</v>
          </cell>
        </row>
        <row r="294">
          <cell r="A294">
            <v>40711</v>
          </cell>
        </row>
        <row r="295">
          <cell r="A295">
            <v>40712</v>
          </cell>
        </row>
        <row r="296">
          <cell r="A296">
            <v>40713</v>
          </cell>
        </row>
        <row r="297">
          <cell r="A297">
            <v>40714</v>
          </cell>
        </row>
        <row r="298">
          <cell r="A298">
            <v>40715</v>
          </cell>
        </row>
        <row r="299">
          <cell r="A299">
            <v>40716</v>
          </cell>
        </row>
        <row r="300">
          <cell r="A300">
            <v>40717</v>
          </cell>
        </row>
        <row r="301">
          <cell r="A301">
            <v>40718</v>
          </cell>
        </row>
        <row r="302">
          <cell r="A302">
            <v>40719</v>
          </cell>
        </row>
        <row r="303">
          <cell r="A303">
            <v>40720</v>
          </cell>
        </row>
        <row r="304">
          <cell r="A304">
            <v>40721</v>
          </cell>
        </row>
        <row r="305">
          <cell r="A305">
            <v>40722</v>
          </cell>
        </row>
        <row r="306">
          <cell r="A306">
            <v>40723</v>
          </cell>
        </row>
        <row r="307">
          <cell r="A307">
            <v>40724</v>
          </cell>
        </row>
        <row r="308">
          <cell r="A308">
            <v>40725</v>
          </cell>
        </row>
        <row r="309">
          <cell r="A309">
            <v>40726</v>
          </cell>
        </row>
        <row r="310">
          <cell r="A310">
            <v>40727</v>
          </cell>
        </row>
        <row r="311">
          <cell r="A311">
            <v>40728</v>
          </cell>
        </row>
        <row r="312">
          <cell r="A312">
            <v>40729</v>
          </cell>
        </row>
        <row r="313">
          <cell r="A313">
            <v>40730</v>
          </cell>
        </row>
        <row r="314">
          <cell r="A314">
            <v>40731</v>
          </cell>
        </row>
        <row r="315">
          <cell r="A315">
            <v>40732</v>
          </cell>
        </row>
        <row r="316">
          <cell r="A316">
            <v>40733</v>
          </cell>
        </row>
        <row r="317">
          <cell r="A317">
            <v>40734</v>
          </cell>
        </row>
        <row r="318">
          <cell r="A318">
            <v>40735</v>
          </cell>
        </row>
        <row r="319">
          <cell r="A319">
            <v>40736</v>
          </cell>
        </row>
        <row r="320">
          <cell r="A320">
            <v>40737</v>
          </cell>
        </row>
        <row r="321">
          <cell r="A321">
            <v>40738</v>
          </cell>
        </row>
        <row r="322">
          <cell r="A322">
            <v>40739</v>
          </cell>
        </row>
        <row r="323">
          <cell r="A323">
            <v>40740</v>
          </cell>
        </row>
        <row r="324">
          <cell r="A324">
            <v>40741</v>
          </cell>
        </row>
        <row r="325">
          <cell r="A325">
            <v>40742</v>
          </cell>
        </row>
        <row r="326">
          <cell r="A326">
            <v>40743</v>
          </cell>
        </row>
        <row r="327">
          <cell r="A327">
            <v>40744</v>
          </cell>
        </row>
        <row r="328">
          <cell r="A328">
            <v>40745</v>
          </cell>
        </row>
        <row r="329">
          <cell r="A329">
            <v>40746</v>
          </cell>
        </row>
        <row r="330">
          <cell r="A330">
            <v>40747</v>
          </cell>
        </row>
        <row r="331">
          <cell r="A331">
            <v>40748</v>
          </cell>
        </row>
        <row r="332">
          <cell r="A332">
            <v>40749</v>
          </cell>
        </row>
        <row r="333">
          <cell r="A333">
            <v>40750</v>
          </cell>
        </row>
        <row r="334">
          <cell r="A334">
            <v>40751</v>
          </cell>
        </row>
        <row r="335">
          <cell r="A335">
            <v>40752</v>
          </cell>
        </row>
        <row r="336">
          <cell r="A336">
            <v>40753</v>
          </cell>
        </row>
        <row r="337">
          <cell r="A337">
            <v>40754</v>
          </cell>
        </row>
        <row r="338">
          <cell r="A338">
            <v>40755</v>
          </cell>
        </row>
        <row r="339">
          <cell r="A339">
            <v>40756</v>
          </cell>
        </row>
        <row r="340">
          <cell r="A340">
            <v>40757</v>
          </cell>
        </row>
        <row r="341">
          <cell r="A341">
            <v>40758</v>
          </cell>
        </row>
        <row r="342">
          <cell r="A342">
            <v>40759</v>
          </cell>
        </row>
        <row r="343">
          <cell r="A343">
            <v>40760</v>
          </cell>
        </row>
        <row r="344">
          <cell r="A344">
            <v>40761</v>
          </cell>
        </row>
        <row r="345">
          <cell r="A345">
            <v>40762</v>
          </cell>
        </row>
        <row r="346">
          <cell r="A346">
            <v>40763</v>
          </cell>
        </row>
        <row r="347">
          <cell r="A347">
            <v>40764</v>
          </cell>
        </row>
        <row r="348">
          <cell r="A348">
            <v>40765</v>
          </cell>
        </row>
        <row r="349">
          <cell r="A349">
            <v>40766</v>
          </cell>
        </row>
        <row r="350">
          <cell r="A350">
            <v>40767</v>
          </cell>
        </row>
        <row r="351">
          <cell r="A351">
            <v>40768</v>
          </cell>
        </row>
        <row r="352">
          <cell r="A352">
            <v>40769</v>
          </cell>
        </row>
        <row r="353">
          <cell r="A353">
            <v>40770</v>
          </cell>
        </row>
        <row r="354">
          <cell r="A354">
            <v>40771</v>
          </cell>
        </row>
        <row r="355">
          <cell r="A355">
            <v>40772</v>
          </cell>
        </row>
        <row r="356">
          <cell r="A356">
            <v>40773</v>
          </cell>
        </row>
        <row r="357">
          <cell r="A357">
            <v>40774</v>
          </cell>
        </row>
        <row r="358">
          <cell r="A358">
            <v>40775</v>
          </cell>
        </row>
        <row r="359">
          <cell r="A359">
            <v>40776</v>
          </cell>
        </row>
        <row r="360">
          <cell r="A360">
            <v>40777</v>
          </cell>
        </row>
        <row r="361">
          <cell r="A361">
            <v>40778</v>
          </cell>
        </row>
        <row r="362">
          <cell r="A362">
            <v>40779</v>
          </cell>
        </row>
        <row r="363">
          <cell r="A363">
            <v>40780</v>
          </cell>
        </row>
        <row r="364">
          <cell r="A364">
            <v>40781</v>
          </cell>
        </row>
        <row r="365">
          <cell r="A365">
            <v>40782</v>
          </cell>
        </row>
        <row r="366">
          <cell r="A366">
            <v>40783</v>
          </cell>
        </row>
        <row r="367">
          <cell r="A367">
            <v>40784</v>
          </cell>
        </row>
        <row r="368">
          <cell r="A368">
            <v>40785</v>
          </cell>
        </row>
        <row r="369">
          <cell r="A369">
            <v>40786</v>
          </cell>
        </row>
        <row r="370">
          <cell r="A370">
            <v>40787</v>
          </cell>
        </row>
        <row r="371">
          <cell r="A371">
            <v>40788</v>
          </cell>
        </row>
        <row r="372">
          <cell r="A372">
            <v>40789</v>
          </cell>
        </row>
        <row r="373">
          <cell r="A373">
            <v>40790</v>
          </cell>
        </row>
        <row r="374">
          <cell r="A374">
            <v>40791</v>
          </cell>
        </row>
        <row r="375">
          <cell r="A375">
            <v>40792</v>
          </cell>
        </row>
        <row r="376">
          <cell r="A376">
            <v>40793</v>
          </cell>
        </row>
        <row r="377">
          <cell r="A377">
            <v>40794</v>
          </cell>
        </row>
        <row r="378">
          <cell r="A378">
            <v>40795</v>
          </cell>
        </row>
        <row r="379">
          <cell r="A379">
            <v>40796</v>
          </cell>
        </row>
        <row r="380">
          <cell r="A380">
            <v>40797</v>
          </cell>
        </row>
        <row r="381">
          <cell r="A381">
            <v>40798</v>
          </cell>
        </row>
        <row r="382">
          <cell r="A382">
            <v>40799</v>
          </cell>
        </row>
        <row r="383">
          <cell r="A383">
            <v>40800</v>
          </cell>
        </row>
        <row r="384">
          <cell r="A384">
            <v>40801</v>
          </cell>
        </row>
        <row r="385">
          <cell r="A385">
            <v>40802</v>
          </cell>
        </row>
        <row r="386">
          <cell r="A386">
            <v>40803</v>
          </cell>
        </row>
        <row r="387">
          <cell r="A387">
            <v>40804</v>
          </cell>
        </row>
        <row r="388">
          <cell r="A388">
            <v>40805</v>
          </cell>
        </row>
        <row r="389">
          <cell r="A389">
            <v>40806</v>
          </cell>
        </row>
        <row r="390">
          <cell r="A390">
            <v>40807</v>
          </cell>
        </row>
        <row r="391">
          <cell r="A391">
            <v>40808</v>
          </cell>
        </row>
        <row r="392">
          <cell r="A392">
            <v>40809</v>
          </cell>
        </row>
        <row r="393">
          <cell r="A393">
            <v>40810</v>
          </cell>
        </row>
        <row r="394">
          <cell r="A394">
            <v>40811</v>
          </cell>
        </row>
        <row r="395">
          <cell r="A395">
            <v>40812</v>
          </cell>
        </row>
        <row r="396">
          <cell r="A396">
            <v>40813</v>
          </cell>
        </row>
        <row r="397">
          <cell r="A397">
            <v>40814</v>
          </cell>
        </row>
        <row r="398">
          <cell r="A398">
            <v>40815</v>
          </cell>
        </row>
        <row r="399">
          <cell r="A399">
            <v>40816</v>
          </cell>
        </row>
        <row r="400">
          <cell r="A400">
            <v>40817</v>
          </cell>
        </row>
        <row r="401">
          <cell r="A401">
            <v>40818</v>
          </cell>
        </row>
        <row r="402">
          <cell r="A402">
            <v>40819</v>
          </cell>
        </row>
        <row r="403">
          <cell r="A403">
            <v>40820</v>
          </cell>
        </row>
        <row r="404">
          <cell r="A404">
            <v>40821</v>
          </cell>
        </row>
        <row r="405">
          <cell r="A405">
            <v>40822</v>
          </cell>
        </row>
        <row r="406">
          <cell r="A406">
            <v>40823</v>
          </cell>
        </row>
        <row r="407">
          <cell r="A407">
            <v>40824</v>
          </cell>
        </row>
        <row r="408">
          <cell r="A408">
            <v>40825</v>
          </cell>
        </row>
        <row r="409">
          <cell r="A409">
            <v>40826</v>
          </cell>
        </row>
        <row r="410">
          <cell r="A410">
            <v>40827</v>
          </cell>
        </row>
        <row r="411">
          <cell r="A411">
            <v>40828</v>
          </cell>
        </row>
        <row r="412">
          <cell r="A412">
            <v>40829</v>
          </cell>
        </row>
        <row r="413">
          <cell r="A413">
            <v>40830</v>
          </cell>
        </row>
        <row r="414">
          <cell r="A414">
            <v>40831</v>
          </cell>
        </row>
        <row r="415">
          <cell r="A415">
            <v>40832</v>
          </cell>
        </row>
        <row r="416">
          <cell r="A416">
            <v>40833</v>
          </cell>
        </row>
        <row r="417">
          <cell r="A417">
            <v>40834</v>
          </cell>
        </row>
        <row r="418">
          <cell r="A418">
            <v>40835</v>
          </cell>
        </row>
        <row r="419">
          <cell r="A419">
            <v>40836</v>
          </cell>
        </row>
        <row r="420">
          <cell r="A420">
            <v>40837</v>
          </cell>
        </row>
        <row r="421">
          <cell r="A421">
            <v>40838</v>
          </cell>
        </row>
        <row r="422">
          <cell r="A422">
            <v>40839</v>
          </cell>
        </row>
        <row r="423">
          <cell r="A423">
            <v>40840</v>
          </cell>
        </row>
        <row r="424">
          <cell r="A424">
            <v>40841</v>
          </cell>
        </row>
        <row r="425">
          <cell r="A425">
            <v>40842</v>
          </cell>
        </row>
        <row r="426">
          <cell r="A426">
            <v>40843</v>
          </cell>
        </row>
        <row r="427">
          <cell r="A427">
            <v>40844</v>
          </cell>
        </row>
        <row r="428">
          <cell r="A428">
            <v>40845</v>
          </cell>
        </row>
        <row r="429">
          <cell r="A429">
            <v>40846</v>
          </cell>
        </row>
        <row r="430">
          <cell r="A430">
            <v>40847</v>
          </cell>
        </row>
        <row r="431">
          <cell r="A431">
            <v>40848</v>
          </cell>
        </row>
        <row r="432">
          <cell r="A432">
            <v>40849</v>
          </cell>
        </row>
        <row r="433">
          <cell r="A433">
            <v>40850</v>
          </cell>
        </row>
        <row r="434">
          <cell r="A434">
            <v>40851</v>
          </cell>
        </row>
        <row r="435">
          <cell r="A435">
            <v>40852</v>
          </cell>
        </row>
        <row r="436">
          <cell r="A436">
            <v>40853</v>
          </cell>
        </row>
        <row r="437">
          <cell r="A437">
            <v>40854</v>
          </cell>
        </row>
        <row r="438">
          <cell r="A438">
            <v>40855</v>
          </cell>
        </row>
        <row r="439">
          <cell r="A439">
            <v>40856</v>
          </cell>
        </row>
        <row r="440">
          <cell r="A440">
            <v>40857</v>
          </cell>
        </row>
        <row r="441">
          <cell r="A441">
            <v>40858</v>
          </cell>
        </row>
        <row r="442">
          <cell r="A442">
            <v>40859</v>
          </cell>
        </row>
        <row r="443">
          <cell r="A443">
            <v>40860</v>
          </cell>
        </row>
        <row r="444">
          <cell r="A444">
            <v>40861</v>
          </cell>
        </row>
        <row r="445">
          <cell r="A445">
            <v>40862</v>
          </cell>
        </row>
        <row r="446">
          <cell r="A446">
            <v>40863</v>
          </cell>
        </row>
        <row r="447">
          <cell r="A447">
            <v>40864</v>
          </cell>
        </row>
        <row r="448">
          <cell r="A448">
            <v>40865</v>
          </cell>
        </row>
        <row r="449">
          <cell r="A449">
            <v>40866</v>
          </cell>
        </row>
        <row r="450">
          <cell r="A450">
            <v>40867</v>
          </cell>
        </row>
        <row r="451">
          <cell r="A451">
            <v>40868</v>
          </cell>
        </row>
        <row r="452">
          <cell r="A452">
            <v>40869</v>
          </cell>
        </row>
        <row r="453">
          <cell r="A453">
            <v>40870</v>
          </cell>
        </row>
        <row r="454">
          <cell r="A454">
            <v>40871</v>
          </cell>
        </row>
        <row r="455">
          <cell r="A455">
            <v>40872</v>
          </cell>
        </row>
        <row r="456">
          <cell r="A456">
            <v>40873</v>
          </cell>
        </row>
        <row r="457">
          <cell r="A457">
            <v>40874</v>
          </cell>
        </row>
        <row r="458">
          <cell r="A458">
            <v>40875</v>
          </cell>
        </row>
        <row r="459">
          <cell r="A459">
            <v>40876</v>
          </cell>
        </row>
        <row r="460">
          <cell r="A460">
            <v>40877</v>
          </cell>
        </row>
        <row r="461">
          <cell r="A461">
            <v>40878</v>
          </cell>
        </row>
        <row r="462">
          <cell r="A462">
            <v>40879</v>
          </cell>
        </row>
        <row r="463">
          <cell r="A463">
            <v>40880</v>
          </cell>
        </row>
        <row r="464">
          <cell r="A464">
            <v>40881</v>
          </cell>
        </row>
        <row r="465">
          <cell r="A465">
            <v>40882</v>
          </cell>
        </row>
        <row r="466">
          <cell r="A466">
            <v>40883</v>
          </cell>
        </row>
        <row r="467">
          <cell r="A467">
            <v>40884</v>
          </cell>
        </row>
        <row r="468">
          <cell r="A468">
            <v>40885</v>
          </cell>
        </row>
        <row r="469">
          <cell r="A469">
            <v>40886</v>
          </cell>
        </row>
        <row r="470">
          <cell r="A470">
            <v>40887</v>
          </cell>
        </row>
        <row r="471">
          <cell r="A471">
            <v>40888</v>
          </cell>
        </row>
        <row r="472">
          <cell r="A472">
            <v>40889</v>
          </cell>
        </row>
        <row r="473">
          <cell r="A473">
            <v>40890</v>
          </cell>
        </row>
        <row r="474">
          <cell r="A474">
            <v>40891</v>
          </cell>
        </row>
        <row r="475">
          <cell r="A475">
            <v>40892</v>
          </cell>
        </row>
        <row r="476">
          <cell r="A476">
            <v>40893</v>
          </cell>
        </row>
        <row r="477">
          <cell r="A477">
            <v>40894</v>
          </cell>
        </row>
        <row r="478">
          <cell r="A478">
            <v>40895</v>
          </cell>
        </row>
        <row r="479">
          <cell r="A479">
            <v>40896</v>
          </cell>
        </row>
        <row r="480">
          <cell r="A480">
            <v>40897</v>
          </cell>
        </row>
        <row r="481">
          <cell r="A481">
            <v>40898</v>
          </cell>
        </row>
        <row r="482">
          <cell r="A482">
            <v>40899</v>
          </cell>
        </row>
        <row r="483">
          <cell r="A483">
            <v>40900</v>
          </cell>
        </row>
        <row r="484">
          <cell r="A484">
            <v>40901</v>
          </cell>
        </row>
        <row r="485">
          <cell r="A485">
            <v>40902</v>
          </cell>
        </row>
        <row r="486">
          <cell r="A486">
            <v>40903</v>
          </cell>
        </row>
        <row r="487">
          <cell r="A487">
            <v>40904</v>
          </cell>
        </row>
        <row r="488">
          <cell r="A488">
            <v>40905</v>
          </cell>
        </row>
        <row r="489">
          <cell r="A489">
            <v>40906</v>
          </cell>
        </row>
        <row r="490">
          <cell r="A490">
            <v>40907</v>
          </cell>
        </row>
        <row r="491">
          <cell r="A491">
            <v>40908</v>
          </cell>
        </row>
        <row r="492">
          <cell r="A492">
            <v>40909</v>
          </cell>
        </row>
        <row r="493">
          <cell r="A493">
            <v>40910</v>
          </cell>
        </row>
        <row r="494">
          <cell r="A494">
            <v>40911</v>
          </cell>
        </row>
        <row r="495">
          <cell r="A495">
            <v>40912</v>
          </cell>
        </row>
        <row r="496">
          <cell r="A496">
            <v>40913</v>
          </cell>
        </row>
        <row r="497">
          <cell r="A497">
            <v>40914</v>
          </cell>
        </row>
        <row r="498">
          <cell r="A498">
            <v>40915</v>
          </cell>
        </row>
        <row r="499">
          <cell r="A499">
            <v>40916</v>
          </cell>
        </row>
        <row r="500">
          <cell r="A500">
            <v>40917</v>
          </cell>
        </row>
        <row r="501">
          <cell r="A501">
            <v>40918</v>
          </cell>
        </row>
        <row r="502">
          <cell r="A502">
            <v>40919</v>
          </cell>
        </row>
        <row r="503">
          <cell r="A503">
            <v>40920</v>
          </cell>
        </row>
        <row r="504">
          <cell r="A504">
            <v>40921</v>
          </cell>
        </row>
        <row r="505">
          <cell r="A505">
            <v>40922</v>
          </cell>
        </row>
        <row r="506">
          <cell r="A506">
            <v>40923</v>
          </cell>
        </row>
        <row r="507">
          <cell r="A507">
            <v>40924</v>
          </cell>
        </row>
        <row r="508">
          <cell r="A508">
            <v>40925</v>
          </cell>
        </row>
        <row r="509">
          <cell r="A509">
            <v>40926</v>
          </cell>
        </row>
        <row r="510">
          <cell r="A510">
            <v>40927</v>
          </cell>
        </row>
        <row r="511">
          <cell r="A511">
            <v>40928</v>
          </cell>
        </row>
        <row r="512">
          <cell r="A512">
            <v>40929</v>
          </cell>
        </row>
        <row r="513">
          <cell r="A513">
            <v>40930</v>
          </cell>
        </row>
        <row r="514">
          <cell r="A514">
            <v>40931</v>
          </cell>
        </row>
        <row r="515">
          <cell r="A515">
            <v>40932</v>
          </cell>
        </row>
        <row r="516">
          <cell r="A516">
            <v>40933</v>
          </cell>
        </row>
        <row r="517">
          <cell r="A517">
            <v>40934</v>
          </cell>
        </row>
        <row r="518">
          <cell r="A518">
            <v>40935</v>
          </cell>
        </row>
        <row r="519">
          <cell r="A519">
            <v>40936</v>
          </cell>
        </row>
        <row r="520">
          <cell r="A520">
            <v>40937</v>
          </cell>
        </row>
        <row r="521">
          <cell r="A521">
            <v>40938</v>
          </cell>
        </row>
        <row r="522">
          <cell r="A522">
            <v>40939</v>
          </cell>
        </row>
        <row r="523">
          <cell r="A523">
            <v>40940</v>
          </cell>
        </row>
        <row r="524">
          <cell r="A524">
            <v>40941</v>
          </cell>
        </row>
        <row r="525">
          <cell r="A525">
            <v>40942</v>
          </cell>
        </row>
        <row r="526">
          <cell r="A526">
            <v>40943</v>
          </cell>
        </row>
        <row r="527">
          <cell r="A527">
            <v>40944</v>
          </cell>
        </row>
        <row r="528">
          <cell r="A528">
            <v>40945</v>
          </cell>
        </row>
        <row r="529">
          <cell r="A529">
            <v>40946</v>
          </cell>
        </row>
        <row r="530">
          <cell r="A530">
            <v>40947</v>
          </cell>
        </row>
        <row r="531">
          <cell r="A531">
            <v>40948</v>
          </cell>
        </row>
        <row r="532">
          <cell r="A532">
            <v>40949</v>
          </cell>
        </row>
        <row r="533">
          <cell r="A533">
            <v>40950</v>
          </cell>
        </row>
        <row r="534">
          <cell r="A534">
            <v>40951</v>
          </cell>
        </row>
        <row r="535">
          <cell r="A535">
            <v>40952</v>
          </cell>
        </row>
        <row r="536">
          <cell r="A536">
            <v>40953</v>
          </cell>
        </row>
        <row r="537">
          <cell r="A537">
            <v>40954</v>
          </cell>
        </row>
        <row r="538">
          <cell r="A538">
            <v>40955</v>
          </cell>
        </row>
        <row r="539">
          <cell r="A539">
            <v>40956</v>
          </cell>
        </row>
        <row r="540">
          <cell r="A540">
            <v>40957</v>
          </cell>
        </row>
        <row r="541">
          <cell r="A541">
            <v>40958</v>
          </cell>
        </row>
        <row r="542">
          <cell r="A542">
            <v>40959</v>
          </cell>
        </row>
        <row r="543">
          <cell r="A543">
            <v>40960</v>
          </cell>
        </row>
        <row r="544">
          <cell r="A544">
            <v>40961</v>
          </cell>
        </row>
        <row r="545">
          <cell r="A545">
            <v>40962</v>
          </cell>
        </row>
        <row r="546">
          <cell r="A546">
            <v>40963</v>
          </cell>
        </row>
        <row r="547">
          <cell r="A547">
            <v>40964</v>
          </cell>
        </row>
        <row r="548">
          <cell r="A548">
            <v>40965</v>
          </cell>
        </row>
        <row r="549">
          <cell r="A549">
            <v>40966</v>
          </cell>
        </row>
        <row r="550">
          <cell r="A550">
            <v>40967</v>
          </cell>
        </row>
        <row r="551">
          <cell r="A551">
            <v>40968</v>
          </cell>
        </row>
        <row r="552">
          <cell r="A552">
            <v>40969</v>
          </cell>
        </row>
        <row r="553">
          <cell r="A553">
            <v>40970</v>
          </cell>
        </row>
        <row r="554">
          <cell r="A554">
            <v>40971</v>
          </cell>
        </row>
        <row r="555">
          <cell r="A555">
            <v>40972</v>
          </cell>
        </row>
        <row r="556">
          <cell r="A556">
            <v>40973</v>
          </cell>
        </row>
        <row r="557">
          <cell r="A557">
            <v>40974</v>
          </cell>
        </row>
        <row r="558">
          <cell r="A558">
            <v>40975</v>
          </cell>
        </row>
        <row r="559">
          <cell r="A559">
            <v>40976</v>
          </cell>
        </row>
        <row r="560">
          <cell r="A560">
            <v>40977</v>
          </cell>
        </row>
        <row r="561">
          <cell r="A561">
            <v>40978</v>
          </cell>
        </row>
        <row r="562">
          <cell r="A562">
            <v>40979</v>
          </cell>
        </row>
        <row r="563">
          <cell r="A563">
            <v>40980</v>
          </cell>
        </row>
        <row r="564">
          <cell r="A564">
            <v>40981</v>
          </cell>
        </row>
        <row r="565">
          <cell r="A565">
            <v>40982</v>
          </cell>
        </row>
        <row r="566">
          <cell r="A566">
            <v>40983</v>
          </cell>
        </row>
        <row r="567">
          <cell r="A567">
            <v>40984</v>
          </cell>
        </row>
        <row r="568">
          <cell r="A568">
            <v>40985</v>
          </cell>
        </row>
        <row r="569">
          <cell r="A569">
            <v>40986</v>
          </cell>
        </row>
        <row r="570">
          <cell r="A570">
            <v>40987</v>
          </cell>
        </row>
        <row r="571">
          <cell r="A571">
            <v>40988</v>
          </cell>
        </row>
        <row r="572">
          <cell r="A572">
            <v>40989</v>
          </cell>
        </row>
        <row r="573">
          <cell r="A573">
            <v>40990</v>
          </cell>
        </row>
        <row r="574">
          <cell r="A574">
            <v>40991</v>
          </cell>
        </row>
        <row r="575">
          <cell r="A575">
            <v>40992</v>
          </cell>
        </row>
        <row r="576">
          <cell r="A576">
            <v>40993</v>
          </cell>
        </row>
        <row r="577">
          <cell r="A577">
            <v>40994</v>
          </cell>
        </row>
        <row r="578">
          <cell r="A578">
            <v>40995</v>
          </cell>
        </row>
        <row r="579">
          <cell r="A579">
            <v>40996</v>
          </cell>
        </row>
        <row r="580">
          <cell r="A580">
            <v>40997</v>
          </cell>
        </row>
        <row r="581">
          <cell r="A581">
            <v>40998</v>
          </cell>
        </row>
        <row r="582">
          <cell r="A582">
            <v>40999</v>
          </cell>
        </row>
        <row r="583">
          <cell r="A583">
            <v>41000</v>
          </cell>
        </row>
        <row r="584">
          <cell r="A584">
            <v>41001</v>
          </cell>
        </row>
        <row r="585">
          <cell r="A585">
            <v>41002</v>
          </cell>
        </row>
        <row r="586">
          <cell r="A586">
            <v>41003</v>
          </cell>
        </row>
        <row r="587">
          <cell r="A587">
            <v>41004</v>
          </cell>
        </row>
        <row r="588">
          <cell r="A588">
            <v>41005</v>
          </cell>
        </row>
        <row r="589">
          <cell r="A589">
            <v>41006</v>
          </cell>
        </row>
        <row r="590">
          <cell r="A590">
            <v>41007</v>
          </cell>
        </row>
        <row r="591">
          <cell r="A591">
            <v>41008</v>
          </cell>
        </row>
        <row r="592">
          <cell r="A592">
            <v>41009</v>
          </cell>
        </row>
        <row r="593">
          <cell r="A593">
            <v>41010</v>
          </cell>
        </row>
        <row r="594">
          <cell r="A594">
            <v>41011</v>
          </cell>
        </row>
        <row r="595">
          <cell r="A595">
            <v>41012</v>
          </cell>
        </row>
        <row r="596">
          <cell r="A596">
            <v>41013</v>
          </cell>
        </row>
        <row r="597">
          <cell r="A597">
            <v>41014</v>
          </cell>
        </row>
        <row r="598">
          <cell r="A598">
            <v>41015</v>
          </cell>
        </row>
        <row r="599">
          <cell r="A599">
            <v>41016</v>
          </cell>
        </row>
        <row r="600">
          <cell r="A600">
            <v>41017</v>
          </cell>
        </row>
        <row r="601">
          <cell r="A601">
            <v>41018</v>
          </cell>
        </row>
        <row r="602">
          <cell r="A602">
            <v>41019</v>
          </cell>
        </row>
        <row r="603">
          <cell r="A603">
            <v>41020</v>
          </cell>
        </row>
        <row r="604">
          <cell r="A604">
            <v>41021</v>
          </cell>
        </row>
        <row r="605">
          <cell r="A605">
            <v>41022</v>
          </cell>
        </row>
        <row r="606">
          <cell r="A606">
            <v>41023</v>
          </cell>
        </row>
        <row r="607">
          <cell r="A607">
            <v>41024</v>
          </cell>
        </row>
        <row r="608">
          <cell r="A608">
            <v>41025</v>
          </cell>
        </row>
        <row r="609">
          <cell r="A609">
            <v>41026</v>
          </cell>
        </row>
        <row r="610">
          <cell r="A610">
            <v>41027</v>
          </cell>
        </row>
        <row r="611">
          <cell r="A611">
            <v>41028</v>
          </cell>
        </row>
        <row r="612">
          <cell r="A612">
            <v>41029</v>
          </cell>
        </row>
        <row r="613">
          <cell r="A613">
            <v>41030</v>
          </cell>
        </row>
        <row r="614">
          <cell r="A614">
            <v>41031</v>
          </cell>
        </row>
        <row r="615">
          <cell r="A615">
            <v>41032</v>
          </cell>
        </row>
        <row r="616">
          <cell r="A616">
            <v>41033</v>
          </cell>
        </row>
        <row r="617">
          <cell r="A617">
            <v>41034</v>
          </cell>
        </row>
      </sheetData>
      <sheetData sheetId="1">
        <row r="2">
          <cell r="A2">
            <v>39114</v>
          </cell>
          <cell r="B2">
            <v>3.3557000000000001</v>
          </cell>
          <cell r="E2">
            <v>39116</v>
          </cell>
        </row>
        <row r="3">
          <cell r="A3">
            <v>39115</v>
          </cell>
        </row>
        <row r="4">
          <cell r="A4">
            <v>39116</v>
          </cell>
        </row>
        <row r="5">
          <cell r="A5">
            <v>39117</v>
          </cell>
        </row>
        <row r="6">
          <cell r="A6">
            <v>39118</v>
          </cell>
        </row>
        <row r="7">
          <cell r="A7">
            <v>39119</v>
          </cell>
        </row>
        <row r="8">
          <cell r="A8">
            <v>39120</v>
          </cell>
        </row>
        <row r="9">
          <cell r="A9">
            <v>39121</v>
          </cell>
        </row>
        <row r="10">
          <cell r="A10">
            <v>39122</v>
          </cell>
        </row>
        <row r="11">
          <cell r="A11">
            <v>39123</v>
          </cell>
        </row>
        <row r="12">
          <cell r="A12">
            <v>39124</v>
          </cell>
        </row>
        <row r="13">
          <cell r="A13">
            <v>39125</v>
          </cell>
        </row>
        <row r="14">
          <cell r="A14">
            <v>39126</v>
          </cell>
        </row>
        <row r="15">
          <cell r="A15">
            <v>39127</v>
          </cell>
        </row>
        <row r="16">
          <cell r="A16">
            <v>39128</v>
          </cell>
        </row>
        <row r="17">
          <cell r="A17">
            <v>39129</v>
          </cell>
        </row>
        <row r="18">
          <cell r="A18">
            <v>39130</v>
          </cell>
        </row>
        <row r="19">
          <cell r="A19">
            <v>39131</v>
          </cell>
        </row>
        <row r="20">
          <cell r="A20">
            <v>39132</v>
          </cell>
        </row>
        <row r="21">
          <cell r="A21">
            <v>39133</v>
          </cell>
        </row>
        <row r="22">
          <cell r="A22">
            <v>39134</v>
          </cell>
        </row>
        <row r="23">
          <cell r="A23">
            <v>39135</v>
          </cell>
        </row>
        <row r="24">
          <cell r="A24">
            <v>39136</v>
          </cell>
        </row>
        <row r="25">
          <cell r="A25">
            <v>39137</v>
          </cell>
        </row>
        <row r="26">
          <cell r="A26">
            <v>39138</v>
          </cell>
        </row>
        <row r="27">
          <cell r="A27">
            <v>39139</v>
          </cell>
        </row>
        <row r="28">
          <cell r="A28">
            <v>39140</v>
          </cell>
        </row>
        <row r="29">
          <cell r="A29">
            <v>39141</v>
          </cell>
        </row>
        <row r="30">
          <cell r="A30">
            <v>39142</v>
          </cell>
        </row>
        <row r="31">
          <cell r="A31">
            <v>39143</v>
          </cell>
        </row>
        <row r="32">
          <cell r="A32">
            <v>39144</v>
          </cell>
        </row>
        <row r="33">
          <cell r="A33">
            <v>39145</v>
          </cell>
        </row>
        <row r="34">
          <cell r="A34">
            <v>39146</v>
          </cell>
        </row>
        <row r="35">
          <cell r="A35">
            <v>39147</v>
          </cell>
        </row>
        <row r="36">
          <cell r="A36">
            <v>39148</v>
          </cell>
        </row>
        <row r="37">
          <cell r="A37">
            <v>39149</v>
          </cell>
        </row>
        <row r="38">
          <cell r="A38">
            <v>39150</v>
          </cell>
        </row>
        <row r="39">
          <cell r="A39">
            <v>39151</v>
          </cell>
        </row>
        <row r="40">
          <cell r="A40">
            <v>39152</v>
          </cell>
        </row>
        <row r="41">
          <cell r="A41">
            <v>39153</v>
          </cell>
        </row>
        <row r="42">
          <cell r="A42">
            <v>39154</v>
          </cell>
        </row>
        <row r="43">
          <cell r="A43">
            <v>39155</v>
          </cell>
        </row>
        <row r="44">
          <cell r="A44">
            <v>39156</v>
          </cell>
        </row>
        <row r="45">
          <cell r="A45">
            <v>39157</v>
          </cell>
        </row>
        <row r="46">
          <cell r="A46">
            <v>39158</v>
          </cell>
        </row>
        <row r="47">
          <cell r="A47">
            <v>39159</v>
          </cell>
        </row>
        <row r="48">
          <cell r="A48">
            <v>39160</v>
          </cell>
        </row>
        <row r="49">
          <cell r="A49">
            <v>39161</v>
          </cell>
        </row>
        <row r="50">
          <cell r="A50">
            <v>39162</v>
          </cell>
        </row>
        <row r="51">
          <cell r="A51">
            <v>39163</v>
          </cell>
        </row>
        <row r="52">
          <cell r="A52">
            <v>39164</v>
          </cell>
        </row>
        <row r="53">
          <cell r="A53">
            <v>39165</v>
          </cell>
        </row>
        <row r="54">
          <cell r="A54">
            <v>39166</v>
          </cell>
        </row>
        <row r="55">
          <cell r="A55">
            <v>39167</v>
          </cell>
        </row>
        <row r="56">
          <cell r="A56">
            <v>39168</v>
          </cell>
        </row>
        <row r="57">
          <cell r="A57">
            <v>39169</v>
          </cell>
        </row>
        <row r="58">
          <cell r="A58">
            <v>39170</v>
          </cell>
        </row>
        <row r="59">
          <cell r="A59">
            <v>39171</v>
          </cell>
        </row>
        <row r="60">
          <cell r="A60">
            <v>39172</v>
          </cell>
        </row>
        <row r="61">
          <cell r="A61">
            <v>39173</v>
          </cell>
        </row>
        <row r="62">
          <cell r="A62">
            <v>39174</v>
          </cell>
        </row>
        <row r="63">
          <cell r="A63">
            <v>39175</v>
          </cell>
        </row>
        <row r="64">
          <cell r="A64">
            <v>39176</v>
          </cell>
        </row>
        <row r="65">
          <cell r="A65">
            <v>39177</v>
          </cell>
        </row>
        <row r="66">
          <cell r="A66">
            <v>39178</v>
          </cell>
        </row>
        <row r="67">
          <cell r="A67">
            <v>39179</v>
          </cell>
        </row>
        <row r="68">
          <cell r="A68">
            <v>39180</v>
          </cell>
        </row>
        <row r="69">
          <cell r="A69">
            <v>39181</v>
          </cell>
        </row>
        <row r="70">
          <cell r="A70">
            <v>39182</v>
          </cell>
        </row>
        <row r="71">
          <cell r="A71">
            <v>39183</v>
          </cell>
        </row>
        <row r="72">
          <cell r="A72">
            <v>39184</v>
          </cell>
        </row>
        <row r="73">
          <cell r="A73">
            <v>39185</v>
          </cell>
        </row>
        <row r="74">
          <cell r="A74">
            <v>39186</v>
          </cell>
        </row>
        <row r="75">
          <cell r="A75">
            <v>39187</v>
          </cell>
        </row>
        <row r="76">
          <cell r="A76">
            <v>39188</v>
          </cell>
        </row>
        <row r="77">
          <cell r="A77">
            <v>39189</v>
          </cell>
        </row>
        <row r="78">
          <cell r="A78">
            <v>39190</v>
          </cell>
        </row>
        <row r="79">
          <cell r="A79">
            <v>39191</v>
          </cell>
        </row>
        <row r="80">
          <cell r="A80">
            <v>39192</v>
          </cell>
        </row>
        <row r="81">
          <cell r="A81">
            <v>39193</v>
          </cell>
        </row>
        <row r="82">
          <cell r="A82">
            <v>39194</v>
          </cell>
        </row>
        <row r="83">
          <cell r="A83">
            <v>39195</v>
          </cell>
        </row>
        <row r="84">
          <cell r="A84">
            <v>39196</v>
          </cell>
        </row>
        <row r="85">
          <cell r="A85">
            <v>39197</v>
          </cell>
        </row>
        <row r="86">
          <cell r="A86">
            <v>39198</v>
          </cell>
        </row>
        <row r="87">
          <cell r="A87">
            <v>39199</v>
          </cell>
        </row>
        <row r="88">
          <cell r="A88">
            <v>39200</v>
          </cell>
        </row>
        <row r="89">
          <cell r="A89">
            <v>39201</v>
          </cell>
        </row>
        <row r="90">
          <cell r="A90">
            <v>39202</v>
          </cell>
        </row>
        <row r="91">
          <cell r="A91">
            <v>39203</v>
          </cell>
        </row>
        <row r="92">
          <cell r="A92">
            <v>39204</v>
          </cell>
        </row>
        <row r="93">
          <cell r="A93">
            <v>39205</v>
          </cell>
        </row>
        <row r="94">
          <cell r="A94">
            <v>39206</v>
          </cell>
        </row>
        <row r="95">
          <cell r="A95">
            <v>39207</v>
          </cell>
        </row>
        <row r="96">
          <cell r="A96">
            <v>39208</v>
          </cell>
        </row>
        <row r="97">
          <cell r="A97">
            <v>39209</v>
          </cell>
        </row>
        <row r="98">
          <cell r="A98">
            <v>39210</v>
          </cell>
        </row>
        <row r="99">
          <cell r="A99">
            <v>39211</v>
          </cell>
        </row>
        <row r="100">
          <cell r="A100">
            <v>39212</v>
          </cell>
        </row>
        <row r="101">
          <cell r="A101">
            <v>39213</v>
          </cell>
        </row>
        <row r="102">
          <cell r="A102">
            <v>39214</v>
          </cell>
        </row>
        <row r="103">
          <cell r="A103">
            <v>39215</v>
          </cell>
        </row>
        <row r="104">
          <cell r="A104">
            <v>39216</v>
          </cell>
        </row>
        <row r="105">
          <cell r="A105">
            <v>39217</v>
          </cell>
        </row>
        <row r="106">
          <cell r="A106">
            <v>39218</v>
          </cell>
        </row>
        <row r="107">
          <cell r="A107">
            <v>39219</v>
          </cell>
        </row>
        <row r="108">
          <cell r="A108">
            <v>39220</v>
          </cell>
        </row>
        <row r="109">
          <cell r="A109">
            <v>39221</v>
          </cell>
        </row>
        <row r="110">
          <cell r="A110">
            <v>39222</v>
          </cell>
        </row>
        <row r="111">
          <cell r="A111">
            <v>39223</v>
          </cell>
        </row>
        <row r="112">
          <cell r="A112">
            <v>39224</v>
          </cell>
        </row>
        <row r="113">
          <cell r="A113">
            <v>39225</v>
          </cell>
        </row>
        <row r="114">
          <cell r="A114">
            <v>39226</v>
          </cell>
        </row>
        <row r="115">
          <cell r="A115">
            <v>39227</v>
          </cell>
        </row>
        <row r="116">
          <cell r="A116">
            <v>39228</v>
          </cell>
        </row>
        <row r="117">
          <cell r="A117">
            <v>39229</v>
          </cell>
        </row>
        <row r="118">
          <cell r="A118">
            <v>39230</v>
          </cell>
        </row>
        <row r="119">
          <cell r="A119">
            <v>39231</v>
          </cell>
        </row>
        <row r="120">
          <cell r="A120">
            <v>39232</v>
          </cell>
        </row>
        <row r="121">
          <cell r="A121">
            <v>39233</v>
          </cell>
        </row>
        <row r="122">
          <cell r="A122">
            <v>39234</v>
          </cell>
        </row>
        <row r="123">
          <cell r="A123">
            <v>39235</v>
          </cell>
        </row>
        <row r="124">
          <cell r="A124">
            <v>39236</v>
          </cell>
        </row>
        <row r="125">
          <cell r="A125">
            <v>39237</v>
          </cell>
        </row>
        <row r="126">
          <cell r="A126">
            <v>39238</v>
          </cell>
        </row>
        <row r="127">
          <cell r="A127">
            <v>39239</v>
          </cell>
        </row>
        <row r="128">
          <cell r="A128">
            <v>39240</v>
          </cell>
        </row>
        <row r="129">
          <cell r="A129">
            <v>39241</v>
          </cell>
        </row>
        <row r="130">
          <cell r="A130">
            <v>39242</v>
          </cell>
        </row>
        <row r="131">
          <cell r="A131">
            <v>39243</v>
          </cell>
        </row>
        <row r="132">
          <cell r="A132">
            <v>39244</v>
          </cell>
        </row>
        <row r="133">
          <cell r="A133">
            <v>39245</v>
          </cell>
        </row>
        <row r="134">
          <cell r="A134">
            <v>39246</v>
          </cell>
        </row>
        <row r="135">
          <cell r="A135">
            <v>39247</v>
          </cell>
        </row>
        <row r="136">
          <cell r="A136">
            <v>39248</v>
          </cell>
        </row>
        <row r="137">
          <cell r="A137">
            <v>39249</v>
          </cell>
        </row>
        <row r="138">
          <cell r="A138">
            <v>39250</v>
          </cell>
        </row>
        <row r="139">
          <cell r="A139">
            <v>39251</v>
          </cell>
        </row>
        <row r="140">
          <cell r="A140">
            <v>39252</v>
          </cell>
        </row>
        <row r="141">
          <cell r="A141">
            <v>39253</v>
          </cell>
        </row>
        <row r="142">
          <cell r="A142">
            <v>39254</v>
          </cell>
        </row>
        <row r="143">
          <cell r="A143">
            <v>39255</v>
          </cell>
        </row>
        <row r="144">
          <cell r="A144">
            <v>39256</v>
          </cell>
        </row>
        <row r="145">
          <cell r="A145">
            <v>39257</v>
          </cell>
        </row>
        <row r="146">
          <cell r="A146">
            <v>39258</v>
          </cell>
        </row>
        <row r="147">
          <cell r="A147">
            <v>39259</v>
          </cell>
        </row>
        <row r="148">
          <cell r="A148">
            <v>39260</v>
          </cell>
        </row>
        <row r="149">
          <cell r="A149">
            <v>39261</v>
          </cell>
        </row>
        <row r="150">
          <cell r="A150">
            <v>39262</v>
          </cell>
        </row>
        <row r="151">
          <cell r="A151">
            <v>39263</v>
          </cell>
        </row>
        <row r="152">
          <cell r="A152">
            <v>39264</v>
          </cell>
        </row>
        <row r="153">
          <cell r="A153">
            <v>39265</v>
          </cell>
        </row>
        <row r="154">
          <cell r="A154">
            <v>39266</v>
          </cell>
        </row>
        <row r="155">
          <cell r="A155">
            <v>39267</v>
          </cell>
        </row>
        <row r="156">
          <cell r="A156">
            <v>39268</v>
          </cell>
        </row>
        <row r="157">
          <cell r="A157">
            <v>39269</v>
          </cell>
        </row>
        <row r="158">
          <cell r="A158">
            <v>39270</v>
          </cell>
        </row>
        <row r="159">
          <cell r="A159">
            <v>39271</v>
          </cell>
        </row>
        <row r="160">
          <cell r="A160">
            <v>39272</v>
          </cell>
        </row>
        <row r="161">
          <cell r="A161">
            <v>39273</v>
          </cell>
        </row>
        <row r="162">
          <cell r="A162">
            <v>39274</v>
          </cell>
        </row>
        <row r="163">
          <cell r="A163">
            <v>39275</v>
          </cell>
        </row>
        <row r="164">
          <cell r="A164">
            <v>39276</v>
          </cell>
        </row>
        <row r="165">
          <cell r="A165">
            <v>39277</v>
          </cell>
        </row>
        <row r="166">
          <cell r="A166">
            <v>39278</v>
          </cell>
        </row>
        <row r="167">
          <cell r="A167">
            <v>39279</v>
          </cell>
        </row>
        <row r="168">
          <cell r="A168">
            <v>39280</v>
          </cell>
        </row>
        <row r="169">
          <cell r="A169">
            <v>39281</v>
          </cell>
        </row>
        <row r="170">
          <cell r="A170">
            <v>39282</v>
          </cell>
        </row>
        <row r="171">
          <cell r="A171">
            <v>39283</v>
          </cell>
        </row>
        <row r="172">
          <cell r="A172">
            <v>39284</v>
          </cell>
        </row>
        <row r="173">
          <cell r="A173">
            <v>39285</v>
          </cell>
        </row>
        <row r="174">
          <cell r="A174">
            <v>39286</v>
          </cell>
        </row>
        <row r="175">
          <cell r="A175">
            <v>39287</v>
          </cell>
        </row>
        <row r="176">
          <cell r="A176">
            <v>39288</v>
          </cell>
        </row>
        <row r="177">
          <cell r="A177">
            <v>39289</v>
          </cell>
        </row>
        <row r="178">
          <cell r="A178">
            <v>39290</v>
          </cell>
        </row>
        <row r="179">
          <cell r="A179">
            <v>39291</v>
          </cell>
        </row>
        <row r="180">
          <cell r="A180">
            <v>39292</v>
          </cell>
        </row>
        <row r="181">
          <cell r="A181">
            <v>39293</v>
          </cell>
        </row>
        <row r="182">
          <cell r="A182">
            <v>39294</v>
          </cell>
        </row>
        <row r="183">
          <cell r="A183">
            <v>39295</v>
          </cell>
        </row>
        <row r="184">
          <cell r="A184">
            <v>39296</v>
          </cell>
        </row>
        <row r="185">
          <cell r="A185">
            <v>39297</v>
          </cell>
        </row>
        <row r="186">
          <cell r="A186">
            <v>39298</v>
          </cell>
        </row>
        <row r="187">
          <cell r="A187">
            <v>39299</v>
          </cell>
        </row>
        <row r="188">
          <cell r="A188">
            <v>39300</v>
          </cell>
        </row>
        <row r="189">
          <cell r="A189">
            <v>39301</v>
          </cell>
        </row>
        <row r="190">
          <cell r="A190">
            <v>39302</v>
          </cell>
        </row>
        <row r="191">
          <cell r="A191">
            <v>39303</v>
          </cell>
        </row>
        <row r="192">
          <cell r="A192">
            <v>39304</v>
          </cell>
        </row>
        <row r="193">
          <cell r="A193">
            <v>39305</v>
          </cell>
        </row>
        <row r="194">
          <cell r="A194">
            <v>39306</v>
          </cell>
        </row>
        <row r="195">
          <cell r="A195">
            <v>39307</v>
          </cell>
        </row>
        <row r="196">
          <cell r="A196">
            <v>39308</v>
          </cell>
        </row>
        <row r="197">
          <cell r="A197">
            <v>39309</v>
          </cell>
        </row>
        <row r="198">
          <cell r="A198">
            <v>39310</v>
          </cell>
        </row>
        <row r="199">
          <cell r="A199">
            <v>39311</v>
          </cell>
        </row>
        <row r="200">
          <cell r="A200">
            <v>39312</v>
          </cell>
        </row>
        <row r="201">
          <cell r="A201">
            <v>39313</v>
          </cell>
        </row>
        <row r="202">
          <cell r="A202">
            <v>39314</v>
          </cell>
        </row>
        <row r="203">
          <cell r="A203">
            <v>39315</v>
          </cell>
        </row>
        <row r="204">
          <cell r="A204">
            <v>39316</v>
          </cell>
        </row>
        <row r="205">
          <cell r="A205">
            <v>39317</v>
          </cell>
        </row>
        <row r="206">
          <cell r="A206">
            <v>39318</v>
          </cell>
        </row>
        <row r="207">
          <cell r="A207">
            <v>39319</v>
          </cell>
        </row>
        <row r="208">
          <cell r="A208">
            <v>39320</v>
          </cell>
        </row>
        <row r="209">
          <cell r="A209">
            <v>39321</v>
          </cell>
        </row>
        <row r="210">
          <cell r="A210">
            <v>39322</v>
          </cell>
        </row>
        <row r="211">
          <cell r="A211">
            <v>39323</v>
          </cell>
        </row>
        <row r="212">
          <cell r="A212">
            <v>39324</v>
          </cell>
        </row>
        <row r="213">
          <cell r="A213">
            <v>39325</v>
          </cell>
        </row>
        <row r="214">
          <cell r="A214">
            <v>39326</v>
          </cell>
        </row>
        <row r="215">
          <cell r="A215">
            <v>39327</v>
          </cell>
        </row>
        <row r="216">
          <cell r="A216">
            <v>39328</v>
          </cell>
        </row>
        <row r="217">
          <cell r="A217">
            <v>39329</v>
          </cell>
        </row>
        <row r="218">
          <cell r="A218">
            <v>39330</v>
          </cell>
        </row>
        <row r="219">
          <cell r="A219">
            <v>39331</v>
          </cell>
        </row>
        <row r="220">
          <cell r="A220">
            <v>39332</v>
          </cell>
        </row>
        <row r="221">
          <cell r="A221">
            <v>39333</v>
          </cell>
        </row>
        <row r="222">
          <cell r="A222">
            <v>39334</v>
          </cell>
        </row>
        <row r="223">
          <cell r="A223">
            <v>39335</v>
          </cell>
        </row>
        <row r="224">
          <cell r="A224">
            <v>39336</v>
          </cell>
        </row>
        <row r="225">
          <cell r="A225">
            <v>39337</v>
          </cell>
        </row>
        <row r="226">
          <cell r="A226">
            <v>39338</v>
          </cell>
        </row>
        <row r="227">
          <cell r="A227">
            <v>39339</v>
          </cell>
        </row>
        <row r="228">
          <cell r="A228">
            <v>39340</v>
          </cell>
        </row>
        <row r="229">
          <cell r="A229">
            <v>39341</v>
          </cell>
        </row>
        <row r="230">
          <cell r="A230">
            <v>39342</v>
          </cell>
        </row>
        <row r="231">
          <cell r="A231">
            <v>39343</v>
          </cell>
        </row>
        <row r="232">
          <cell r="A232">
            <v>39344</v>
          </cell>
        </row>
        <row r="233">
          <cell r="A233">
            <v>39345</v>
          </cell>
        </row>
        <row r="234">
          <cell r="A234">
            <v>39346</v>
          </cell>
        </row>
        <row r="235">
          <cell r="A235">
            <v>39347</v>
          </cell>
        </row>
        <row r="236">
          <cell r="A236">
            <v>39348</v>
          </cell>
        </row>
        <row r="237">
          <cell r="A237">
            <v>39349</v>
          </cell>
        </row>
        <row r="238">
          <cell r="A238">
            <v>39350</v>
          </cell>
        </row>
        <row r="239">
          <cell r="A239">
            <v>39351</v>
          </cell>
        </row>
        <row r="240">
          <cell r="A240">
            <v>39352</v>
          </cell>
        </row>
        <row r="241">
          <cell r="A241">
            <v>39353</v>
          </cell>
        </row>
        <row r="242">
          <cell r="A242">
            <v>39354</v>
          </cell>
        </row>
        <row r="243">
          <cell r="A243">
            <v>39355</v>
          </cell>
        </row>
        <row r="244">
          <cell r="A244">
            <v>39356</v>
          </cell>
        </row>
        <row r="245">
          <cell r="A245">
            <v>39357</v>
          </cell>
        </row>
        <row r="246">
          <cell r="A246">
            <v>39358</v>
          </cell>
        </row>
        <row r="247">
          <cell r="A247">
            <v>39359</v>
          </cell>
        </row>
        <row r="248">
          <cell r="A248">
            <v>39360</v>
          </cell>
        </row>
        <row r="249">
          <cell r="A249">
            <v>39361</v>
          </cell>
        </row>
        <row r="250">
          <cell r="A250">
            <v>39362</v>
          </cell>
        </row>
        <row r="251">
          <cell r="A251">
            <v>39363</v>
          </cell>
        </row>
        <row r="252">
          <cell r="A252">
            <v>39364</v>
          </cell>
        </row>
        <row r="253">
          <cell r="A253">
            <v>39365</v>
          </cell>
        </row>
        <row r="254">
          <cell r="A254">
            <v>39366</v>
          </cell>
        </row>
        <row r="255">
          <cell r="A255">
            <v>39367</v>
          </cell>
        </row>
        <row r="256">
          <cell r="A256">
            <v>39368</v>
          </cell>
        </row>
        <row r="257">
          <cell r="A257">
            <v>39369</v>
          </cell>
        </row>
        <row r="258">
          <cell r="A258">
            <v>39370</v>
          </cell>
        </row>
        <row r="259">
          <cell r="A259">
            <v>39371</v>
          </cell>
        </row>
        <row r="260">
          <cell r="A260">
            <v>39372</v>
          </cell>
        </row>
        <row r="261">
          <cell r="A261">
            <v>39373</v>
          </cell>
        </row>
        <row r="262">
          <cell r="A262">
            <v>39374</v>
          </cell>
        </row>
        <row r="263">
          <cell r="A263">
            <v>39375</v>
          </cell>
        </row>
        <row r="264">
          <cell r="A264">
            <v>39377</v>
          </cell>
        </row>
        <row r="265">
          <cell r="A265">
            <v>39378</v>
          </cell>
        </row>
        <row r="266">
          <cell r="A266">
            <v>39379</v>
          </cell>
        </row>
        <row r="267">
          <cell r="A267">
            <v>39380</v>
          </cell>
        </row>
        <row r="268">
          <cell r="A268">
            <v>39381</v>
          </cell>
        </row>
        <row r="269">
          <cell r="A269">
            <v>39382</v>
          </cell>
        </row>
        <row r="270">
          <cell r="A270">
            <v>39383</v>
          </cell>
        </row>
        <row r="271">
          <cell r="A271">
            <v>39384</v>
          </cell>
        </row>
        <row r="272">
          <cell r="A272">
            <v>39385</v>
          </cell>
        </row>
        <row r="273">
          <cell r="A273">
            <v>39386</v>
          </cell>
        </row>
        <row r="274">
          <cell r="A274">
            <v>39387</v>
          </cell>
        </row>
        <row r="275">
          <cell r="A275">
            <v>39388</v>
          </cell>
        </row>
        <row r="276">
          <cell r="A276">
            <v>39389</v>
          </cell>
        </row>
        <row r="277">
          <cell r="A277">
            <v>39390</v>
          </cell>
        </row>
        <row r="278">
          <cell r="A278">
            <v>39391</v>
          </cell>
        </row>
        <row r="279">
          <cell r="A279">
            <v>39392</v>
          </cell>
        </row>
        <row r="280">
          <cell r="A280">
            <v>39393</v>
          </cell>
        </row>
        <row r="281">
          <cell r="A281">
            <v>39394</v>
          </cell>
        </row>
        <row r="282">
          <cell r="A282">
            <v>39395</v>
          </cell>
        </row>
        <row r="283">
          <cell r="A283">
            <v>39396</v>
          </cell>
        </row>
        <row r="284">
          <cell r="A284">
            <v>39397</v>
          </cell>
        </row>
        <row r="285">
          <cell r="A285">
            <v>39398</v>
          </cell>
        </row>
        <row r="286">
          <cell r="A286">
            <v>39399</v>
          </cell>
        </row>
        <row r="287">
          <cell r="A287">
            <v>39400</v>
          </cell>
        </row>
        <row r="288">
          <cell r="A288">
            <v>39401</v>
          </cell>
        </row>
        <row r="289">
          <cell r="A289">
            <v>39402</v>
          </cell>
        </row>
        <row r="290">
          <cell r="A290">
            <v>39403</v>
          </cell>
        </row>
        <row r="291">
          <cell r="A291">
            <v>39404</v>
          </cell>
        </row>
        <row r="292">
          <cell r="A292">
            <v>39405</v>
          </cell>
        </row>
        <row r="293">
          <cell r="A293">
            <v>39406</v>
          </cell>
        </row>
        <row r="294">
          <cell r="A294">
            <v>39407</v>
          </cell>
        </row>
        <row r="295">
          <cell r="A295">
            <v>39408</v>
          </cell>
        </row>
        <row r="296">
          <cell r="A296">
            <v>39409</v>
          </cell>
        </row>
        <row r="297">
          <cell r="A297">
            <v>39410</v>
          </cell>
        </row>
        <row r="298">
          <cell r="A298">
            <v>39411</v>
          </cell>
        </row>
        <row r="299">
          <cell r="A299">
            <v>39412</v>
          </cell>
        </row>
        <row r="300">
          <cell r="A300">
            <v>39413</v>
          </cell>
        </row>
        <row r="301">
          <cell r="A301">
            <v>39414</v>
          </cell>
        </row>
        <row r="302">
          <cell r="A302">
            <v>39415</v>
          </cell>
        </row>
        <row r="303">
          <cell r="A303">
            <v>39416</v>
          </cell>
        </row>
        <row r="304">
          <cell r="A304">
            <v>39417</v>
          </cell>
        </row>
        <row r="305">
          <cell r="A305">
            <v>39418</v>
          </cell>
        </row>
        <row r="306">
          <cell r="A306">
            <v>39419</v>
          </cell>
        </row>
        <row r="307">
          <cell r="A307">
            <v>39420</v>
          </cell>
        </row>
        <row r="308">
          <cell r="A308">
            <v>39421</v>
          </cell>
        </row>
        <row r="309">
          <cell r="A309">
            <v>39422</v>
          </cell>
        </row>
        <row r="310">
          <cell r="A310">
            <v>39423</v>
          </cell>
        </row>
        <row r="311">
          <cell r="A311">
            <v>39424</v>
          </cell>
        </row>
        <row r="312">
          <cell r="A312">
            <v>39425</v>
          </cell>
        </row>
        <row r="313">
          <cell r="A313">
            <v>39426</v>
          </cell>
        </row>
        <row r="314">
          <cell r="A314">
            <v>39427</v>
          </cell>
        </row>
        <row r="315">
          <cell r="A315">
            <v>39428</v>
          </cell>
        </row>
        <row r="316">
          <cell r="A316">
            <v>39429</v>
          </cell>
        </row>
        <row r="317">
          <cell r="A317">
            <v>39430</v>
          </cell>
        </row>
        <row r="318">
          <cell r="A318">
            <v>39431</v>
          </cell>
        </row>
        <row r="319">
          <cell r="A319">
            <v>39432</v>
          </cell>
        </row>
        <row r="320">
          <cell r="A320">
            <v>39433</v>
          </cell>
        </row>
        <row r="321">
          <cell r="A321">
            <v>39434</v>
          </cell>
        </row>
        <row r="322">
          <cell r="A322">
            <v>39435</v>
          </cell>
        </row>
        <row r="323">
          <cell r="A323">
            <v>39436</v>
          </cell>
        </row>
        <row r="324">
          <cell r="A324">
            <v>39437</v>
          </cell>
        </row>
        <row r="325">
          <cell r="A325">
            <v>39438</v>
          </cell>
        </row>
        <row r="326">
          <cell r="A326">
            <v>39439</v>
          </cell>
        </row>
        <row r="327">
          <cell r="A327">
            <v>39440</v>
          </cell>
        </row>
        <row r="328">
          <cell r="A328">
            <v>39441</v>
          </cell>
        </row>
        <row r="329">
          <cell r="A329">
            <v>39442</v>
          </cell>
        </row>
        <row r="330">
          <cell r="A330">
            <v>39443</v>
          </cell>
        </row>
        <row r="331">
          <cell r="A331">
            <v>39444</v>
          </cell>
        </row>
        <row r="332">
          <cell r="A332">
            <v>39445</v>
          </cell>
        </row>
        <row r="333">
          <cell r="A333">
            <v>39446</v>
          </cell>
        </row>
        <row r="334">
          <cell r="A334">
            <v>39447</v>
          </cell>
        </row>
        <row r="335">
          <cell r="A335">
            <v>39448</v>
          </cell>
        </row>
        <row r="336">
          <cell r="A336">
            <v>39449</v>
          </cell>
        </row>
        <row r="337">
          <cell r="A337">
            <v>39450</v>
          </cell>
        </row>
        <row r="338">
          <cell r="A338">
            <v>39451</v>
          </cell>
        </row>
        <row r="339">
          <cell r="A339">
            <v>39452</v>
          </cell>
        </row>
        <row r="340">
          <cell r="A340">
            <v>39453</v>
          </cell>
        </row>
        <row r="341">
          <cell r="A341">
            <v>39454</v>
          </cell>
        </row>
        <row r="342">
          <cell r="A342">
            <v>39455</v>
          </cell>
        </row>
        <row r="343">
          <cell r="A343">
            <v>39456</v>
          </cell>
        </row>
        <row r="344">
          <cell r="A344">
            <v>39457</v>
          </cell>
        </row>
        <row r="345">
          <cell r="A345">
            <v>39458</v>
          </cell>
        </row>
        <row r="346">
          <cell r="A346">
            <v>39459</v>
          </cell>
        </row>
        <row r="347">
          <cell r="A347">
            <v>39460</v>
          </cell>
        </row>
        <row r="348">
          <cell r="A348">
            <v>39461</v>
          </cell>
        </row>
        <row r="349">
          <cell r="A349">
            <v>39462</v>
          </cell>
        </row>
        <row r="350">
          <cell r="A350">
            <v>39463</v>
          </cell>
        </row>
        <row r="351">
          <cell r="A351">
            <v>39464</v>
          </cell>
        </row>
        <row r="352">
          <cell r="A352">
            <v>39465</v>
          </cell>
        </row>
        <row r="353">
          <cell r="A353">
            <v>39466</v>
          </cell>
        </row>
        <row r="354">
          <cell r="A354">
            <v>39467</v>
          </cell>
        </row>
        <row r="355">
          <cell r="A355">
            <v>39468</v>
          </cell>
        </row>
        <row r="356">
          <cell r="A356">
            <v>39469</v>
          </cell>
        </row>
        <row r="357">
          <cell r="A357">
            <v>39470</v>
          </cell>
        </row>
        <row r="358">
          <cell r="A358">
            <v>39471</v>
          </cell>
        </row>
        <row r="359">
          <cell r="A359">
            <v>39472</v>
          </cell>
        </row>
        <row r="360">
          <cell r="A360">
            <v>39473</v>
          </cell>
        </row>
        <row r="361">
          <cell r="A361">
            <v>39474</v>
          </cell>
        </row>
        <row r="362">
          <cell r="A362">
            <v>39475</v>
          </cell>
        </row>
        <row r="363">
          <cell r="A363">
            <v>39476</v>
          </cell>
        </row>
        <row r="364">
          <cell r="A364">
            <v>39477</v>
          </cell>
        </row>
        <row r="365">
          <cell r="A365">
            <v>39478</v>
          </cell>
        </row>
        <row r="366">
          <cell r="A366">
            <v>39479</v>
          </cell>
        </row>
        <row r="367">
          <cell r="A367">
            <v>39480</v>
          </cell>
        </row>
        <row r="368">
          <cell r="A368">
            <v>39481</v>
          </cell>
        </row>
        <row r="369">
          <cell r="A369">
            <v>39482</v>
          </cell>
        </row>
        <row r="370">
          <cell r="A370">
            <v>39483</v>
          </cell>
        </row>
        <row r="371">
          <cell r="A371">
            <v>39484</v>
          </cell>
        </row>
        <row r="372">
          <cell r="A372">
            <v>39485</v>
          </cell>
        </row>
        <row r="373">
          <cell r="A373">
            <v>39486</v>
          </cell>
        </row>
        <row r="374">
          <cell r="A374">
            <v>39487</v>
          </cell>
        </row>
        <row r="375">
          <cell r="A375">
            <v>39488</v>
          </cell>
        </row>
        <row r="376">
          <cell r="A376">
            <v>39489</v>
          </cell>
        </row>
        <row r="377">
          <cell r="A377">
            <v>39490</v>
          </cell>
        </row>
        <row r="378">
          <cell r="A378">
            <v>39491</v>
          </cell>
        </row>
        <row r="379">
          <cell r="A379">
            <v>39492</v>
          </cell>
        </row>
        <row r="380">
          <cell r="A380">
            <v>39493</v>
          </cell>
        </row>
        <row r="381">
          <cell r="A381">
            <v>39494</v>
          </cell>
        </row>
        <row r="382">
          <cell r="A382">
            <v>39495</v>
          </cell>
        </row>
        <row r="383">
          <cell r="A383">
            <v>39496</v>
          </cell>
        </row>
        <row r="384">
          <cell r="A384">
            <v>39497</v>
          </cell>
        </row>
        <row r="385">
          <cell r="A385">
            <v>39498</v>
          </cell>
        </row>
        <row r="386">
          <cell r="A386">
            <v>39499</v>
          </cell>
        </row>
        <row r="387">
          <cell r="A387">
            <v>39500</v>
          </cell>
        </row>
        <row r="388">
          <cell r="A388">
            <v>39501</v>
          </cell>
        </row>
        <row r="389">
          <cell r="A389">
            <v>39502</v>
          </cell>
        </row>
        <row r="390">
          <cell r="A390">
            <v>39503</v>
          </cell>
        </row>
        <row r="391">
          <cell r="A391">
            <v>39504</v>
          </cell>
        </row>
        <row r="392">
          <cell r="A392">
            <v>39505</v>
          </cell>
        </row>
        <row r="393">
          <cell r="A393">
            <v>39506</v>
          </cell>
        </row>
        <row r="394">
          <cell r="A394">
            <v>39507</v>
          </cell>
        </row>
        <row r="395">
          <cell r="A395">
            <v>39508</v>
          </cell>
        </row>
        <row r="396">
          <cell r="A396">
            <v>39509</v>
          </cell>
        </row>
        <row r="397">
          <cell r="A397">
            <v>39510</v>
          </cell>
        </row>
        <row r="398">
          <cell r="A398">
            <v>39511</v>
          </cell>
        </row>
        <row r="399">
          <cell r="A399">
            <v>39512</v>
          </cell>
        </row>
        <row r="400">
          <cell r="A400">
            <v>39513</v>
          </cell>
        </row>
        <row r="401">
          <cell r="A401">
            <v>39514</v>
          </cell>
        </row>
        <row r="402">
          <cell r="A402">
            <v>39515</v>
          </cell>
        </row>
        <row r="403">
          <cell r="A403">
            <v>39516</v>
          </cell>
        </row>
        <row r="404">
          <cell r="A404">
            <v>39517</v>
          </cell>
        </row>
        <row r="405">
          <cell r="A405">
            <v>39518</v>
          </cell>
        </row>
        <row r="406">
          <cell r="A406">
            <v>39519</v>
          </cell>
        </row>
        <row r="407">
          <cell r="A407">
            <v>39520</v>
          </cell>
        </row>
        <row r="408">
          <cell r="A408">
            <v>39521</v>
          </cell>
        </row>
        <row r="409">
          <cell r="A409">
            <v>39522</v>
          </cell>
        </row>
        <row r="410">
          <cell r="A410">
            <v>39523</v>
          </cell>
        </row>
        <row r="411">
          <cell r="A411">
            <v>39524</v>
          </cell>
        </row>
        <row r="412">
          <cell r="A412">
            <v>39525</v>
          </cell>
        </row>
        <row r="413">
          <cell r="A413">
            <v>39526</v>
          </cell>
        </row>
        <row r="414">
          <cell r="A414">
            <v>39527</v>
          </cell>
        </row>
        <row r="415">
          <cell r="A415">
            <v>39528</v>
          </cell>
        </row>
        <row r="416">
          <cell r="A416">
            <v>39529</v>
          </cell>
        </row>
        <row r="417">
          <cell r="A417">
            <v>39530</v>
          </cell>
        </row>
        <row r="418">
          <cell r="A418">
            <v>39531</v>
          </cell>
        </row>
        <row r="419">
          <cell r="A419">
            <v>39532</v>
          </cell>
        </row>
        <row r="420">
          <cell r="A420">
            <v>39533</v>
          </cell>
        </row>
        <row r="421">
          <cell r="A421">
            <v>39534</v>
          </cell>
        </row>
        <row r="422">
          <cell r="A422">
            <v>39535</v>
          </cell>
        </row>
        <row r="423">
          <cell r="A423">
            <v>39536</v>
          </cell>
        </row>
        <row r="424">
          <cell r="A424">
            <v>39537</v>
          </cell>
        </row>
        <row r="425">
          <cell r="A425">
            <v>39538</v>
          </cell>
        </row>
        <row r="426">
          <cell r="A426">
            <v>39539</v>
          </cell>
        </row>
        <row r="427">
          <cell r="A427">
            <v>39540</v>
          </cell>
        </row>
        <row r="428">
          <cell r="A428">
            <v>39541</v>
          </cell>
        </row>
        <row r="429">
          <cell r="A429">
            <v>39542</v>
          </cell>
        </row>
        <row r="430">
          <cell r="A430">
            <v>39543</v>
          </cell>
        </row>
        <row r="431">
          <cell r="A431">
            <v>39544</v>
          </cell>
        </row>
        <row r="432">
          <cell r="A432">
            <v>39545</v>
          </cell>
        </row>
        <row r="433">
          <cell r="A433">
            <v>39546</v>
          </cell>
        </row>
        <row r="434">
          <cell r="A434">
            <v>39547</v>
          </cell>
        </row>
        <row r="435">
          <cell r="A435">
            <v>39548</v>
          </cell>
        </row>
        <row r="436">
          <cell r="A436">
            <v>39549</v>
          </cell>
        </row>
        <row r="437">
          <cell r="A437">
            <v>39550</v>
          </cell>
        </row>
        <row r="438">
          <cell r="A438">
            <v>39551</v>
          </cell>
        </row>
        <row r="439">
          <cell r="A439">
            <v>39552</v>
          </cell>
        </row>
        <row r="440">
          <cell r="A440">
            <v>39553</v>
          </cell>
        </row>
        <row r="441">
          <cell r="A441">
            <v>39554</v>
          </cell>
        </row>
        <row r="442">
          <cell r="A442">
            <v>39555</v>
          </cell>
        </row>
        <row r="443">
          <cell r="A443">
            <v>39556</v>
          </cell>
        </row>
        <row r="444">
          <cell r="A444">
            <v>39557</v>
          </cell>
        </row>
        <row r="445">
          <cell r="A445">
            <v>39558</v>
          </cell>
        </row>
        <row r="446">
          <cell r="A446">
            <v>39559</v>
          </cell>
        </row>
        <row r="447">
          <cell r="A447">
            <v>39560</v>
          </cell>
        </row>
        <row r="448">
          <cell r="A448">
            <v>39561</v>
          </cell>
        </row>
        <row r="449">
          <cell r="A449">
            <v>39562</v>
          </cell>
        </row>
        <row r="450">
          <cell r="A450">
            <v>39563</v>
          </cell>
        </row>
        <row r="451">
          <cell r="A451">
            <v>39564</v>
          </cell>
        </row>
        <row r="452">
          <cell r="A452">
            <v>39565</v>
          </cell>
        </row>
        <row r="453">
          <cell r="A453">
            <v>39566</v>
          </cell>
        </row>
        <row r="454">
          <cell r="A454">
            <v>39567</v>
          </cell>
        </row>
        <row r="455">
          <cell r="A455">
            <v>39568</v>
          </cell>
        </row>
        <row r="456">
          <cell r="A456">
            <v>39569</v>
          </cell>
        </row>
        <row r="457">
          <cell r="A457">
            <v>39570</v>
          </cell>
        </row>
        <row r="458">
          <cell r="A458">
            <v>39571</v>
          </cell>
        </row>
        <row r="459">
          <cell r="A459">
            <v>39572</v>
          </cell>
        </row>
        <row r="460">
          <cell r="A460">
            <v>39573</v>
          </cell>
        </row>
        <row r="461">
          <cell r="A461">
            <v>39574</v>
          </cell>
        </row>
        <row r="462">
          <cell r="A462">
            <v>39575</v>
          </cell>
        </row>
        <row r="463">
          <cell r="A463">
            <v>39576</v>
          </cell>
        </row>
        <row r="464">
          <cell r="A464">
            <v>39577</v>
          </cell>
        </row>
        <row r="465">
          <cell r="A465">
            <v>39578</v>
          </cell>
        </row>
        <row r="466">
          <cell r="A466">
            <v>39579</v>
          </cell>
        </row>
        <row r="467">
          <cell r="A467">
            <v>39580</v>
          </cell>
        </row>
        <row r="468">
          <cell r="A468">
            <v>39581</v>
          </cell>
        </row>
        <row r="469">
          <cell r="A469">
            <v>39582</v>
          </cell>
        </row>
        <row r="470">
          <cell r="A470">
            <v>39583</v>
          </cell>
        </row>
        <row r="471">
          <cell r="A471">
            <v>39584</v>
          </cell>
        </row>
        <row r="472">
          <cell r="A472">
            <v>39585</v>
          </cell>
        </row>
        <row r="473">
          <cell r="A473">
            <v>39586</v>
          </cell>
        </row>
        <row r="474">
          <cell r="A474">
            <v>39587</v>
          </cell>
        </row>
        <row r="475">
          <cell r="A475">
            <v>39588</v>
          </cell>
        </row>
        <row r="476">
          <cell r="A476">
            <v>39589</v>
          </cell>
        </row>
        <row r="477">
          <cell r="A477">
            <v>39590</v>
          </cell>
        </row>
        <row r="478">
          <cell r="A478">
            <v>39591</v>
          </cell>
        </row>
        <row r="479">
          <cell r="A479">
            <v>39592</v>
          </cell>
        </row>
        <row r="480">
          <cell r="A480">
            <v>39593</v>
          </cell>
        </row>
        <row r="481">
          <cell r="A481">
            <v>39594</v>
          </cell>
        </row>
        <row r="482">
          <cell r="A482">
            <v>39595</v>
          </cell>
        </row>
        <row r="483">
          <cell r="A483">
            <v>39596</v>
          </cell>
        </row>
        <row r="484">
          <cell r="A484">
            <v>39597</v>
          </cell>
        </row>
        <row r="485">
          <cell r="A485">
            <v>39598</v>
          </cell>
        </row>
        <row r="486">
          <cell r="A486">
            <v>39599</v>
          </cell>
        </row>
        <row r="487">
          <cell r="A487">
            <v>39600</v>
          </cell>
        </row>
        <row r="488">
          <cell r="A488">
            <v>39601</v>
          </cell>
        </row>
        <row r="489">
          <cell r="A489">
            <v>39602</v>
          </cell>
        </row>
        <row r="490">
          <cell r="A490">
            <v>39603</v>
          </cell>
        </row>
        <row r="491">
          <cell r="A491">
            <v>39604</v>
          </cell>
        </row>
        <row r="492">
          <cell r="A492">
            <v>39605</v>
          </cell>
        </row>
        <row r="493">
          <cell r="A493">
            <v>39606</v>
          </cell>
        </row>
        <row r="494">
          <cell r="A494">
            <v>39607</v>
          </cell>
        </row>
        <row r="495">
          <cell r="A495">
            <v>39608</v>
          </cell>
        </row>
        <row r="496">
          <cell r="A496">
            <v>39609</v>
          </cell>
        </row>
        <row r="497">
          <cell r="A497">
            <v>39610</v>
          </cell>
        </row>
        <row r="498">
          <cell r="A498">
            <v>39611</v>
          </cell>
        </row>
        <row r="499">
          <cell r="A499">
            <v>39612</v>
          </cell>
        </row>
        <row r="500">
          <cell r="A500">
            <v>39613</v>
          </cell>
        </row>
        <row r="501">
          <cell r="A501">
            <v>39614</v>
          </cell>
        </row>
        <row r="502">
          <cell r="A502">
            <v>39615</v>
          </cell>
        </row>
        <row r="503">
          <cell r="A503">
            <v>39616</v>
          </cell>
        </row>
        <row r="504">
          <cell r="A504">
            <v>39617</v>
          </cell>
        </row>
        <row r="505">
          <cell r="A505">
            <v>39618</v>
          </cell>
        </row>
        <row r="506">
          <cell r="A506">
            <v>39619</v>
          </cell>
        </row>
        <row r="507">
          <cell r="A507">
            <v>39620</v>
          </cell>
        </row>
        <row r="508">
          <cell r="A508">
            <v>39621</v>
          </cell>
        </row>
        <row r="509">
          <cell r="A509">
            <v>39622</v>
          </cell>
        </row>
        <row r="510">
          <cell r="A510">
            <v>39623</v>
          </cell>
        </row>
        <row r="511">
          <cell r="A511">
            <v>39624</v>
          </cell>
        </row>
        <row r="512">
          <cell r="A512">
            <v>39625</v>
          </cell>
        </row>
        <row r="513">
          <cell r="A513">
            <v>39626</v>
          </cell>
        </row>
        <row r="514">
          <cell r="A514">
            <v>39627</v>
          </cell>
        </row>
        <row r="515">
          <cell r="A515">
            <v>39628</v>
          </cell>
        </row>
        <row r="516">
          <cell r="A516">
            <v>39629</v>
          </cell>
        </row>
        <row r="517">
          <cell r="A517">
            <v>39630</v>
          </cell>
        </row>
        <row r="518">
          <cell r="A518">
            <v>39631</v>
          </cell>
        </row>
        <row r="519">
          <cell r="A519">
            <v>39632</v>
          </cell>
        </row>
        <row r="520">
          <cell r="A520">
            <v>39633</v>
          </cell>
        </row>
        <row r="521">
          <cell r="A521">
            <v>39634</v>
          </cell>
        </row>
        <row r="522">
          <cell r="A522">
            <v>39635</v>
          </cell>
        </row>
        <row r="523">
          <cell r="A523">
            <v>39636</v>
          </cell>
        </row>
        <row r="524">
          <cell r="A524">
            <v>39637</v>
          </cell>
        </row>
        <row r="525">
          <cell r="A525">
            <v>39638</v>
          </cell>
        </row>
        <row r="526">
          <cell r="A526">
            <v>39639</v>
          </cell>
        </row>
        <row r="527">
          <cell r="A527">
            <v>39640</v>
          </cell>
        </row>
        <row r="528">
          <cell r="A528">
            <v>39641</v>
          </cell>
        </row>
        <row r="529">
          <cell r="A529">
            <v>39642</v>
          </cell>
        </row>
        <row r="530">
          <cell r="A530">
            <v>39643</v>
          </cell>
        </row>
        <row r="531">
          <cell r="A531">
            <v>39644</v>
          </cell>
        </row>
        <row r="532">
          <cell r="A532">
            <v>39645</v>
          </cell>
        </row>
        <row r="533">
          <cell r="A533">
            <v>39646</v>
          </cell>
        </row>
        <row r="534">
          <cell r="A534">
            <v>39647</v>
          </cell>
        </row>
        <row r="535">
          <cell r="A535">
            <v>39648</v>
          </cell>
        </row>
        <row r="536">
          <cell r="A536">
            <v>39649</v>
          </cell>
        </row>
        <row r="537">
          <cell r="A537">
            <v>39650</v>
          </cell>
        </row>
        <row r="538">
          <cell r="A538">
            <v>39651</v>
          </cell>
        </row>
        <row r="539">
          <cell r="A539">
            <v>39652</v>
          </cell>
        </row>
        <row r="540">
          <cell r="A540">
            <v>39653</v>
          </cell>
        </row>
        <row r="541">
          <cell r="A541">
            <v>39654</v>
          </cell>
        </row>
        <row r="542">
          <cell r="A542">
            <v>39655</v>
          </cell>
        </row>
        <row r="543">
          <cell r="A543">
            <v>39656</v>
          </cell>
        </row>
        <row r="544">
          <cell r="A544">
            <v>39657</v>
          </cell>
        </row>
        <row r="545">
          <cell r="A545">
            <v>39658</v>
          </cell>
        </row>
        <row r="546">
          <cell r="A546">
            <v>39659</v>
          </cell>
        </row>
        <row r="547">
          <cell r="A547">
            <v>39660</v>
          </cell>
        </row>
        <row r="548">
          <cell r="A548">
            <v>39661</v>
          </cell>
        </row>
        <row r="549">
          <cell r="A549">
            <v>39662</v>
          </cell>
        </row>
        <row r="550">
          <cell r="A550">
            <v>39663</v>
          </cell>
        </row>
        <row r="551">
          <cell r="A551">
            <v>39664</v>
          </cell>
        </row>
        <row r="552">
          <cell r="A552">
            <v>39665</v>
          </cell>
        </row>
        <row r="553">
          <cell r="A553">
            <v>39666</v>
          </cell>
        </row>
        <row r="554">
          <cell r="A554">
            <v>39667</v>
          </cell>
        </row>
        <row r="555">
          <cell r="A555">
            <v>39668</v>
          </cell>
        </row>
        <row r="556">
          <cell r="A556">
            <v>39669</v>
          </cell>
        </row>
        <row r="557">
          <cell r="A557">
            <v>39670</v>
          </cell>
        </row>
        <row r="558">
          <cell r="A558">
            <v>39671</v>
          </cell>
        </row>
        <row r="559">
          <cell r="A559">
            <v>39672</v>
          </cell>
        </row>
        <row r="560">
          <cell r="A560">
            <v>39673</v>
          </cell>
        </row>
        <row r="561">
          <cell r="A561">
            <v>39674</v>
          </cell>
        </row>
        <row r="562">
          <cell r="A562">
            <v>39675</v>
          </cell>
        </row>
        <row r="563">
          <cell r="A563">
            <v>39676</v>
          </cell>
        </row>
        <row r="564">
          <cell r="A564">
            <v>39677</v>
          </cell>
        </row>
        <row r="565">
          <cell r="A565">
            <v>39678</v>
          </cell>
        </row>
        <row r="566">
          <cell r="A566">
            <v>39679</v>
          </cell>
        </row>
        <row r="567">
          <cell r="A567">
            <v>39680</v>
          </cell>
        </row>
        <row r="568">
          <cell r="A568">
            <v>39681</v>
          </cell>
        </row>
        <row r="569">
          <cell r="A569">
            <v>39682</v>
          </cell>
        </row>
        <row r="570">
          <cell r="A570">
            <v>39683</v>
          </cell>
        </row>
        <row r="571">
          <cell r="A571">
            <v>39684</v>
          </cell>
        </row>
        <row r="572">
          <cell r="A572">
            <v>39685</v>
          </cell>
        </row>
        <row r="573">
          <cell r="A573">
            <v>39686</v>
          </cell>
        </row>
        <row r="574">
          <cell r="A574">
            <v>39687</v>
          </cell>
        </row>
        <row r="575">
          <cell r="A575">
            <v>39688</v>
          </cell>
        </row>
        <row r="576">
          <cell r="A576">
            <v>39689</v>
          </cell>
        </row>
        <row r="577">
          <cell r="A577">
            <v>39690</v>
          </cell>
        </row>
        <row r="578">
          <cell r="A578">
            <v>39691</v>
          </cell>
        </row>
        <row r="579">
          <cell r="A579">
            <v>39692</v>
          </cell>
        </row>
        <row r="580">
          <cell r="A580">
            <v>39693</v>
          </cell>
        </row>
        <row r="581">
          <cell r="A581">
            <v>39694</v>
          </cell>
        </row>
        <row r="582">
          <cell r="A582">
            <v>39695</v>
          </cell>
        </row>
        <row r="583">
          <cell r="A583">
            <v>39696</v>
          </cell>
        </row>
        <row r="584">
          <cell r="A584">
            <v>39697</v>
          </cell>
        </row>
        <row r="585">
          <cell r="A585">
            <v>39698</v>
          </cell>
        </row>
        <row r="586">
          <cell r="A586">
            <v>39699</v>
          </cell>
        </row>
        <row r="587">
          <cell r="A587">
            <v>39700</v>
          </cell>
        </row>
        <row r="588">
          <cell r="A588">
            <v>39701</v>
          </cell>
        </row>
        <row r="589">
          <cell r="A589">
            <v>39702</v>
          </cell>
        </row>
        <row r="590">
          <cell r="A590">
            <v>39703</v>
          </cell>
        </row>
        <row r="591">
          <cell r="A591">
            <v>39704</v>
          </cell>
        </row>
        <row r="592">
          <cell r="A592">
            <v>39705</v>
          </cell>
        </row>
        <row r="593">
          <cell r="A593">
            <v>39706</v>
          </cell>
        </row>
        <row r="594">
          <cell r="A594">
            <v>39707</v>
          </cell>
        </row>
        <row r="595">
          <cell r="A595">
            <v>39708</v>
          </cell>
        </row>
        <row r="596">
          <cell r="A596">
            <v>39709</v>
          </cell>
        </row>
        <row r="597">
          <cell r="A597">
            <v>39710</v>
          </cell>
        </row>
        <row r="598">
          <cell r="A598">
            <v>39711</v>
          </cell>
        </row>
        <row r="599">
          <cell r="A599">
            <v>39712</v>
          </cell>
        </row>
        <row r="600">
          <cell r="A600">
            <v>39713</v>
          </cell>
        </row>
        <row r="601">
          <cell r="A601">
            <v>39714</v>
          </cell>
        </row>
        <row r="602">
          <cell r="A602">
            <v>39715</v>
          </cell>
        </row>
        <row r="603">
          <cell r="A603">
            <v>39716</v>
          </cell>
        </row>
        <row r="604">
          <cell r="A604">
            <v>39717</v>
          </cell>
        </row>
        <row r="605">
          <cell r="A605">
            <v>39718</v>
          </cell>
        </row>
        <row r="606">
          <cell r="A606">
            <v>39719</v>
          </cell>
        </row>
        <row r="607">
          <cell r="A607">
            <v>39720</v>
          </cell>
        </row>
        <row r="608">
          <cell r="A608">
            <v>39721</v>
          </cell>
        </row>
        <row r="609">
          <cell r="A609">
            <v>39722</v>
          </cell>
        </row>
        <row r="610">
          <cell r="A610">
            <v>39723</v>
          </cell>
        </row>
        <row r="611">
          <cell r="A611">
            <v>39724</v>
          </cell>
        </row>
        <row r="612">
          <cell r="A612">
            <v>39725</v>
          </cell>
        </row>
        <row r="613">
          <cell r="A613">
            <v>39726</v>
          </cell>
        </row>
        <row r="614">
          <cell r="A614">
            <v>39727</v>
          </cell>
        </row>
        <row r="615">
          <cell r="A615">
            <v>39728</v>
          </cell>
        </row>
        <row r="616">
          <cell r="A616">
            <v>39729</v>
          </cell>
        </row>
        <row r="617">
          <cell r="A617">
            <v>39730</v>
          </cell>
        </row>
        <row r="618">
          <cell r="A618">
            <v>39731</v>
          </cell>
        </row>
        <row r="619">
          <cell r="A619">
            <v>39732</v>
          </cell>
        </row>
        <row r="620">
          <cell r="A620">
            <v>39733</v>
          </cell>
        </row>
        <row r="621">
          <cell r="A621">
            <v>39734</v>
          </cell>
        </row>
        <row r="622">
          <cell r="A622">
            <v>39735</v>
          </cell>
        </row>
        <row r="623">
          <cell r="A623">
            <v>39736</v>
          </cell>
        </row>
        <row r="624">
          <cell r="A624">
            <v>39737</v>
          </cell>
        </row>
        <row r="625">
          <cell r="A625">
            <v>39738</v>
          </cell>
        </row>
        <row r="626">
          <cell r="A626">
            <v>39739</v>
          </cell>
        </row>
        <row r="627">
          <cell r="A627">
            <v>39740</v>
          </cell>
        </row>
        <row r="628">
          <cell r="A628">
            <v>39741</v>
          </cell>
        </row>
        <row r="629">
          <cell r="A629">
            <v>39742</v>
          </cell>
        </row>
        <row r="630">
          <cell r="A630">
            <v>39743</v>
          </cell>
        </row>
        <row r="631">
          <cell r="A631">
            <v>39744</v>
          </cell>
        </row>
        <row r="632">
          <cell r="A632">
            <v>39745</v>
          </cell>
        </row>
        <row r="633">
          <cell r="A633">
            <v>39746</v>
          </cell>
        </row>
        <row r="634">
          <cell r="A634">
            <v>39747</v>
          </cell>
        </row>
        <row r="635">
          <cell r="A635">
            <v>39748</v>
          </cell>
        </row>
        <row r="636">
          <cell r="A636">
            <v>39749</v>
          </cell>
        </row>
        <row r="637">
          <cell r="A637">
            <v>39750</v>
          </cell>
        </row>
        <row r="638">
          <cell r="A638">
            <v>39751</v>
          </cell>
        </row>
        <row r="639">
          <cell r="A639">
            <v>39752</v>
          </cell>
        </row>
        <row r="640">
          <cell r="A640">
            <v>39753</v>
          </cell>
        </row>
        <row r="641">
          <cell r="A641">
            <v>39754</v>
          </cell>
        </row>
        <row r="642">
          <cell r="A642">
            <v>39755</v>
          </cell>
        </row>
        <row r="643">
          <cell r="A643">
            <v>39756</v>
          </cell>
        </row>
        <row r="644">
          <cell r="A644">
            <v>39757</v>
          </cell>
        </row>
        <row r="645">
          <cell r="A645">
            <v>39758</v>
          </cell>
        </row>
        <row r="646">
          <cell r="A646">
            <v>39759</v>
          </cell>
        </row>
        <row r="647">
          <cell r="A647">
            <v>39760</v>
          </cell>
        </row>
        <row r="648">
          <cell r="A648">
            <v>39761</v>
          </cell>
        </row>
        <row r="649">
          <cell r="A649">
            <v>39762</v>
          </cell>
        </row>
        <row r="650">
          <cell r="A650">
            <v>39763</v>
          </cell>
        </row>
        <row r="651">
          <cell r="A651">
            <v>39764</v>
          </cell>
        </row>
        <row r="652">
          <cell r="A652">
            <v>39765</v>
          </cell>
        </row>
        <row r="653">
          <cell r="A653">
            <v>39766</v>
          </cell>
        </row>
        <row r="654">
          <cell r="A654">
            <v>39767</v>
          </cell>
        </row>
        <row r="655">
          <cell r="A655">
            <v>39768</v>
          </cell>
        </row>
        <row r="656">
          <cell r="A656">
            <v>39769</v>
          </cell>
        </row>
        <row r="657">
          <cell r="A657">
            <v>39770</v>
          </cell>
        </row>
        <row r="658">
          <cell r="A658">
            <v>39771</v>
          </cell>
        </row>
        <row r="659">
          <cell r="A659">
            <v>39772</v>
          </cell>
        </row>
        <row r="660">
          <cell r="A660">
            <v>39773</v>
          </cell>
        </row>
        <row r="661">
          <cell r="A661">
            <v>39774</v>
          </cell>
        </row>
        <row r="662">
          <cell r="A662">
            <v>39775</v>
          </cell>
        </row>
        <row r="663">
          <cell r="A663">
            <v>39776</v>
          </cell>
        </row>
        <row r="664">
          <cell r="A664">
            <v>39777</v>
          </cell>
        </row>
        <row r="665">
          <cell r="A665">
            <v>39778</v>
          </cell>
        </row>
        <row r="666">
          <cell r="A666">
            <v>39779</v>
          </cell>
        </row>
        <row r="667">
          <cell r="A667">
            <v>39780</v>
          </cell>
        </row>
        <row r="668">
          <cell r="A668">
            <v>39781</v>
          </cell>
        </row>
        <row r="669">
          <cell r="A669">
            <v>39782</v>
          </cell>
        </row>
        <row r="670">
          <cell r="A670">
            <v>39783</v>
          </cell>
        </row>
        <row r="671">
          <cell r="A671">
            <v>39784</v>
          </cell>
        </row>
        <row r="672">
          <cell r="A672">
            <v>39785</v>
          </cell>
        </row>
        <row r="673">
          <cell r="A673">
            <v>39786</v>
          </cell>
        </row>
        <row r="674">
          <cell r="A674">
            <v>39787</v>
          </cell>
        </row>
        <row r="675">
          <cell r="A675">
            <v>39788</v>
          </cell>
        </row>
        <row r="676">
          <cell r="A676">
            <v>39789</v>
          </cell>
        </row>
        <row r="677">
          <cell r="A677">
            <v>39790</v>
          </cell>
        </row>
        <row r="678">
          <cell r="A678">
            <v>39791</v>
          </cell>
        </row>
        <row r="679">
          <cell r="A679">
            <v>39792</v>
          </cell>
        </row>
        <row r="680">
          <cell r="A680">
            <v>39793</v>
          </cell>
        </row>
        <row r="681">
          <cell r="A681">
            <v>39794</v>
          </cell>
        </row>
        <row r="682">
          <cell r="A682">
            <v>39795</v>
          </cell>
        </row>
        <row r="683">
          <cell r="A683">
            <v>39796</v>
          </cell>
        </row>
        <row r="684">
          <cell r="A684">
            <v>39797</v>
          </cell>
        </row>
        <row r="685">
          <cell r="A685">
            <v>39798</v>
          </cell>
        </row>
        <row r="686">
          <cell r="A686">
            <v>39799</v>
          </cell>
        </row>
        <row r="687">
          <cell r="A687">
            <v>39800</v>
          </cell>
        </row>
        <row r="688">
          <cell r="A688">
            <v>39801</v>
          </cell>
        </row>
        <row r="689">
          <cell r="A689">
            <v>39802</v>
          </cell>
        </row>
        <row r="690">
          <cell r="A690">
            <v>39803</v>
          </cell>
        </row>
        <row r="691">
          <cell r="A691">
            <v>39804</v>
          </cell>
        </row>
        <row r="692">
          <cell r="A692">
            <v>39805</v>
          </cell>
        </row>
        <row r="693">
          <cell r="A693">
            <v>39806</v>
          </cell>
        </row>
        <row r="694">
          <cell r="A694">
            <v>39807</v>
          </cell>
        </row>
        <row r="695">
          <cell r="A695">
            <v>39808</v>
          </cell>
        </row>
        <row r="696">
          <cell r="A696">
            <v>39809</v>
          </cell>
        </row>
        <row r="697">
          <cell r="A697">
            <v>39810</v>
          </cell>
        </row>
        <row r="698">
          <cell r="A698">
            <v>39811</v>
          </cell>
        </row>
        <row r="699">
          <cell r="A699">
            <v>39812</v>
          </cell>
        </row>
        <row r="700">
          <cell r="A700">
            <v>39813</v>
          </cell>
        </row>
        <row r="701">
          <cell r="A701">
            <v>39814</v>
          </cell>
        </row>
        <row r="702">
          <cell r="A702">
            <v>39815</v>
          </cell>
        </row>
        <row r="703">
          <cell r="A703">
            <v>39816</v>
          </cell>
        </row>
        <row r="704">
          <cell r="A704">
            <v>39817</v>
          </cell>
        </row>
        <row r="705">
          <cell r="A705">
            <v>39818</v>
          </cell>
        </row>
        <row r="706">
          <cell r="A706">
            <v>39819</v>
          </cell>
        </row>
        <row r="707">
          <cell r="A707">
            <v>39820</v>
          </cell>
        </row>
        <row r="708">
          <cell r="A708">
            <v>39821</v>
          </cell>
        </row>
        <row r="709">
          <cell r="A709">
            <v>39822</v>
          </cell>
        </row>
        <row r="710">
          <cell r="A710">
            <v>39823</v>
          </cell>
        </row>
        <row r="711">
          <cell r="A711">
            <v>39824</v>
          </cell>
        </row>
        <row r="712">
          <cell r="A712">
            <v>39825</v>
          </cell>
        </row>
        <row r="713">
          <cell r="A713">
            <v>39826</v>
          </cell>
        </row>
        <row r="714">
          <cell r="A714">
            <v>39827</v>
          </cell>
        </row>
        <row r="715">
          <cell r="A715">
            <v>39828</v>
          </cell>
        </row>
        <row r="716">
          <cell r="A716">
            <v>39829</v>
          </cell>
        </row>
        <row r="717">
          <cell r="A717">
            <v>39830</v>
          </cell>
        </row>
        <row r="718">
          <cell r="A718">
            <v>39831</v>
          </cell>
        </row>
        <row r="719">
          <cell r="A719">
            <v>39832</v>
          </cell>
        </row>
        <row r="720">
          <cell r="A720">
            <v>39833</v>
          </cell>
        </row>
        <row r="721">
          <cell r="A721">
            <v>39834</v>
          </cell>
        </row>
        <row r="722">
          <cell r="A722">
            <v>39835</v>
          </cell>
        </row>
        <row r="723">
          <cell r="A723">
            <v>39836</v>
          </cell>
        </row>
        <row r="724">
          <cell r="A724">
            <v>39837</v>
          </cell>
        </row>
        <row r="725">
          <cell r="A725">
            <v>39838</v>
          </cell>
        </row>
        <row r="726">
          <cell r="A726">
            <v>39839</v>
          </cell>
        </row>
        <row r="727">
          <cell r="A727">
            <v>39840</v>
          </cell>
        </row>
        <row r="728">
          <cell r="A728">
            <v>39841</v>
          </cell>
        </row>
        <row r="729">
          <cell r="A729">
            <v>39842</v>
          </cell>
        </row>
        <row r="730">
          <cell r="A730">
            <v>39843</v>
          </cell>
        </row>
        <row r="731">
          <cell r="A731">
            <v>39844</v>
          </cell>
        </row>
        <row r="732">
          <cell r="A732">
            <v>39845</v>
          </cell>
        </row>
        <row r="733">
          <cell r="A733">
            <v>39846</v>
          </cell>
        </row>
        <row r="734">
          <cell r="A734">
            <v>39847</v>
          </cell>
        </row>
        <row r="735">
          <cell r="A735">
            <v>39848</v>
          </cell>
        </row>
        <row r="736">
          <cell r="A736">
            <v>39849</v>
          </cell>
        </row>
        <row r="737">
          <cell r="A737">
            <v>39850</v>
          </cell>
        </row>
        <row r="738">
          <cell r="A738">
            <v>39851</v>
          </cell>
        </row>
        <row r="739">
          <cell r="A739">
            <v>39852</v>
          </cell>
        </row>
        <row r="740">
          <cell r="A740">
            <v>39853</v>
          </cell>
        </row>
        <row r="741">
          <cell r="A741">
            <v>39854</v>
          </cell>
        </row>
        <row r="742">
          <cell r="A742">
            <v>39855</v>
          </cell>
        </row>
        <row r="743">
          <cell r="A743">
            <v>39856</v>
          </cell>
        </row>
        <row r="744">
          <cell r="A744">
            <v>39857</v>
          </cell>
        </row>
        <row r="745">
          <cell r="A745">
            <v>39858</v>
          </cell>
        </row>
        <row r="746">
          <cell r="A746">
            <v>39859</v>
          </cell>
        </row>
        <row r="747">
          <cell r="A747">
            <v>39860</v>
          </cell>
        </row>
        <row r="748">
          <cell r="A748">
            <v>39861</v>
          </cell>
        </row>
        <row r="749">
          <cell r="A749">
            <v>39862</v>
          </cell>
        </row>
        <row r="750">
          <cell r="A750">
            <v>39863</v>
          </cell>
        </row>
        <row r="751">
          <cell r="A751">
            <v>39864</v>
          </cell>
        </row>
        <row r="752">
          <cell r="A752">
            <v>39865</v>
          </cell>
        </row>
        <row r="753">
          <cell r="A753">
            <v>39866</v>
          </cell>
        </row>
        <row r="754">
          <cell r="A754">
            <v>39867</v>
          </cell>
        </row>
        <row r="755">
          <cell r="A755">
            <v>39868</v>
          </cell>
        </row>
        <row r="756">
          <cell r="A756">
            <v>39869</v>
          </cell>
        </row>
        <row r="757">
          <cell r="A757">
            <v>39870</v>
          </cell>
        </row>
        <row r="758">
          <cell r="A758">
            <v>39871</v>
          </cell>
        </row>
        <row r="759">
          <cell r="A759">
            <v>39872</v>
          </cell>
        </row>
        <row r="760">
          <cell r="A760">
            <v>39873</v>
          </cell>
        </row>
        <row r="761">
          <cell r="A761">
            <v>39874</v>
          </cell>
        </row>
        <row r="762">
          <cell r="A762">
            <v>39875</v>
          </cell>
        </row>
        <row r="763">
          <cell r="A763">
            <v>39876</v>
          </cell>
        </row>
        <row r="764">
          <cell r="A764">
            <v>39877</v>
          </cell>
        </row>
        <row r="765">
          <cell r="A765">
            <v>39878</v>
          </cell>
        </row>
        <row r="766">
          <cell r="A766">
            <v>39879</v>
          </cell>
        </row>
        <row r="767">
          <cell r="A767">
            <v>39880</v>
          </cell>
        </row>
        <row r="768">
          <cell r="A768">
            <v>39881</v>
          </cell>
        </row>
        <row r="769">
          <cell r="A769">
            <v>39882</v>
          </cell>
        </row>
        <row r="770">
          <cell r="A770">
            <v>39883</v>
          </cell>
        </row>
        <row r="771">
          <cell r="A771">
            <v>39884</v>
          </cell>
        </row>
        <row r="772">
          <cell r="A772">
            <v>39885</v>
          </cell>
        </row>
        <row r="773">
          <cell r="A773">
            <v>39886</v>
          </cell>
        </row>
        <row r="774">
          <cell r="A774">
            <v>39887</v>
          </cell>
        </row>
        <row r="775">
          <cell r="A775">
            <v>39888</v>
          </cell>
        </row>
        <row r="776">
          <cell r="A776">
            <v>39889</v>
          </cell>
        </row>
        <row r="777">
          <cell r="A777">
            <v>39890</v>
          </cell>
        </row>
        <row r="778">
          <cell r="A778">
            <v>39891</v>
          </cell>
        </row>
        <row r="779">
          <cell r="A779">
            <v>39892</v>
          </cell>
        </row>
        <row r="780">
          <cell r="A780">
            <v>39893</v>
          </cell>
        </row>
        <row r="781">
          <cell r="A781">
            <v>39894</v>
          </cell>
        </row>
        <row r="782">
          <cell r="A782">
            <v>39895</v>
          </cell>
        </row>
        <row r="783">
          <cell r="A783">
            <v>39896</v>
          </cell>
        </row>
        <row r="784">
          <cell r="A784">
            <v>39897</v>
          </cell>
        </row>
        <row r="785">
          <cell r="A785">
            <v>39898</v>
          </cell>
        </row>
        <row r="786">
          <cell r="A786">
            <v>39899</v>
          </cell>
        </row>
        <row r="787">
          <cell r="A787">
            <v>39900</v>
          </cell>
        </row>
        <row r="788">
          <cell r="A788">
            <v>39901</v>
          </cell>
        </row>
        <row r="789">
          <cell r="A789">
            <v>39902</v>
          </cell>
        </row>
        <row r="790">
          <cell r="A790">
            <v>39903</v>
          </cell>
        </row>
        <row r="791">
          <cell r="A791">
            <v>39904</v>
          </cell>
        </row>
        <row r="792">
          <cell r="A792">
            <v>39905</v>
          </cell>
        </row>
        <row r="793">
          <cell r="A793">
            <v>39906</v>
          </cell>
        </row>
        <row r="794">
          <cell r="A794">
            <v>39907</v>
          </cell>
        </row>
        <row r="795">
          <cell r="A795">
            <v>39908</v>
          </cell>
        </row>
        <row r="796">
          <cell r="A796">
            <v>39909</v>
          </cell>
        </row>
        <row r="797">
          <cell r="A797">
            <v>39910</v>
          </cell>
        </row>
        <row r="798">
          <cell r="A798">
            <v>39911</v>
          </cell>
        </row>
        <row r="799">
          <cell r="A799">
            <v>39912</v>
          </cell>
        </row>
        <row r="800">
          <cell r="A800">
            <v>39913</v>
          </cell>
        </row>
        <row r="801">
          <cell r="A801">
            <v>39914</v>
          </cell>
        </row>
        <row r="802">
          <cell r="A802">
            <v>39915</v>
          </cell>
        </row>
        <row r="803">
          <cell r="A803">
            <v>39916</v>
          </cell>
        </row>
        <row r="804">
          <cell r="A804">
            <v>39917</v>
          </cell>
        </row>
        <row r="805">
          <cell r="A805">
            <v>39918</v>
          </cell>
        </row>
        <row r="806">
          <cell r="A806">
            <v>39919</v>
          </cell>
        </row>
        <row r="807">
          <cell r="A807">
            <v>39920</v>
          </cell>
        </row>
        <row r="808">
          <cell r="A808">
            <v>39921</v>
          </cell>
        </row>
        <row r="809">
          <cell r="A809">
            <v>39922</v>
          </cell>
        </row>
        <row r="810">
          <cell r="A810">
            <v>39923</v>
          </cell>
        </row>
        <row r="811">
          <cell r="A811">
            <v>39924</v>
          </cell>
        </row>
        <row r="812">
          <cell r="A812">
            <v>39925</v>
          </cell>
        </row>
        <row r="813">
          <cell r="A813">
            <v>39926</v>
          </cell>
        </row>
        <row r="814">
          <cell r="A814">
            <v>39927</v>
          </cell>
        </row>
        <row r="815">
          <cell r="A815">
            <v>39928</v>
          </cell>
        </row>
        <row r="816">
          <cell r="A816">
            <v>39929</v>
          </cell>
        </row>
        <row r="817">
          <cell r="A817">
            <v>39930</v>
          </cell>
        </row>
        <row r="818">
          <cell r="A818">
            <v>39931</v>
          </cell>
        </row>
        <row r="819">
          <cell r="A819">
            <v>39932</v>
          </cell>
        </row>
        <row r="820">
          <cell r="A820">
            <v>39933</v>
          </cell>
        </row>
        <row r="821">
          <cell r="A821">
            <v>39934</v>
          </cell>
        </row>
        <row r="822">
          <cell r="A822">
            <v>39935</v>
          </cell>
        </row>
        <row r="823">
          <cell r="A823">
            <v>39936</v>
          </cell>
        </row>
        <row r="824">
          <cell r="A824">
            <v>39937</v>
          </cell>
        </row>
        <row r="825">
          <cell r="A825">
            <v>39938</v>
          </cell>
        </row>
        <row r="826">
          <cell r="A826">
            <v>39939</v>
          </cell>
        </row>
        <row r="827">
          <cell r="A827">
            <v>39940</v>
          </cell>
        </row>
        <row r="828">
          <cell r="A828">
            <v>39941</v>
          </cell>
        </row>
        <row r="829">
          <cell r="A829">
            <v>39942</v>
          </cell>
        </row>
        <row r="830">
          <cell r="A830">
            <v>39943</v>
          </cell>
        </row>
        <row r="831">
          <cell r="A831">
            <v>39944</v>
          </cell>
        </row>
        <row r="832">
          <cell r="A832">
            <v>39945</v>
          </cell>
        </row>
        <row r="833">
          <cell r="A833">
            <v>39946</v>
          </cell>
        </row>
        <row r="834">
          <cell r="A834">
            <v>39947</v>
          </cell>
        </row>
        <row r="835">
          <cell r="A835">
            <v>39948</v>
          </cell>
        </row>
        <row r="836">
          <cell r="A836">
            <v>39949</v>
          </cell>
        </row>
        <row r="837">
          <cell r="A837">
            <v>39950</v>
          </cell>
        </row>
        <row r="838">
          <cell r="A838">
            <v>39951</v>
          </cell>
        </row>
        <row r="839">
          <cell r="A839">
            <v>39952</v>
          </cell>
        </row>
        <row r="840">
          <cell r="A840">
            <v>39953</v>
          </cell>
        </row>
        <row r="841">
          <cell r="A841">
            <v>39954</v>
          </cell>
        </row>
        <row r="842">
          <cell r="A842">
            <v>39955</v>
          </cell>
        </row>
        <row r="843">
          <cell r="A843">
            <v>39956</v>
          </cell>
        </row>
        <row r="844">
          <cell r="A844">
            <v>39957</v>
          </cell>
        </row>
        <row r="845">
          <cell r="A845">
            <v>39958</v>
          </cell>
        </row>
        <row r="846">
          <cell r="A846">
            <v>39959</v>
          </cell>
        </row>
        <row r="847">
          <cell r="A847">
            <v>39960</v>
          </cell>
        </row>
        <row r="848">
          <cell r="A848">
            <v>39961</v>
          </cell>
        </row>
        <row r="849">
          <cell r="A849">
            <v>39962</v>
          </cell>
        </row>
        <row r="850">
          <cell r="A850">
            <v>39963</v>
          </cell>
        </row>
        <row r="851">
          <cell r="A851">
            <v>39964</v>
          </cell>
        </row>
        <row r="852">
          <cell r="A852">
            <v>39965</v>
          </cell>
        </row>
        <row r="853">
          <cell r="A853">
            <v>39966</v>
          </cell>
        </row>
        <row r="854">
          <cell r="A854">
            <v>39967</v>
          </cell>
        </row>
        <row r="855">
          <cell r="A855">
            <v>39968</v>
          </cell>
        </row>
        <row r="856">
          <cell r="A856">
            <v>39969</v>
          </cell>
        </row>
        <row r="857">
          <cell r="A857">
            <v>39970</v>
          </cell>
        </row>
        <row r="858">
          <cell r="A858">
            <v>39971</v>
          </cell>
        </row>
        <row r="859">
          <cell r="A859">
            <v>39972</v>
          </cell>
        </row>
        <row r="860">
          <cell r="A860">
            <v>39973</v>
          </cell>
        </row>
        <row r="861">
          <cell r="A861">
            <v>39974</v>
          </cell>
        </row>
        <row r="862">
          <cell r="A862">
            <v>39975</v>
          </cell>
        </row>
        <row r="863">
          <cell r="A863">
            <v>39976</v>
          </cell>
        </row>
        <row r="864">
          <cell r="A864">
            <v>39977</v>
          </cell>
        </row>
        <row r="865">
          <cell r="A865">
            <v>39978</v>
          </cell>
        </row>
        <row r="866">
          <cell r="A866">
            <v>39979</v>
          </cell>
        </row>
        <row r="867">
          <cell r="A867">
            <v>39980</v>
          </cell>
        </row>
        <row r="868">
          <cell r="A868">
            <v>39981</v>
          </cell>
        </row>
        <row r="869">
          <cell r="A869">
            <v>39982</v>
          </cell>
        </row>
        <row r="870">
          <cell r="A870">
            <v>39983</v>
          </cell>
        </row>
        <row r="871">
          <cell r="A871">
            <v>39984</v>
          </cell>
        </row>
        <row r="872">
          <cell r="A872">
            <v>39985</v>
          </cell>
        </row>
        <row r="873">
          <cell r="A873">
            <v>39986</v>
          </cell>
        </row>
        <row r="874">
          <cell r="A874">
            <v>39987</v>
          </cell>
        </row>
        <row r="875">
          <cell r="A875">
            <v>39988</v>
          </cell>
        </row>
        <row r="876">
          <cell r="A876">
            <v>39989</v>
          </cell>
        </row>
        <row r="877">
          <cell r="A877">
            <v>39990</v>
          </cell>
        </row>
        <row r="878">
          <cell r="A878">
            <v>39991</v>
          </cell>
        </row>
        <row r="879">
          <cell r="A879">
            <v>39992</v>
          </cell>
        </row>
        <row r="880">
          <cell r="A880">
            <v>39993</v>
          </cell>
        </row>
        <row r="881">
          <cell r="A881">
            <v>39994</v>
          </cell>
        </row>
        <row r="882">
          <cell r="A882">
            <v>39995</v>
          </cell>
        </row>
        <row r="883">
          <cell r="A883">
            <v>39996</v>
          </cell>
        </row>
        <row r="884">
          <cell r="A884">
            <v>39997</v>
          </cell>
        </row>
        <row r="885">
          <cell r="A885">
            <v>39998</v>
          </cell>
        </row>
        <row r="886">
          <cell r="A886">
            <v>39999</v>
          </cell>
        </row>
        <row r="887">
          <cell r="A887">
            <v>40000</v>
          </cell>
        </row>
        <row r="888">
          <cell r="A888">
            <v>40001</v>
          </cell>
        </row>
        <row r="889">
          <cell r="A889">
            <v>40002</v>
          </cell>
        </row>
        <row r="890">
          <cell r="A890">
            <v>40003</v>
          </cell>
        </row>
        <row r="891">
          <cell r="A891">
            <v>40004</v>
          </cell>
        </row>
        <row r="892">
          <cell r="A892">
            <v>40005</v>
          </cell>
        </row>
        <row r="893">
          <cell r="A893">
            <v>40006</v>
          </cell>
        </row>
        <row r="894">
          <cell r="A894">
            <v>40007</v>
          </cell>
        </row>
        <row r="895">
          <cell r="A895">
            <v>40008</v>
          </cell>
        </row>
        <row r="896">
          <cell r="A896">
            <v>40009</v>
          </cell>
        </row>
        <row r="897">
          <cell r="A897">
            <v>40010</v>
          </cell>
        </row>
        <row r="898">
          <cell r="A898">
            <v>40011</v>
          </cell>
        </row>
        <row r="899">
          <cell r="A899">
            <v>40012</v>
          </cell>
        </row>
        <row r="900">
          <cell r="A900">
            <v>40013</v>
          </cell>
        </row>
        <row r="901">
          <cell r="A901">
            <v>40014</v>
          </cell>
        </row>
        <row r="902">
          <cell r="A902">
            <v>40015</v>
          </cell>
        </row>
        <row r="903">
          <cell r="A903">
            <v>40016</v>
          </cell>
        </row>
        <row r="904">
          <cell r="A904">
            <v>40017</v>
          </cell>
        </row>
        <row r="905">
          <cell r="A905">
            <v>40018</v>
          </cell>
        </row>
        <row r="906">
          <cell r="A906">
            <v>40019</v>
          </cell>
        </row>
        <row r="907">
          <cell r="A907">
            <v>40020</v>
          </cell>
        </row>
        <row r="908">
          <cell r="A908">
            <v>40021</v>
          </cell>
        </row>
        <row r="909">
          <cell r="A909">
            <v>40022</v>
          </cell>
        </row>
        <row r="910">
          <cell r="A910">
            <v>40023</v>
          </cell>
        </row>
        <row r="911">
          <cell r="A911">
            <v>40024</v>
          </cell>
        </row>
        <row r="912">
          <cell r="A912">
            <v>40025</v>
          </cell>
        </row>
        <row r="913">
          <cell r="A913">
            <v>40026</v>
          </cell>
        </row>
        <row r="914">
          <cell r="A914">
            <v>40027</v>
          </cell>
        </row>
        <row r="915">
          <cell r="A915">
            <v>40028</v>
          </cell>
        </row>
        <row r="916">
          <cell r="A916">
            <v>40029</v>
          </cell>
        </row>
        <row r="917">
          <cell r="A917">
            <v>40030</v>
          </cell>
        </row>
        <row r="918">
          <cell r="A918">
            <v>40031</v>
          </cell>
        </row>
        <row r="919">
          <cell r="A919">
            <v>40032</v>
          </cell>
        </row>
        <row r="920">
          <cell r="A920">
            <v>40033</v>
          </cell>
        </row>
        <row r="921">
          <cell r="A921">
            <v>40034</v>
          </cell>
        </row>
        <row r="922">
          <cell r="A922">
            <v>40035</v>
          </cell>
        </row>
        <row r="923">
          <cell r="A923">
            <v>40036</v>
          </cell>
        </row>
        <row r="924">
          <cell r="A924">
            <v>40037</v>
          </cell>
        </row>
        <row r="925">
          <cell r="A925">
            <v>40038</v>
          </cell>
        </row>
        <row r="926">
          <cell r="A926">
            <v>40039</v>
          </cell>
        </row>
        <row r="927">
          <cell r="A927">
            <v>40040</v>
          </cell>
        </row>
        <row r="928">
          <cell r="A928">
            <v>40041</v>
          </cell>
        </row>
        <row r="929">
          <cell r="A929">
            <v>40042</v>
          </cell>
        </row>
        <row r="930">
          <cell r="A930">
            <v>40043</v>
          </cell>
        </row>
        <row r="931">
          <cell r="A931">
            <v>40044</v>
          </cell>
        </row>
        <row r="932">
          <cell r="A932">
            <v>40045</v>
          </cell>
        </row>
        <row r="933">
          <cell r="A933">
            <v>40046</v>
          </cell>
        </row>
        <row r="934">
          <cell r="A934">
            <v>40047</v>
          </cell>
        </row>
        <row r="935">
          <cell r="A935">
            <v>40048</v>
          </cell>
        </row>
        <row r="936">
          <cell r="A936">
            <v>40049</v>
          </cell>
        </row>
        <row r="937">
          <cell r="A937">
            <v>40050</v>
          </cell>
        </row>
        <row r="938">
          <cell r="A938">
            <v>40051</v>
          </cell>
        </row>
        <row r="939">
          <cell r="A939">
            <v>40052</v>
          </cell>
        </row>
        <row r="940">
          <cell r="A940">
            <v>40053</v>
          </cell>
        </row>
        <row r="941">
          <cell r="A941">
            <v>40054</v>
          </cell>
        </row>
        <row r="942">
          <cell r="A942">
            <v>40055</v>
          </cell>
        </row>
        <row r="943">
          <cell r="A943">
            <v>40056</v>
          </cell>
        </row>
        <row r="944">
          <cell r="A944">
            <v>40057</v>
          </cell>
        </row>
        <row r="945">
          <cell r="A945">
            <v>40058</v>
          </cell>
        </row>
        <row r="946">
          <cell r="A946">
            <v>40059</v>
          </cell>
        </row>
        <row r="947">
          <cell r="A947">
            <v>40060</v>
          </cell>
        </row>
        <row r="948">
          <cell r="A948">
            <v>40061</v>
          </cell>
        </row>
        <row r="949">
          <cell r="A949">
            <v>40062</v>
          </cell>
        </row>
        <row r="950">
          <cell r="A950">
            <v>40063</v>
          </cell>
        </row>
        <row r="951">
          <cell r="A951">
            <v>40064</v>
          </cell>
        </row>
        <row r="952">
          <cell r="A952">
            <v>40065</v>
          </cell>
        </row>
        <row r="953">
          <cell r="A953">
            <v>40066</v>
          </cell>
        </row>
        <row r="954">
          <cell r="A954">
            <v>40067</v>
          </cell>
        </row>
        <row r="955">
          <cell r="A955">
            <v>40068</v>
          </cell>
        </row>
        <row r="956">
          <cell r="A956">
            <v>40069</v>
          </cell>
        </row>
        <row r="957">
          <cell r="A957">
            <v>40070</v>
          </cell>
        </row>
        <row r="958">
          <cell r="A958">
            <v>40071</v>
          </cell>
        </row>
        <row r="959">
          <cell r="A959">
            <v>40072</v>
          </cell>
        </row>
        <row r="960">
          <cell r="A960">
            <v>40073</v>
          </cell>
        </row>
        <row r="961">
          <cell r="A961">
            <v>40074</v>
          </cell>
        </row>
        <row r="962">
          <cell r="A962">
            <v>40075</v>
          </cell>
        </row>
        <row r="963">
          <cell r="A963">
            <v>40076</v>
          </cell>
        </row>
        <row r="964">
          <cell r="A964">
            <v>40077</v>
          </cell>
        </row>
        <row r="965">
          <cell r="A965">
            <v>40078</v>
          </cell>
        </row>
        <row r="966">
          <cell r="A966">
            <v>40079</v>
          </cell>
        </row>
        <row r="967">
          <cell r="A967">
            <v>40080</v>
          </cell>
        </row>
        <row r="968">
          <cell r="A968">
            <v>40081</v>
          </cell>
        </row>
        <row r="969">
          <cell r="A969">
            <v>40082</v>
          </cell>
        </row>
        <row r="970">
          <cell r="A970">
            <v>40083</v>
          </cell>
        </row>
        <row r="971">
          <cell r="A971">
            <v>40084</v>
          </cell>
        </row>
        <row r="972">
          <cell r="A972">
            <v>40085</v>
          </cell>
        </row>
        <row r="973">
          <cell r="A973">
            <v>40086</v>
          </cell>
        </row>
        <row r="974">
          <cell r="A974">
            <v>40087</v>
          </cell>
        </row>
        <row r="975">
          <cell r="A975">
            <v>40088</v>
          </cell>
        </row>
        <row r="976">
          <cell r="A976">
            <v>40089</v>
          </cell>
        </row>
        <row r="977">
          <cell r="A977">
            <v>40090</v>
          </cell>
        </row>
        <row r="978">
          <cell r="A978">
            <v>40091</v>
          </cell>
        </row>
        <row r="979">
          <cell r="A979">
            <v>40092</v>
          </cell>
        </row>
        <row r="980">
          <cell r="A980">
            <v>40093</v>
          </cell>
        </row>
        <row r="981">
          <cell r="A981">
            <v>40094</v>
          </cell>
        </row>
        <row r="982">
          <cell r="A982">
            <v>40095</v>
          </cell>
        </row>
        <row r="983">
          <cell r="A983">
            <v>40096</v>
          </cell>
        </row>
        <row r="984">
          <cell r="A984">
            <v>40097</v>
          </cell>
        </row>
        <row r="985">
          <cell r="A985">
            <v>40098</v>
          </cell>
        </row>
        <row r="986">
          <cell r="A986">
            <v>40099</v>
          </cell>
        </row>
        <row r="987">
          <cell r="A987">
            <v>40100</v>
          </cell>
        </row>
        <row r="988">
          <cell r="A988">
            <v>40101</v>
          </cell>
        </row>
        <row r="989">
          <cell r="A989">
            <v>40102</v>
          </cell>
        </row>
        <row r="990">
          <cell r="A990">
            <v>40103</v>
          </cell>
        </row>
        <row r="991">
          <cell r="A991">
            <v>40104</v>
          </cell>
        </row>
        <row r="992">
          <cell r="A992">
            <v>40105</v>
          </cell>
        </row>
        <row r="993">
          <cell r="A993">
            <v>40106</v>
          </cell>
        </row>
        <row r="994">
          <cell r="A994">
            <v>40107</v>
          </cell>
        </row>
        <row r="995">
          <cell r="A995">
            <v>40108</v>
          </cell>
        </row>
        <row r="996">
          <cell r="A996">
            <v>40109</v>
          </cell>
        </row>
        <row r="997">
          <cell r="A997">
            <v>40110</v>
          </cell>
        </row>
        <row r="998">
          <cell r="A998">
            <v>40111</v>
          </cell>
        </row>
        <row r="999">
          <cell r="A999">
            <v>40112</v>
          </cell>
        </row>
        <row r="1000">
          <cell r="A1000">
            <v>40113</v>
          </cell>
        </row>
        <row r="1001">
          <cell r="A1001">
            <v>40114</v>
          </cell>
        </row>
        <row r="1002">
          <cell r="A1002">
            <v>40115</v>
          </cell>
        </row>
        <row r="1003">
          <cell r="A1003">
            <v>40116</v>
          </cell>
        </row>
        <row r="1004">
          <cell r="A1004">
            <v>40117</v>
          </cell>
        </row>
        <row r="1005">
          <cell r="A1005">
            <v>40118</v>
          </cell>
        </row>
        <row r="1006">
          <cell r="A1006">
            <v>40119</v>
          </cell>
        </row>
        <row r="1007">
          <cell r="A1007">
            <v>40120</v>
          </cell>
        </row>
        <row r="1008">
          <cell r="A1008">
            <v>40121</v>
          </cell>
        </row>
        <row r="1009">
          <cell r="A1009">
            <v>40122</v>
          </cell>
        </row>
        <row r="1010">
          <cell r="A1010">
            <v>40123</v>
          </cell>
        </row>
        <row r="1011">
          <cell r="A1011">
            <v>40124</v>
          </cell>
        </row>
        <row r="1012">
          <cell r="A1012">
            <v>40125</v>
          </cell>
        </row>
        <row r="1013">
          <cell r="A1013">
            <v>40126</v>
          </cell>
        </row>
        <row r="1014">
          <cell r="A1014">
            <v>40127</v>
          </cell>
        </row>
        <row r="1015">
          <cell r="A1015">
            <v>40128</v>
          </cell>
        </row>
        <row r="1016">
          <cell r="A1016">
            <v>40129</v>
          </cell>
        </row>
        <row r="1017">
          <cell r="A1017">
            <v>40130</v>
          </cell>
        </row>
        <row r="1018">
          <cell r="A1018">
            <v>40131</v>
          </cell>
        </row>
        <row r="1019">
          <cell r="A1019">
            <v>40132</v>
          </cell>
        </row>
        <row r="1020">
          <cell r="A1020">
            <v>40133</v>
          </cell>
        </row>
        <row r="1021">
          <cell r="A1021">
            <v>40134</v>
          </cell>
        </row>
        <row r="1022">
          <cell r="A1022">
            <v>40135</v>
          </cell>
        </row>
        <row r="1023">
          <cell r="A1023">
            <v>40136</v>
          </cell>
        </row>
        <row r="1024">
          <cell r="A1024">
            <v>40137</v>
          </cell>
        </row>
        <row r="1025">
          <cell r="A1025">
            <v>40138</v>
          </cell>
        </row>
        <row r="1026">
          <cell r="A1026">
            <v>40139</v>
          </cell>
        </row>
        <row r="1027">
          <cell r="A1027">
            <v>40140</v>
          </cell>
        </row>
        <row r="1028">
          <cell r="A1028">
            <v>40141</v>
          </cell>
        </row>
        <row r="1029">
          <cell r="A1029">
            <v>40142</v>
          </cell>
        </row>
        <row r="1030">
          <cell r="A1030">
            <v>40143</v>
          </cell>
        </row>
        <row r="1031">
          <cell r="A1031">
            <v>40144</v>
          </cell>
        </row>
        <row r="1032">
          <cell r="A1032">
            <v>40145</v>
          </cell>
        </row>
        <row r="1033">
          <cell r="A1033">
            <v>40146</v>
          </cell>
        </row>
        <row r="1034">
          <cell r="A1034">
            <v>40147</v>
          </cell>
        </row>
        <row r="1035">
          <cell r="A1035">
            <v>40148</v>
          </cell>
        </row>
        <row r="1036">
          <cell r="A1036">
            <v>40149</v>
          </cell>
        </row>
        <row r="1037">
          <cell r="A1037">
            <v>40150</v>
          </cell>
        </row>
        <row r="1038">
          <cell r="A1038">
            <v>40151</v>
          </cell>
        </row>
        <row r="1039">
          <cell r="A1039">
            <v>40152</v>
          </cell>
        </row>
        <row r="1040">
          <cell r="A1040">
            <v>40153</v>
          </cell>
        </row>
        <row r="1041">
          <cell r="A1041">
            <v>40154</v>
          </cell>
        </row>
        <row r="1042">
          <cell r="A1042">
            <v>40155</v>
          </cell>
        </row>
        <row r="1043">
          <cell r="A1043">
            <v>40156</v>
          </cell>
        </row>
        <row r="1044">
          <cell r="A1044">
            <v>40157</v>
          </cell>
        </row>
        <row r="1045">
          <cell r="A1045">
            <v>40158</v>
          </cell>
        </row>
        <row r="1046">
          <cell r="A1046">
            <v>40159</v>
          </cell>
        </row>
        <row r="1047">
          <cell r="A1047">
            <v>40160</v>
          </cell>
        </row>
        <row r="1048">
          <cell r="A1048">
            <v>40161</v>
          </cell>
        </row>
        <row r="1049">
          <cell r="A1049">
            <v>40162</v>
          </cell>
        </row>
        <row r="1050">
          <cell r="A1050">
            <v>40163</v>
          </cell>
        </row>
        <row r="1051">
          <cell r="A1051">
            <v>40164</v>
          </cell>
        </row>
        <row r="1052">
          <cell r="A1052">
            <v>40165</v>
          </cell>
        </row>
        <row r="1053">
          <cell r="A1053">
            <v>40166</v>
          </cell>
        </row>
        <row r="1054">
          <cell r="A1054">
            <v>40167</v>
          </cell>
        </row>
        <row r="1055">
          <cell r="A1055">
            <v>40168</v>
          </cell>
        </row>
        <row r="1056">
          <cell r="A1056">
            <v>40169</v>
          </cell>
        </row>
        <row r="1057">
          <cell r="A1057">
            <v>40170</v>
          </cell>
        </row>
        <row r="1058">
          <cell r="A1058">
            <v>40171</v>
          </cell>
        </row>
        <row r="1059">
          <cell r="A1059">
            <v>40172</v>
          </cell>
        </row>
        <row r="1060">
          <cell r="A1060">
            <v>40173</v>
          </cell>
        </row>
        <row r="1061">
          <cell r="A1061">
            <v>40174</v>
          </cell>
        </row>
        <row r="1062">
          <cell r="A1062">
            <v>40175</v>
          </cell>
        </row>
        <row r="1063">
          <cell r="A1063">
            <v>40176</v>
          </cell>
        </row>
        <row r="1064">
          <cell r="A1064">
            <v>40177</v>
          </cell>
        </row>
        <row r="1065">
          <cell r="A1065">
            <v>40178</v>
          </cell>
        </row>
        <row r="1066">
          <cell r="A1066">
            <v>40179</v>
          </cell>
        </row>
        <row r="1067">
          <cell r="A1067">
            <v>40180</v>
          </cell>
        </row>
        <row r="1068">
          <cell r="A1068">
            <v>40181</v>
          </cell>
        </row>
        <row r="1069">
          <cell r="A1069">
            <v>40182</v>
          </cell>
        </row>
        <row r="1070">
          <cell r="A1070">
            <v>40183</v>
          </cell>
        </row>
        <row r="1071">
          <cell r="A1071">
            <v>40184</v>
          </cell>
        </row>
        <row r="1072">
          <cell r="A1072">
            <v>40185</v>
          </cell>
        </row>
        <row r="1073">
          <cell r="A1073">
            <v>40186</v>
          </cell>
        </row>
        <row r="1074">
          <cell r="A1074">
            <v>40187</v>
          </cell>
        </row>
        <row r="1075">
          <cell r="A1075">
            <v>40188</v>
          </cell>
        </row>
        <row r="1076">
          <cell r="A1076">
            <v>40189</v>
          </cell>
        </row>
        <row r="1077">
          <cell r="A1077">
            <v>40190</v>
          </cell>
        </row>
        <row r="1078">
          <cell r="A1078">
            <v>40191</v>
          </cell>
        </row>
        <row r="1079">
          <cell r="A1079">
            <v>40192</v>
          </cell>
        </row>
        <row r="1080">
          <cell r="A1080">
            <v>40193</v>
          </cell>
        </row>
        <row r="1081">
          <cell r="A1081">
            <v>40194</v>
          </cell>
        </row>
        <row r="1082">
          <cell r="A1082">
            <v>40195</v>
          </cell>
        </row>
        <row r="1083">
          <cell r="A1083">
            <v>40196</v>
          </cell>
        </row>
        <row r="1084">
          <cell r="A1084">
            <v>40197</v>
          </cell>
        </row>
        <row r="1085">
          <cell r="A1085">
            <v>40198</v>
          </cell>
        </row>
        <row r="1086">
          <cell r="A1086">
            <v>40199</v>
          </cell>
        </row>
        <row r="1087">
          <cell r="A1087">
            <v>40200</v>
          </cell>
        </row>
        <row r="1088">
          <cell r="A1088">
            <v>40201</v>
          </cell>
        </row>
        <row r="1089">
          <cell r="A1089">
            <v>40202</v>
          </cell>
        </row>
        <row r="1090">
          <cell r="A1090">
            <v>40203</v>
          </cell>
        </row>
        <row r="1091">
          <cell r="A1091">
            <v>40204</v>
          </cell>
        </row>
        <row r="1092">
          <cell r="A1092">
            <v>40205</v>
          </cell>
        </row>
        <row r="1093">
          <cell r="A1093">
            <v>40206</v>
          </cell>
        </row>
        <row r="1094">
          <cell r="A1094">
            <v>40207</v>
          </cell>
        </row>
        <row r="1095">
          <cell r="A1095">
            <v>40208</v>
          </cell>
        </row>
        <row r="1096">
          <cell r="A1096">
            <v>40209</v>
          </cell>
        </row>
        <row r="1097">
          <cell r="A1097">
            <v>40210</v>
          </cell>
        </row>
        <row r="1098">
          <cell r="A1098">
            <v>40211</v>
          </cell>
        </row>
        <row r="1099">
          <cell r="A1099">
            <v>40212</v>
          </cell>
        </row>
        <row r="1100">
          <cell r="A1100">
            <v>40213</v>
          </cell>
        </row>
        <row r="1101">
          <cell r="A1101">
            <v>40214</v>
          </cell>
        </row>
        <row r="1102">
          <cell r="A1102">
            <v>40215</v>
          </cell>
        </row>
        <row r="1103">
          <cell r="A1103">
            <v>40216</v>
          </cell>
        </row>
        <row r="1104">
          <cell r="A1104">
            <v>40217</v>
          </cell>
        </row>
        <row r="1105">
          <cell r="A1105">
            <v>40218</v>
          </cell>
        </row>
        <row r="1106">
          <cell r="A1106">
            <v>40219</v>
          </cell>
        </row>
        <row r="1107">
          <cell r="A1107">
            <v>40220</v>
          </cell>
        </row>
        <row r="1108">
          <cell r="A1108">
            <v>40221</v>
          </cell>
        </row>
        <row r="1109">
          <cell r="A1109">
            <v>40222</v>
          </cell>
        </row>
        <row r="1110">
          <cell r="A1110">
            <v>40223</v>
          </cell>
        </row>
        <row r="1111">
          <cell r="A1111">
            <v>40224</v>
          </cell>
        </row>
        <row r="1112">
          <cell r="A1112">
            <v>40225</v>
          </cell>
        </row>
        <row r="1113">
          <cell r="A1113">
            <v>40226</v>
          </cell>
        </row>
        <row r="1114">
          <cell r="A1114">
            <v>40227</v>
          </cell>
        </row>
        <row r="1115">
          <cell r="A1115">
            <v>40228</v>
          </cell>
        </row>
        <row r="1116">
          <cell r="A1116">
            <v>40229</v>
          </cell>
        </row>
        <row r="1117">
          <cell r="A1117">
            <v>40230</v>
          </cell>
        </row>
        <row r="1118">
          <cell r="A1118">
            <v>40231</v>
          </cell>
        </row>
        <row r="1119">
          <cell r="A1119">
            <v>40232</v>
          </cell>
        </row>
        <row r="1120">
          <cell r="A1120">
            <v>40233</v>
          </cell>
        </row>
        <row r="1121">
          <cell r="A1121">
            <v>40234</v>
          </cell>
        </row>
        <row r="1122">
          <cell r="A1122">
            <v>40235</v>
          </cell>
        </row>
        <row r="1123">
          <cell r="A1123">
            <v>40236</v>
          </cell>
        </row>
        <row r="1124">
          <cell r="A1124">
            <v>40237</v>
          </cell>
        </row>
        <row r="1125">
          <cell r="A1125">
            <v>40238</v>
          </cell>
        </row>
        <row r="1126">
          <cell r="A1126">
            <v>40239</v>
          </cell>
        </row>
        <row r="1127">
          <cell r="A1127">
            <v>40240</v>
          </cell>
        </row>
        <row r="1128">
          <cell r="A1128">
            <v>40241</v>
          </cell>
        </row>
        <row r="1129">
          <cell r="A1129">
            <v>40242</v>
          </cell>
        </row>
        <row r="1130">
          <cell r="A1130">
            <v>40243</v>
          </cell>
        </row>
        <row r="1131">
          <cell r="A1131">
            <v>40244</v>
          </cell>
        </row>
        <row r="1132">
          <cell r="A1132">
            <v>40245</v>
          </cell>
        </row>
        <row r="1133">
          <cell r="A1133">
            <v>40246</v>
          </cell>
        </row>
        <row r="1134">
          <cell r="A1134">
            <v>40247</v>
          </cell>
        </row>
        <row r="1135">
          <cell r="A1135">
            <v>40248</v>
          </cell>
        </row>
        <row r="1136">
          <cell r="A1136">
            <v>40249</v>
          </cell>
        </row>
        <row r="1137">
          <cell r="A1137">
            <v>40250</v>
          </cell>
        </row>
        <row r="1138">
          <cell r="A1138">
            <v>40251</v>
          </cell>
        </row>
        <row r="1139">
          <cell r="A1139">
            <v>40252</v>
          </cell>
        </row>
        <row r="1140">
          <cell r="A1140">
            <v>40253</v>
          </cell>
        </row>
        <row r="1141">
          <cell r="A1141">
            <v>40254</v>
          </cell>
        </row>
        <row r="1142">
          <cell r="A1142">
            <v>40255</v>
          </cell>
        </row>
        <row r="1143">
          <cell r="A1143">
            <v>40256</v>
          </cell>
        </row>
        <row r="1144">
          <cell r="A1144">
            <v>40257</v>
          </cell>
        </row>
        <row r="1145">
          <cell r="A1145">
            <v>40258</v>
          </cell>
        </row>
        <row r="1146">
          <cell r="A1146">
            <v>40259</v>
          </cell>
        </row>
        <row r="1147">
          <cell r="A1147">
            <v>40260</v>
          </cell>
        </row>
        <row r="1148">
          <cell r="A1148">
            <v>40261</v>
          </cell>
        </row>
        <row r="1149">
          <cell r="A1149">
            <v>40262</v>
          </cell>
        </row>
        <row r="1150">
          <cell r="A1150">
            <v>40263</v>
          </cell>
        </row>
        <row r="1151">
          <cell r="A1151">
            <v>40264</v>
          </cell>
        </row>
        <row r="1152">
          <cell r="A1152">
            <v>40265</v>
          </cell>
        </row>
        <row r="1153">
          <cell r="A1153">
            <v>40266</v>
          </cell>
        </row>
        <row r="1154">
          <cell r="A1154">
            <v>40267</v>
          </cell>
        </row>
        <row r="1155">
          <cell r="A1155">
            <v>40268</v>
          </cell>
        </row>
        <row r="1156">
          <cell r="A1156">
            <v>40269</v>
          </cell>
        </row>
        <row r="1157">
          <cell r="A1157">
            <v>40270</v>
          </cell>
        </row>
        <row r="1158">
          <cell r="A1158">
            <v>40271</v>
          </cell>
        </row>
        <row r="1159">
          <cell r="A1159">
            <v>40272</v>
          </cell>
        </row>
        <row r="1160">
          <cell r="A1160">
            <v>40273</v>
          </cell>
        </row>
        <row r="1161">
          <cell r="A1161">
            <v>40274</v>
          </cell>
        </row>
        <row r="1162">
          <cell r="A1162">
            <v>40275</v>
          </cell>
        </row>
        <row r="1163">
          <cell r="A1163">
            <v>40276</v>
          </cell>
        </row>
        <row r="1164">
          <cell r="A1164">
            <v>40277</v>
          </cell>
        </row>
        <row r="1165">
          <cell r="A1165">
            <v>40278</v>
          </cell>
        </row>
        <row r="1166">
          <cell r="A1166">
            <v>40279</v>
          </cell>
        </row>
        <row r="1167">
          <cell r="A1167">
            <v>40280</v>
          </cell>
        </row>
        <row r="1168">
          <cell r="A1168">
            <v>40281</v>
          </cell>
        </row>
        <row r="1169">
          <cell r="A1169">
            <v>40282</v>
          </cell>
        </row>
        <row r="1170">
          <cell r="A1170">
            <v>40283</v>
          </cell>
        </row>
        <row r="1171">
          <cell r="A1171">
            <v>40284</v>
          </cell>
        </row>
        <row r="1172">
          <cell r="A1172">
            <v>40285</v>
          </cell>
        </row>
        <row r="1173">
          <cell r="A1173">
            <v>40286</v>
          </cell>
        </row>
        <row r="1174">
          <cell r="A1174">
            <v>40287</v>
          </cell>
        </row>
        <row r="1175">
          <cell r="A1175">
            <v>40288</v>
          </cell>
        </row>
        <row r="1176">
          <cell r="A1176">
            <v>40289</v>
          </cell>
        </row>
        <row r="1177">
          <cell r="A1177">
            <v>40290</v>
          </cell>
        </row>
        <row r="1178">
          <cell r="A1178">
            <v>40291</v>
          </cell>
        </row>
        <row r="1179">
          <cell r="A1179">
            <v>40292</v>
          </cell>
        </row>
        <row r="1180">
          <cell r="A1180">
            <v>40293</v>
          </cell>
        </row>
        <row r="1181">
          <cell r="A1181">
            <v>40294</v>
          </cell>
        </row>
        <row r="1182">
          <cell r="A1182">
            <v>40295</v>
          </cell>
        </row>
        <row r="1183">
          <cell r="A1183">
            <v>40296</v>
          </cell>
        </row>
        <row r="1184">
          <cell r="A1184">
            <v>40297</v>
          </cell>
        </row>
        <row r="1185">
          <cell r="A1185">
            <v>40298</v>
          </cell>
        </row>
        <row r="1186">
          <cell r="A1186">
            <v>40299</v>
          </cell>
        </row>
        <row r="1187">
          <cell r="A1187">
            <v>40300</v>
          </cell>
        </row>
        <row r="1188">
          <cell r="A1188">
            <v>40301</v>
          </cell>
        </row>
        <row r="1189">
          <cell r="A1189">
            <v>40302</v>
          </cell>
        </row>
        <row r="1190">
          <cell r="A1190">
            <v>40303</v>
          </cell>
        </row>
        <row r="1191">
          <cell r="A1191">
            <v>40304</v>
          </cell>
        </row>
        <row r="1192">
          <cell r="A1192">
            <v>40305</v>
          </cell>
        </row>
        <row r="1193">
          <cell r="A1193">
            <v>40306</v>
          </cell>
        </row>
        <row r="1194">
          <cell r="A1194">
            <v>40307</v>
          </cell>
        </row>
        <row r="1195">
          <cell r="A1195">
            <v>40308</v>
          </cell>
        </row>
        <row r="1196">
          <cell r="A1196">
            <v>40309</v>
          </cell>
        </row>
        <row r="1197">
          <cell r="A1197">
            <v>40310</v>
          </cell>
        </row>
        <row r="1198">
          <cell r="A1198">
            <v>40311</v>
          </cell>
        </row>
        <row r="1199">
          <cell r="A1199">
            <v>40312</v>
          </cell>
        </row>
        <row r="1200">
          <cell r="A1200">
            <v>40313</v>
          </cell>
        </row>
        <row r="1201">
          <cell r="A1201">
            <v>40314</v>
          </cell>
        </row>
        <row r="1202">
          <cell r="A1202">
            <v>40315</v>
          </cell>
        </row>
        <row r="1203">
          <cell r="A1203">
            <v>40316</v>
          </cell>
        </row>
        <row r="1204">
          <cell r="A1204">
            <v>40317</v>
          </cell>
        </row>
        <row r="1205">
          <cell r="A1205">
            <v>40318</v>
          </cell>
        </row>
        <row r="1206">
          <cell r="A1206">
            <v>40319</v>
          </cell>
        </row>
        <row r="1207">
          <cell r="A1207">
            <v>40320</v>
          </cell>
        </row>
        <row r="1208">
          <cell r="A1208">
            <v>40321</v>
          </cell>
        </row>
        <row r="1209">
          <cell r="A1209">
            <v>40322</v>
          </cell>
        </row>
        <row r="1210">
          <cell r="A1210">
            <v>40323</v>
          </cell>
        </row>
        <row r="1211">
          <cell r="A1211">
            <v>40324</v>
          </cell>
        </row>
        <row r="1212">
          <cell r="A1212">
            <v>40325</v>
          </cell>
        </row>
        <row r="1213">
          <cell r="A1213">
            <v>40326</v>
          </cell>
        </row>
        <row r="1214">
          <cell r="A1214">
            <v>40327</v>
          </cell>
        </row>
        <row r="1215">
          <cell r="A1215">
            <v>40328</v>
          </cell>
        </row>
        <row r="1216">
          <cell r="A1216">
            <v>40329</v>
          </cell>
        </row>
        <row r="1217">
          <cell r="A1217">
            <v>40330</v>
          </cell>
        </row>
        <row r="1218">
          <cell r="A1218">
            <v>40331</v>
          </cell>
        </row>
        <row r="1219">
          <cell r="A1219">
            <v>40332</v>
          </cell>
        </row>
        <row r="1220">
          <cell r="A1220">
            <v>40333</v>
          </cell>
        </row>
        <row r="1221">
          <cell r="A1221">
            <v>40334</v>
          </cell>
        </row>
        <row r="1222">
          <cell r="A1222">
            <v>40335</v>
          </cell>
        </row>
        <row r="1223">
          <cell r="A1223">
            <v>40336</v>
          </cell>
        </row>
        <row r="1224">
          <cell r="A1224">
            <v>40337</v>
          </cell>
        </row>
        <row r="1225">
          <cell r="A1225">
            <v>40338</v>
          </cell>
        </row>
        <row r="1226">
          <cell r="A1226">
            <v>40339</v>
          </cell>
        </row>
        <row r="1227">
          <cell r="A1227">
            <v>40340</v>
          </cell>
        </row>
        <row r="1228">
          <cell r="A1228">
            <v>40341</v>
          </cell>
        </row>
        <row r="1229">
          <cell r="A1229">
            <v>40342</v>
          </cell>
        </row>
        <row r="1230">
          <cell r="A1230">
            <v>40343</v>
          </cell>
        </row>
        <row r="1231">
          <cell r="A1231">
            <v>40344</v>
          </cell>
        </row>
        <row r="1232">
          <cell r="A1232">
            <v>40345</v>
          </cell>
        </row>
        <row r="1233">
          <cell r="A1233">
            <v>40346</v>
          </cell>
        </row>
        <row r="1234">
          <cell r="A1234">
            <v>40347</v>
          </cell>
        </row>
        <row r="1235">
          <cell r="A1235">
            <v>40348</v>
          </cell>
        </row>
        <row r="1236">
          <cell r="A1236">
            <v>40349</v>
          </cell>
        </row>
        <row r="1237">
          <cell r="A1237">
            <v>40350</v>
          </cell>
        </row>
        <row r="1238">
          <cell r="A1238">
            <v>40351</v>
          </cell>
        </row>
        <row r="1239">
          <cell r="A1239">
            <v>40352</v>
          </cell>
        </row>
        <row r="1240">
          <cell r="A1240">
            <v>40353</v>
          </cell>
        </row>
        <row r="1241">
          <cell r="A1241">
            <v>40354</v>
          </cell>
        </row>
        <row r="1242">
          <cell r="A1242">
            <v>40355</v>
          </cell>
        </row>
        <row r="1243">
          <cell r="A1243">
            <v>40356</v>
          </cell>
        </row>
        <row r="1244">
          <cell r="A1244">
            <v>40357</v>
          </cell>
        </row>
        <row r="1245">
          <cell r="A1245">
            <v>40358</v>
          </cell>
        </row>
        <row r="1246">
          <cell r="A1246">
            <v>40359</v>
          </cell>
        </row>
        <row r="1247">
          <cell r="A1247">
            <v>40360</v>
          </cell>
        </row>
        <row r="1248">
          <cell r="A1248">
            <v>40361</v>
          </cell>
        </row>
        <row r="1249">
          <cell r="A1249">
            <v>40362</v>
          </cell>
        </row>
        <row r="1250">
          <cell r="A1250">
            <v>40363</v>
          </cell>
        </row>
        <row r="1251">
          <cell r="A1251">
            <v>40364</v>
          </cell>
        </row>
        <row r="1252">
          <cell r="A1252">
            <v>40365</v>
          </cell>
        </row>
        <row r="1253">
          <cell r="A1253">
            <v>40366</v>
          </cell>
        </row>
        <row r="1254">
          <cell r="A1254">
            <v>40367</v>
          </cell>
        </row>
        <row r="1255">
          <cell r="A1255">
            <v>40368</v>
          </cell>
        </row>
        <row r="1256">
          <cell r="A1256">
            <v>40369</v>
          </cell>
        </row>
        <row r="1257">
          <cell r="A1257">
            <v>40370</v>
          </cell>
        </row>
        <row r="1258">
          <cell r="A1258">
            <v>40371</v>
          </cell>
        </row>
        <row r="1259">
          <cell r="A1259">
            <v>40372</v>
          </cell>
        </row>
        <row r="1260">
          <cell r="A1260">
            <v>40373</v>
          </cell>
        </row>
        <row r="1261">
          <cell r="A1261">
            <v>40374</v>
          </cell>
        </row>
        <row r="1262">
          <cell r="A1262">
            <v>40375</v>
          </cell>
        </row>
        <row r="1263">
          <cell r="A1263">
            <v>40376</v>
          </cell>
        </row>
        <row r="1264">
          <cell r="A1264">
            <v>40377</v>
          </cell>
        </row>
        <row r="1265">
          <cell r="A1265">
            <v>40378</v>
          </cell>
        </row>
        <row r="1266">
          <cell r="A1266">
            <v>40379</v>
          </cell>
        </row>
        <row r="1267">
          <cell r="A1267">
            <v>40380</v>
          </cell>
        </row>
        <row r="1268">
          <cell r="A1268">
            <v>40381</v>
          </cell>
        </row>
        <row r="1269">
          <cell r="A1269">
            <v>40382</v>
          </cell>
        </row>
        <row r="1270">
          <cell r="A1270">
            <v>40383</v>
          </cell>
        </row>
        <row r="1271">
          <cell r="A1271">
            <v>40384</v>
          </cell>
        </row>
        <row r="1272">
          <cell r="A1272">
            <v>40385</v>
          </cell>
        </row>
        <row r="1273">
          <cell r="A1273">
            <v>40386</v>
          </cell>
        </row>
        <row r="1274">
          <cell r="A1274">
            <v>40387</v>
          </cell>
        </row>
        <row r="1275">
          <cell r="A1275">
            <v>40388</v>
          </cell>
        </row>
        <row r="1276">
          <cell r="A1276">
            <v>40389</v>
          </cell>
        </row>
        <row r="1277">
          <cell r="A1277">
            <v>40390</v>
          </cell>
        </row>
        <row r="1278">
          <cell r="A1278">
            <v>40391</v>
          </cell>
        </row>
        <row r="1279">
          <cell r="A1279">
            <v>40392</v>
          </cell>
        </row>
        <row r="1280">
          <cell r="A1280">
            <v>40393</v>
          </cell>
        </row>
        <row r="1281">
          <cell r="A1281">
            <v>40394</v>
          </cell>
        </row>
        <row r="1282">
          <cell r="A1282">
            <v>40395</v>
          </cell>
        </row>
        <row r="1283">
          <cell r="A1283">
            <v>40396</v>
          </cell>
        </row>
        <row r="1284">
          <cell r="A1284">
            <v>40397</v>
          </cell>
        </row>
        <row r="1285">
          <cell r="A1285">
            <v>40398</v>
          </cell>
        </row>
        <row r="1286">
          <cell r="A1286">
            <v>40399</v>
          </cell>
        </row>
        <row r="1287">
          <cell r="A1287">
            <v>40400</v>
          </cell>
        </row>
        <row r="1288">
          <cell r="A1288">
            <v>40401</v>
          </cell>
        </row>
        <row r="1289">
          <cell r="A1289">
            <v>40402</v>
          </cell>
        </row>
        <row r="1290">
          <cell r="A1290">
            <v>40403</v>
          </cell>
        </row>
        <row r="1291">
          <cell r="A1291">
            <v>40404</v>
          </cell>
        </row>
        <row r="1292">
          <cell r="A1292">
            <v>40405</v>
          </cell>
        </row>
        <row r="1293">
          <cell r="A1293">
            <v>40406</v>
          </cell>
        </row>
        <row r="1294">
          <cell r="A1294">
            <v>40407</v>
          </cell>
        </row>
        <row r="1295">
          <cell r="A1295">
            <v>40408</v>
          </cell>
        </row>
        <row r="1296">
          <cell r="A1296">
            <v>40409</v>
          </cell>
        </row>
        <row r="1297">
          <cell r="A1297">
            <v>40410</v>
          </cell>
        </row>
        <row r="1298">
          <cell r="A1298">
            <v>40411</v>
          </cell>
        </row>
        <row r="1299">
          <cell r="A1299">
            <v>40412</v>
          </cell>
        </row>
        <row r="1300">
          <cell r="A1300">
            <v>40413</v>
          </cell>
        </row>
        <row r="1301">
          <cell r="A1301">
            <v>40414</v>
          </cell>
        </row>
        <row r="1302">
          <cell r="A1302">
            <v>40415</v>
          </cell>
        </row>
        <row r="1303">
          <cell r="A1303">
            <v>40416</v>
          </cell>
        </row>
        <row r="1304">
          <cell r="A1304">
            <v>40417</v>
          </cell>
        </row>
        <row r="1305">
          <cell r="A1305">
            <v>40418</v>
          </cell>
        </row>
        <row r="1306">
          <cell r="A1306">
            <v>40419</v>
          </cell>
        </row>
        <row r="1307">
          <cell r="A1307">
            <v>40420</v>
          </cell>
        </row>
        <row r="1308">
          <cell r="A1308">
            <v>40421</v>
          </cell>
        </row>
        <row r="1309">
          <cell r="A1309">
            <v>40422</v>
          </cell>
        </row>
        <row r="1310">
          <cell r="A1310">
            <v>40423</v>
          </cell>
        </row>
        <row r="1311">
          <cell r="A1311">
            <v>40424</v>
          </cell>
        </row>
        <row r="1312">
          <cell r="A1312">
            <v>40425</v>
          </cell>
        </row>
        <row r="1313">
          <cell r="A1313">
            <v>40426</v>
          </cell>
        </row>
        <row r="1314">
          <cell r="A1314">
            <v>40427</v>
          </cell>
        </row>
        <row r="1315">
          <cell r="A1315">
            <v>40428</v>
          </cell>
        </row>
        <row r="1316">
          <cell r="A1316">
            <v>40429</v>
          </cell>
        </row>
        <row r="1317">
          <cell r="A1317">
            <v>40430</v>
          </cell>
        </row>
        <row r="1318">
          <cell r="A1318">
            <v>40431</v>
          </cell>
        </row>
        <row r="1319">
          <cell r="A1319">
            <v>40432</v>
          </cell>
        </row>
        <row r="1320">
          <cell r="A1320">
            <v>40433</v>
          </cell>
        </row>
        <row r="1321">
          <cell r="A1321">
            <v>40434</v>
          </cell>
        </row>
        <row r="1322">
          <cell r="A1322">
            <v>40435</v>
          </cell>
        </row>
        <row r="1323">
          <cell r="A1323">
            <v>40436</v>
          </cell>
        </row>
        <row r="1324">
          <cell r="A1324">
            <v>40437</v>
          </cell>
        </row>
        <row r="1325">
          <cell r="A1325">
            <v>40438</v>
          </cell>
        </row>
        <row r="1326">
          <cell r="A1326">
            <v>40439</v>
          </cell>
        </row>
        <row r="1327">
          <cell r="A1327">
            <v>40440</v>
          </cell>
        </row>
        <row r="1328">
          <cell r="A1328">
            <v>40441</v>
          </cell>
        </row>
        <row r="1329">
          <cell r="A1329">
            <v>40442</v>
          </cell>
        </row>
        <row r="1330">
          <cell r="A1330">
            <v>40443</v>
          </cell>
        </row>
        <row r="1331">
          <cell r="A1331">
            <v>40444</v>
          </cell>
        </row>
        <row r="1332">
          <cell r="A1332">
            <v>40445</v>
          </cell>
        </row>
        <row r="1333">
          <cell r="A1333">
            <v>40446</v>
          </cell>
        </row>
        <row r="1334">
          <cell r="A1334">
            <v>40447</v>
          </cell>
        </row>
        <row r="1335">
          <cell r="A1335">
            <v>40448</v>
          </cell>
        </row>
        <row r="1336">
          <cell r="A1336">
            <v>40449</v>
          </cell>
        </row>
        <row r="1337">
          <cell r="A1337">
            <v>40450</v>
          </cell>
        </row>
        <row r="1338">
          <cell r="A1338">
            <v>40451</v>
          </cell>
        </row>
        <row r="1339">
          <cell r="A1339">
            <v>40452</v>
          </cell>
        </row>
        <row r="1340">
          <cell r="A1340">
            <v>40453</v>
          </cell>
        </row>
        <row r="1341">
          <cell r="A1341">
            <v>40454</v>
          </cell>
        </row>
        <row r="1342">
          <cell r="A1342">
            <v>40455</v>
          </cell>
        </row>
        <row r="1343">
          <cell r="A1343">
            <v>40456</v>
          </cell>
        </row>
        <row r="1344">
          <cell r="A1344">
            <v>40457</v>
          </cell>
        </row>
        <row r="1345">
          <cell r="A1345">
            <v>40458</v>
          </cell>
        </row>
        <row r="1346">
          <cell r="A1346">
            <v>40459</v>
          </cell>
        </row>
        <row r="1347">
          <cell r="A1347">
            <v>40460</v>
          </cell>
        </row>
        <row r="1348">
          <cell r="A1348">
            <v>40461</v>
          </cell>
        </row>
        <row r="1349">
          <cell r="A1349">
            <v>40462</v>
          </cell>
        </row>
        <row r="1350">
          <cell r="A1350">
            <v>40463</v>
          </cell>
        </row>
        <row r="1351">
          <cell r="A1351">
            <v>40464</v>
          </cell>
        </row>
        <row r="1352">
          <cell r="A1352">
            <v>40465</v>
          </cell>
        </row>
        <row r="1353">
          <cell r="A1353">
            <v>40466</v>
          </cell>
        </row>
        <row r="1354">
          <cell r="A1354">
            <v>40467</v>
          </cell>
        </row>
        <row r="1355">
          <cell r="A1355">
            <v>40468</v>
          </cell>
        </row>
        <row r="1356">
          <cell r="A1356">
            <v>40469</v>
          </cell>
        </row>
        <row r="1357">
          <cell r="A1357">
            <v>40470</v>
          </cell>
        </row>
        <row r="1358">
          <cell r="A1358">
            <v>40471</v>
          </cell>
        </row>
        <row r="1359">
          <cell r="A1359">
            <v>40472</v>
          </cell>
        </row>
        <row r="1360">
          <cell r="A1360">
            <v>40473</v>
          </cell>
        </row>
        <row r="1361">
          <cell r="A1361">
            <v>40474</v>
          </cell>
        </row>
        <row r="1362">
          <cell r="A1362">
            <v>40475</v>
          </cell>
        </row>
        <row r="1363">
          <cell r="A1363">
            <v>40476</v>
          </cell>
        </row>
        <row r="1364">
          <cell r="A1364">
            <v>40477</v>
          </cell>
        </row>
        <row r="1365">
          <cell r="A1365">
            <v>40478</v>
          </cell>
        </row>
        <row r="1366">
          <cell r="A1366">
            <v>40479</v>
          </cell>
        </row>
        <row r="1367">
          <cell r="A1367">
            <v>40480</v>
          </cell>
        </row>
        <row r="1368">
          <cell r="A1368">
            <v>40481</v>
          </cell>
        </row>
        <row r="1369">
          <cell r="A1369">
            <v>40482</v>
          </cell>
        </row>
        <row r="1370">
          <cell r="A1370">
            <v>40483</v>
          </cell>
        </row>
        <row r="1371">
          <cell r="A1371">
            <v>40484</v>
          </cell>
        </row>
        <row r="1372">
          <cell r="A1372">
            <v>40485</v>
          </cell>
        </row>
        <row r="1373">
          <cell r="A1373">
            <v>40486</v>
          </cell>
        </row>
        <row r="1374">
          <cell r="A1374">
            <v>40487</v>
          </cell>
        </row>
        <row r="1375">
          <cell r="A1375">
            <v>40488</v>
          </cell>
        </row>
        <row r="1376">
          <cell r="A1376">
            <v>40489</v>
          </cell>
        </row>
        <row r="1377">
          <cell r="A1377">
            <v>40490</v>
          </cell>
        </row>
        <row r="1378">
          <cell r="A1378">
            <v>40491</v>
          </cell>
        </row>
        <row r="1379">
          <cell r="A1379">
            <v>40492</v>
          </cell>
        </row>
        <row r="1380">
          <cell r="A1380">
            <v>40493</v>
          </cell>
        </row>
        <row r="1381">
          <cell r="A1381">
            <v>40494</v>
          </cell>
        </row>
        <row r="1382">
          <cell r="A1382">
            <v>40495</v>
          </cell>
        </row>
        <row r="1383">
          <cell r="A1383">
            <v>40496</v>
          </cell>
        </row>
        <row r="1384">
          <cell r="A1384">
            <v>40497</v>
          </cell>
        </row>
        <row r="1385">
          <cell r="A1385">
            <v>40498</v>
          </cell>
        </row>
        <row r="1386">
          <cell r="A1386">
            <v>40499</v>
          </cell>
        </row>
        <row r="1387">
          <cell r="A1387">
            <v>40500</v>
          </cell>
        </row>
        <row r="1388">
          <cell r="A1388">
            <v>40501</v>
          </cell>
        </row>
        <row r="1389">
          <cell r="A1389">
            <v>40502</v>
          </cell>
        </row>
        <row r="1390">
          <cell r="A1390">
            <v>40503</v>
          </cell>
        </row>
        <row r="1391">
          <cell r="A1391">
            <v>40504</v>
          </cell>
        </row>
        <row r="1392">
          <cell r="A1392">
            <v>40505</v>
          </cell>
        </row>
        <row r="1393">
          <cell r="A1393">
            <v>40506</v>
          </cell>
        </row>
        <row r="1394">
          <cell r="A1394">
            <v>40507</v>
          </cell>
        </row>
        <row r="1395">
          <cell r="A1395">
            <v>40508</v>
          </cell>
        </row>
        <row r="1396">
          <cell r="A1396">
            <v>40509</v>
          </cell>
        </row>
        <row r="1397">
          <cell r="A1397">
            <v>40510</v>
          </cell>
        </row>
        <row r="1398">
          <cell r="A1398">
            <v>40511</v>
          </cell>
        </row>
        <row r="1399">
          <cell r="A1399">
            <v>40512</v>
          </cell>
        </row>
        <row r="1400">
          <cell r="A1400">
            <v>40513</v>
          </cell>
        </row>
        <row r="1401">
          <cell r="A1401">
            <v>40514</v>
          </cell>
        </row>
        <row r="1402">
          <cell r="A1402">
            <v>40515</v>
          </cell>
        </row>
        <row r="1403">
          <cell r="A1403">
            <v>40516</v>
          </cell>
        </row>
        <row r="1404">
          <cell r="A1404">
            <v>40517</v>
          </cell>
        </row>
        <row r="1405">
          <cell r="A1405">
            <v>40518</v>
          </cell>
        </row>
        <row r="1406">
          <cell r="A1406">
            <v>40519</v>
          </cell>
        </row>
        <row r="1407">
          <cell r="A1407">
            <v>40520</v>
          </cell>
        </row>
        <row r="1408">
          <cell r="A1408">
            <v>40521</v>
          </cell>
        </row>
        <row r="1409">
          <cell r="A1409">
            <v>40522</v>
          </cell>
        </row>
        <row r="1410">
          <cell r="A1410">
            <v>40523</v>
          </cell>
        </row>
        <row r="1411">
          <cell r="A1411">
            <v>40524</v>
          </cell>
        </row>
        <row r="1412">
          <cell r="A1412">
            <v>40525</v>
          </cell>
        </row>
        <row r="1413">
          <cell r="A1413">
            <v>40526</v>
          </cell>
        </row>
        <row r="1414">
          <cell r="A1414">
            <v>40527</v>
          </cell>
        </row>
        <row r="1415">
          <cell r="A1415">
            <v>40528</v>
          </cell>
        </row>
        <row r="1416">
          <cell r="A1416">
            <v>40529</v>
          </cell>
        </row>
        <row r="1417">
          <cell r="A1417">
            <v>40530</v>
          </cell>
        </row>
        <row r="1418">
          <cell r="A1418">
            <v>40531</v>
          </cell>
        </row>
        <row r="1419">
          <cell r="A1419">
            <v>40532</v>
          </cell>
        </row>
        <row r="1420">
          <cell r="A1420">
            <v>40533</v>
          </cell>
        </row>
        <row r="1421">
          <cell r="A1421">
            <v>40534</v>
          </cell>
        </row>
        <row r="1422">
          <cell r="A1422">
            <v>40535</v>
          </cell>
        </row>
        <row r="1423">
          <cell r="A1423">
            <v>40536</v>
          </cell>
        </row>
        <row r="1424">
          <cell r="A1424">
            <v>40537</v>
          </cell>
        </row>
        <row r="1425">
          <cell r="A1425">
            <v>40538</v>
          </cell>
        </row>
        <row r="1426">
          <cell r="A1426">
            <v>40539</v>
          </cell>
        </row>
        <row r="1427">
          <cell r="A1427">
            <v>40540</v>
          </cell>
        </row>
        <row r="1428">
          <cell r="A1428">
            <v>40541</v>
          </cell>
        </row>
        <row r="1429">
          <cell r="A1429">
            <v>40542</v>
          </cell>
        </row>
        <row r="1430">
          <cell r="A1430">
            <v>40543</v>
          </cell>
        </row>
        <row r="1431">
          <cell r="A1431">
            <v>40544</v>
          </cell>
        </row>
        <row r="1432">
          <cell r="A1432">
            <v>40545</v>
          </cell>
        </row>
        <row r="1433">
          <cell r="A1433">
            <v>40546</v>
          </cell>
        </row>
        <row r="1434">
          <cell r="A1434">
            <v>40547</v>
          </cell>
        </row>
        <row r="1435">
          <cell r="A1435">
            <v>40548</v>
          </cell>
        </row>
        <row r="1436">
          <cell r="A1436">
            <v>40549</v>
          </cell>
        </row>
        <row r="1437">
          <cell r="A1437">
            <v>40550</v>
          </cell>
        </row>
        <row r="1438">
          <cell r="A1438">
            <v>40551</v>
          </cell>
        </row>
        <row r="1439">
          <cell r="A1439">
            <v>40552</v>
          </cell>
        </row>
        <row r="1440">
          <cell r="A1440">
            <v>40553</v>
          </cell>
        </row>
        <row r="1441">
          <cell r="A1441">
            <v>40554</v>
          </cell>
        </row>
        <row r="1442">
          <cell r="A1442">
            <v>40555</v>
          </cell>
        </row>
        <row r="1443">
          <cell r="A1443">
            <v>40556</v>
          </cell>
        </row>
        <row r="1444">
          <cell r="A1444">
            <v>40557</v>
          </cell>
        </row>
        <row r="1445">
          <cell r="A1445">
            <v>40558</v>
          </cell>
        </row>
        <row r="1446">
          <cell r="A1446">
            <v>40559</v>
          </cell>
        </row>
        <row r="1447">
          <cell r="A1447">
            <v>40560</v>
          </cell>
        </row>
        <row r="1448">
          <cell r="A1448">
            <v>40561</v>
          </cell>
        </row>
        <row r="1449">
          <cell r="A1449">
            <v>40562</v>
          </cell>
        </row>
        <row r="1450">
          <cell r="A1450">
            <v>40563</v>
          </cell>
        </row>
        <row r="1451">
          <cell r="A1451">
            <v>40564</v>
          </cell>
        </row>
        <row r="1452">
          <cell r="A1452">
            <v>40565</v>
          </cell>
        </row>
        <row r="1453">
          <cell r="A1453">
            <v>40566</v>
          </cell>
        </row>
        <row r="1454">
          <cell r="A1454">
            <v>40567</v>
          </cell>
        </row>
        <row r="1455">
          <cell r="A1455">
            <v>40568</v>
          </cell>
        </row>
        <row r="1456">
          <cell r="A1456">
            <v>40569</v>
          </cell>
        </row>
        <row r="1457">
          <cell r="A1457">
            <v>40570</v>
          </cell>
        </row>
        <row r="1458">
          <cell r="A1458">
            <v>40571</v>
          </cell>
        </row>
        <row r="1459">
          <cell r="A1459">
            <v>40572</v>
          </cell>
        </row>
        <row r="1460">
          <cell r="A1460">
            <v>40573</v>
          </cell>
        </row>
        <row r="1461">
          <cell r="A1461">
            <v>40574</v>
          </cell>
        </row>
        <row r="1462">
          <cell r="A1462">
            <v>40575</v>
          </cell>
        </row>
        <row r="1463">
          <cell r="A1463">
            <v>40576</v>
          </cell>
        </row>
        <row r="1464">
          <cell r="A1464">
            <v>40577</v>
          </cell>
        </row>
        <row r="1465">
          <cell r="A1465">
            <v>40578</v>
          </cell>
        </row>
        <row r="1466">
          <cell r="A1466">
            <v>40579</v>
          </cell>
        </row>
        <row r="1467">
          <cell r="A1467">
            <v>40580</v>
          </cell>
        </row>
        <row r="1468">
          <cell r="A1468">
            <v>40581</v>
          </cell>
        </row>
        <row r="1469">
          <cell r="A1469">
            <v>40582</v>
          </cell>
        </row>
        <row r="1470">
          <cell r="A1470">
            <v>40583</v>
          </cell>
        </row>
        <row r="1471">
          <cell r="A1471">
            <v>40584</v>
          </cell>
        </row>
        <row r="1472">
          <cell r="A1472">
            <v>40585</v>
          </cell>
        </row>
        <row r="1473">
          <cell r="A1473">
            <v>40586</v>
          </cell>
        </row>
        <row r="1474">
          <cell r="A1474">
            <v>40587</v>
          </cell>
        </row>
        <row r="1475">
          <cell r="A1475">
            <v>40588</v>
          </cell>
        </row>
        <row r="1476">
          <cell r="A1476">
            <v>40589</v>
          </cell>
        </row>
        <row r="1477">
          <cell r="A1477">
            <v>40590</v>
          </cell>
        </row>
        <row r="1478">
          <cell r="A1478">
            <v>40591</v>
          </cell>
        </row>
        <row r="1479">
          <cell r="A1479">
            <v>40592</v>
          </cell>
        </row>
        <row r="1480">
          <cell r="A1480">
            <v>40593</v>
          </cell>
        </row>
        <row r="1481">
          <cell r="A1481">
            <v>40594</v>
          </cell>
        </row>
        <row r="1482">
          <cell r="A1482">
            <v>40595</v>
          </cell>
        </row>
        <row r="1483">
          <cell r="A1483">
            <v>40596</v>
          </cell>
        </row>
        <row r="1484">
          <cell r="A1484">
            <v>40597</v>
          </cell>
        </row>
        <row r="1485">
          <cell r="A1485">
            <v>40598</v>
          </cell>
        </row>
        <row r="1486">
          <cell r="A1486">
            <v>40599</v>
          </cell>
        </row>
        <row r="1487">
          <cell r="A1487">
            <v>40600</v>
          </cell>
        </row>
        <row r="1488">
          <cell r="A1488">
            <v>40601</v>
          </cell>
        </row>
        <row r="1489">
          <cell r="A1489">
            <v>40602</v>
          </cell>
        </row>
        <row r="1490">
          <cell r="A1490">
            <v>40603</v>
          </cell>
        </row>
        <row r="1491">
          <cell r="A1491">
            <v>40604</v>
          </cell>
        </row>
        <row r="1492">
          <cell r="A1492">
            <v>40605</v>
          </cell>
        </row>
        <row r="1493">
          <cell r="A1493">
            <v>40606</v>
          </cell>
        </row>
        <row r="1494">
          <cell r="A1494">
            <v>40607</v>
          </cell>
        </row>
        <row r="1495">
          <cell r="A1495">
            <v>40608</v>
          </cell>
        </row>
        <row r="1496">
          <cell r="A1496">
            <v>40609</v>
          </cell>
        </row>
        <row r="1497">
          <cell r="A1497">
            <v>40610</v>
          </cell>
        </row>
        <row r="1498">
          <cell r="A1498">
            <v>40611</v>
          </cell>
        </row>
        <row r="1499">
          <cell r="A1499">
            <v>40612</v>
          </cell>
        </row>
        <row r="1500">
          <cell r="A1500">
            <v>40613</v>
          </cell>
        </row>
        <row r="1501">
          <cell r="A1501">
            <v>40614</v>
          </cell>
        </row>
        <row r="1502">
          <cell r="A1502">
            <v>40615</v>
          </cell>
        </row>
        <row r="1503">
          <cell r="A1503">
            <v>40616</v>
          </cell>
        </row>
        <row r="1504">
          <cell r="A1504">
            <v>40617</v>
          </cell>
        </row>
        <row r="1505">
          <cell r="A1505">
            <v>40618</v>
          </cell>
        </row>
        <row r="1506">
          <cell r="A1506">
            <v>40619</v>
          </cell>
        </row>
        <row r="1507">
          <cell r="A1507">
            <v>40620</v>
          </cell>
        </row>
        <row r="1508">
          <cell r="A1508">
            <v>40621</v>
          </cell>
        </row>
        <row r="1509">
          <cell r="A1509">
            <v>40622</v>
          </cell>
        </row>
        <row r="1510">
          <cell r="A1510">
            <v>40623</v>
          </cell>
        </row>
        <row r="1511">
          <cell r="A1511">
            <v>40624</v>
          </cell>
        </row>
        <row r="1512">
          <cell r="A1512">
            <v>40625</v>
          </cell>
        </row>
        <row r="1513">
          <cell r="A1513">
            <v>40626</v>
          </cell>
        </row>
        <row r="1514">
          <cell r="A1514">
            <v>40627</v>
          </cell>
        </row>
        <row r="1515">
          <cell r="A1515">
            <v>40628</v>
          </cell>
        </row>
        <row r="1516">
          <cell r="A1516">
            <v>40629</v>
          </cell>
        </row>
        <row r="1517">
          <cell r="A1517">
            <v>40630</v>
          </cell>
        </row>
        <row r="1518">
          <cell r="A1518">
            <v>40631</v>
          </cell>
        </row>
        <row r="1519">
          <cell r="A1519">
            <v>40632</v>
          </cell>
        </row>
        <row r="1520">
          <cell r="A1520">
            <v>40633</v>
          </cell>
        </row>
        <row r="1521">
          <cell r="A1521">
            <v>40634</v>
          </cell>
        </row>
        <row r="1522">
          <cell r="A1522">
            <v>40635</v>
          </cell>
        </row>
        <row r="1523">
          <cell r="A1523">
            <v>40636</v>
          </cell>
        </row>
        <row r="1524">
          <cell r="A1524">
            <v>40637</v>
          </cell>
        </row>
        <row r="1525">
          <cell r="A1525">
            <v>40638</v>
          </cell>
        </row>
        <row r="1526">
          <cell r="A1526">
            <v>40639</v>
          </cell>
        </row>
        <row r="1527">
          <cell r="A1527">
            <v>40640</v>
          </cell>
        </row>
        <row r="1528">
          <cell r="A1528">
            <v>40641</v>
          </cell>
        </row>
        <row r="1529">
          <cell r="A1529">
            <v>40642</v>
          </cell>
        </row>
        <row r="1530">
          <cell r="A1530">
            <v>40643</v>
          </cell>
        </row>
        <row r="1531">
          <cell r="A1531">
            <v>40644</v>
          </cell>
        </row>
        <row r="1532">
          <cell r="A1532">
            <v>40645</v>
          </cell>
        </row>
        <row r="1533">
          <cell r="A1533">
            <v>40646</v>
          </cell>
        </row>
        <row r="1534">
          <cell r="A1534">
            <v>40647</v>
          </cell>
        </row>
        <row r="1535">
          <cell r="A1535">
            <v>40648</v>
          </cell>
        </row>
        <row r="1536">
          <cell r="A1536">
            <v>40649</v>
          </cell>
        </row>
        <row r="1537">
          <cell r="A1537">
            <v>40650</v>
          </cell>
        </row>
        <row r="1538">
          <cell r="A1538">
            <v>40651</v>
          </cell>
        </row>
        <row r="1539">
          <cell r="A1539">
            <v>40652</v>
          </cell>
        </row>
        <row r="1540">
          <cell r="A1540">
            <v>40653</v>
          </cell>
        </row>
        <row r="1541">
          <cell r="A1541">
            <v>40654</v>
          </cell>
        </row>
        <row r="1542">
          <cell r="A1542">
            <v>40655</v>
          </cell>
        </row>
        <row r="1543">
          <cell r="A1543">
            <v>40656</v>
          </cell>
        </row>
        <row r="1544">
          <cell r="A1544">
            <v>40657</v>
          </cell>
        </row>
        <row r="1545">
          <cell r="A1545">
            <v>40658</v>
          </cell>
        </row>
        <row r="1546">
          <cell r="A1546">
            <v>40659</v>
          </cell>
        </row>
        <row r="1547">
          <cell r="A1547">
            <v>40660</v>
          </cell>
        </row>
        <row r="1548">
          <cell r="A1548">
            <v>40661</v>
          </cell>
        </row>
        <row r="1549">
          <cell r="A1549">
            <v>40662</v>
          </cell>
        </row>
        <row r="1550">
          <cell r="A1550">
            <v>40663</v>
          </cell>
        </row>
        <row r="1551">
          <cell r="A1551">
            <v>40664</v>
          </cell>
        </row>
        <row r="1552">
          <cell r="A1552">
            <v>40665</v>
          </cell>
        </row>
        <row r="1553">
          <cell r="A1553">
            <v>40666</v>
          </cell>
        </row>
        <row r="1554">
          <cell r="A1554">
            <v>40667</v>
          </cell>
        </row>
        <row r="1555">
          <cell r="A1555">
            <v>40668</v>
          </cell>
        </row>
        <row r="1556">
          <cell r="A1556">
            <v>40669</v>
          </cell>
        </row>
        <row r="1557">
          <cell r="A1557">
            <v>40670</v>
          </cell>
        </row>
        <row r="1558">
          <cell r="A1558">
            <v>40671</v>
          </cell>
        </row>
        <row r="1559">
          <cell r="A1559">
            <v>40672</v>
          </cell>
        </row>
        <row r="1560">
          <cell r="A1560">
            <v>40673</v>
          </cell>
        </row>
        <row r="1561">
          <cell r="A1561">
            <v>40674</v>
          </cell>
        </row>
        <row r="1562">
          <cell r="A1562">
            <v>40675</v>
          </cell>
        </row>
        <row r="1563">
          <cell r="A1563">
            <v>40676</v>
          </cell>
        </row>
        <row r="1564">
          <cell r="A1564">
            <v>40677</v>
          </cell>
        </row>
        <row r="1565">
          <cell r="A1565">
            <v>40678</v>
          </cell>
        </row>
        <row r="1566">
          <cell r="A1566">
            <v>40679</v>
          </cell>
        </row>
        <row r="1567">
          <cell r="A1567">
            <v>40680</v>
          </cell>
        </row>
        <row r="1568">
          <cell r="A1568">
            <v>40681</v>
          </cell>
        </row>
        <row r="1569">
          <cell r="A1569">
            <v>40682</v>
          </cell>
        </row>
        <row r="1570">
          <cell r="A1570">
            <v>40683</v>
          </cell>
        </row>
        <row r="1571">
          <cell r="A1571">
            <v>40684</v>
          </cell>
        </row>
        <row r="1572">
          <cell r="A1572">
            <v>40685</v>
          </cell>
        </row>
        <row r="1573">
          <cell r="A1573">
            <v>40686</v>
          </cell>
        </row>
        <row r="1574">
          <cell r="A1574">
            <v>40687</v>
          </cell>
        </row>
        <row r="1575">
          <cell r="A1575">
            <v>40688</v>
          </cell>
        </row>
        <row r="1576">
          <cell r="A1576">
            <v>40689</v>
          </cell>
        </row>
        <row r="1577">
          <cell r="A1577">
            <v>40690</v>
          </cell>
        </row>
        <row r="1578">
          <cell r="A1578">
            <v>40691</v>
          </cell>
        </row>
        <row r="1579">
          <cell r="A1579">
            <v>40692</v>
          </cell>
        </row>
        <row r="1580">
          <cell r="A1580">
            <v>40693</v>
          </cell>
        </row>
        <row r="1581">
          <cell r="A1581">
            <v>40694</v>
          </cell>
        </row>
        <row r="1582">
          <cell r="A1582">
            <v>40695</v>
          </cell>
        </row>
        <row r="1583">
          <cell r="A1583">
            <v>40696</v>
          </cell>
        </row>
        <row r="1584">
          <cell r="A1584">
            <v>40697</v>
          </cell>
        </row>
        <row r="1585">
          <cell r="A1585">
            <v>40698</v>
          </cell>
        </row>
        <row r="1586">
          <cell r="A1586">
            <v>40699</v>
          </cell>
        </row>
        <row r="1587">
          <cell r="A1587">
            <v>40700</v>
          </cell>
        </row>
        <row r="1588">
          <cell r="A1588">
            <v>40701</v>
          </cell>
        </row>
        <row r="1589">
          <cell r="A1589">
            <v>40702</v>
          </cell>
        </row>
        <row r="1590">
          <cell r="A1590">
            <v>40703</v>
          </cell>
        </row>
        <row r="1591">
          <cell r="A1591">
            <v>40704</v>
          </cell>
        </row>
        <row r="1592">
          <cell r="A1592">
            <v>40705</v>
          </cell>
        </row>
        <row r="1593">
          <cell r="A1593">
            <v>40706</v>
          </cell>
        </row>
        <row r="1594">
          <cell r="A1594">
            <v>40707</v>
          </cell>
        </row>
        <row r="1595">
          <cell r="A1595">
            <v>40708</v>
          </cell>
        </row>
        <row r="1596">
          <cell r="A1596">
            <v>40709</v>
          </cell>
        </row>
        <row r="1597">
          <cell r="A1597">
            <v>40710</v>
          </cell>
        </row>
        <row r="1598">
          <cell r="A1598">
            <v>40711</v>
          </cell>
        </row>
        <row r="1599">
          <cell r="A1599">
            <v>40712</v>
          </cell>
        </row>
        <row r="1600">
          <cell r="A1600">
            <v>40713</v>
          </cell>
        </row>
        <row r="1601">
          <cell r="A1601">
            <v>40714</v>
          </cell>
        </row>
        <row r="1602">
          <cell r="A1602">
            <v>40715</v>
          </cell>
        </row>
        <row r="1603">
          <cell r="A1603">
            <v>40716</v>
          </cell>
        </row>
        <row r="1604">
          <cell r="A1604">
            <v>40717</v>
          </cell>
        </row>
        <row r="1605">
          <cell r="A1605">
            <v>40718</v>
          </cell>
        </row>
        <row r="1606">
          <cell r="A1606">
            <v>40719</v>
          </cell>
        </row>
        <row r="1607">
          <cell r="A1607">
            <v>40720</v>
          </cell>
        </row>
        <row r="1608">
          <cell r="A1608">
            <v>40721</v>
          </cell>
        </row>
        <row r="1609">
          <cell r="A1609">
            <v>40722</v>
          </cell>
        </row>
        <row r="1610">
          <cell r="A1610">
            <v>40723</v>
          </cell>
        </row>
        <row r="1611">
          <cell r="A1611">
            <v>40724</v>
          </cell>
        </row>
        <row r="1612">
          <cell r="A1612">
            <v>40725</v>
          </cell>
        </row>
        <row r="1613">
          <cell r="A1613">
            <v>40726</v>
          </cell>
        </row>
        <row r="1614">
          <cell r="A1614">
            <v>40727</v>
          </cell>
        </row>
        <row r="1615">
          <cell r="A1615">
            <v>40728</v>
          </cell>
        </row>
        <row r="1616">
          <cell r="A1616">
            <v>40729</v>
          </cell>
        </row>
        <row r="1617">
          <cell r="A1617">
            <v>40730</v>
          </cell>
        </row>
        <row r="1618">
          <cell r="A1618">
            <v>40731</v>
          </cell>
        </row>
        <row r="1619">
          <cell r="A1619">
            <v>40732</v>
          </cell>
        </row>
        <row r="1620">
          <cell r="A1620">
            <v>40733</v>
          </cell>
        </row>
        <row r="1621">
          <cell r="A1621">
            <v>40734</v>
          </cell>
        </row>
        <row r="1622">
          <cell r="A1622">
            <v>40735</v>
          </cell>
        </row>
        <row r="1623">
          <cell r="A1623">
            <v>40736</v>
          </cell>
        </row>
        <row r="1624">
          <cell r="A1624">
            <v>40737</v>
          </cell>
        </row>
        <row r="1625">
          <cell r="A1625">
            <v>40738</v>
          </cell>
        </row>
        <row r="1626">
          <cell r="A1626">
            <v>40739</v>
          </cell>
        </row>
        <row r="1627">
          <cell r="A1627">
            <v>40740</v>
          </cell>
        </row>
        <row r="1628">
          <cell r="A1628">
            <v>40741</v>
          </cell>
        </row>
        <row r="1629">
          <cell r="A1629">
            <v>40742</v>
          </cell>
        </row>
        <row r="1630">
          <cell r="A1630">
            <v>40743</v>
          </cell>
        </row>
        <row r="1631">
          <cell r="A1631">
            <v>40744</v>
          </cell>
        </row>
        <row r="1632">
          <cell r="A1632">
            <v>40745</v>
          </cell>
        </row>
        <row r="1633">
          <cell r="A1633">
            <v>40746</v>
          </cell>
        </row>
        <row r="1634">
          <cell r="A1634">
            <v>40747</v>
          </cell>
        </row>
        <row r="1635">
          <cell r="A1635">
            <v>40748</v>
          </cell>
        </row>
        <row r="1636">
          <cell r="A1636">
            <v>40749</v>
          </cell>
        </row>
        <row r="1637">
          <cell r="A1637">
            <v>40750</v>
          </cell>
        </row>
        <row r="1638">
          <cell r="A1638">
            <v>40751</v>
          </cell>
        </row>
        <row r="1639">
          <cell r="A1639">
            <v>40752</v>
          </cell>
        </row>
        <row r="1640">
          <cell r="A1640">
            <v>40753</v>
          </cell>
        </row>
        <row r="1641">
          <cell r="A1641">
            <v>40754</v>
          </cell>
        </row>
        <row r="1642">
          <cell r="A1642">
            <v>40755</v>
          </cell>
        </row>
        <row r="1643">
          <cell r="A1643">
            <v>40756</v>
          </cell>
        </row>
        <row r="1644">
          <cell r="A1644">
            <v>40757</v>
          </cell>
        </row>
        <row r="1645">
          <cell r="A1645">
            <v>40758</v>
          </cell>
        </row>
        <row r="1646">
          <cell r="A1646">
            <v>40759</v>
          </cell>
        </row>
        <row r="1647">
          <cell r="A1647">
            <v>40760</v>
          </cell>
        </row>
        <row r="1648">
          <cell r="A1648">
            <v>40761</v>
          </cell>
        </row>
        <row r="1649">
          <cell r="A1649">
            <v>40762</v>
          </cell>
        </row>
        <row r="1650">
          <cell r="A1650">
            <v>40763</v>
          </cell>
        </row>
        <row r="1651">
          <cell r="A1651">
            <v>40764</v>
          </cell>
        </row>
        <row r="1652">
          <cell r="A1652">
            <v>40765</v>
          </cell>
        </row>
        <row r="1653">
          <cell r="A1653">
            <v>40766</v>
          </cell>
        </row>
        <row r="1654">
          <cell r="A1654">
            <v>40767</v>
          </cell>
        </row>
        <row r="1655">
          <cell r="A1655">
            <v>40768</v>
          </cell>
        </row>
        <row r="1656">
          <cell r="A1656">
            <v>40769</v>
          </cell>
        </row>
        <row r="1657">
          <cell r="A1657">
            <v>40770</v>
          </cell>
        </row>
        <row r="1658">
          <cell r="A1658">
            <v>40771</v>
          </cell>
        </row>
        <row r="1659">
          <cell r="A1659">
            <v>40772</v>
          </cell>
        </row>
        <row r="1660">
          <cell r="A1660">
            <v>40773</v>
          </cell>
        </row>
        <row r="1661">
          <cell r="A1661">
            <v>40774</v>
          </cell>
        </row>
        <row r="1662">
          <cell r="A1662">
            <v>40775</v>
          </cell>
        </row>
        <row r="1663">
          <cell r="A1663">
            <v>40776</v>
          </cell>
        </row>
        <row r="1664">
          <cell r="A1664">
            <v>40777</v>
          </cell>
        </row>
        <row r="1665">
          <cell r="A1665">
            <v>40778</v>
          </cell>
        </row>
        <row r="1666">
          <cell r="A1666">
            <v>40779</v>
          </cell>
        </row>
        <row r="1667">
          <cell r="A1667">
            <v>40780</v>
          </cell>
        </row>
        <row r="1668">
          <cell r="A1668">
            <v>40781</v>
          </cell>
        </row>
        <row r="1669">
          <cell r="A1669">
            <v>40782</v>
          </cell>
        </row>
        <row r="1670">
          <cell r="A1670">
            <v>40783</v>
          </cell>
        </row>
        <row r="1671">
          <cell r="A1671">
            <v>40784</v>
          </cell>
        </row>
        <row r="1672">
          <cell r="A1672">
            <v>40785</v>
          </cell>
        </row>
        <row r="1673">
          <cell r="A1673">
            <v>40786</v>
          </cell>
        </row>
        <row r="1674">
          <cell r="A1674">
            <v>40787</v>
          </cell>
        </row>
        <row r="1675">
          <cell r="A1675">
            <v>40788</v>
          </cell>
        </row>
        <row r="1676">
          <cell r="A1676">
            <v>40789</v>
          </cell>
        </row>
        <row r="1677">
          <cell r="A1677">
            <v>40790</v>
          </cell>
        </row>
        <row r="1678">
          <cell r="A1678">
            <v>40791</v>
          </cell>
        </row>
        <row r="1679">
          <cell r="A1679">
            <v>40792</v>
          </cell>
        </row>
        <row r="1680">
          <cell r="A1680">
            <v>40793</v>
          </cell>
        </row>
        <row r="1681">
          <cell r="A1681">
            <v>40794</v>
          </cell>
        </row>
        <row r="1682">
          <cell r="A1682">
            <v>40795</v>
          </cell>
        </row>
        <row r="1683">
          <cell r="A1683">
            <v>40796</v>
          </cell>
        </row>
        <row r="1684">
          <cell r="A1684">
            <v>40797</v>
          </cell>
        </row>
        <row r="1685">
          <cell r="A1685">
            <v>40798</v>
          </cell>
        </row>
        <row r="1686">
          <cell r="A1686">
            <v>40799</v>
          </cell>
        </row>
        <row r="1687">
          <cell r="A1687">
            <v>40800</v>
          </cell>
        </row>
        <row r="1688">
          <cell r="A1688">
            <v>40801</v>
          </cell>
        </row>
        <row r="1689">
          <cell r="A1689">
            <v>40802</v>
          </cell>
        </row>
        <row r="1690">
          <cell r="A1690">
            <v>40803</v>
          </cell>
        </row>
        <row r="1691">
          <cell r="A1691">
            <v>40804</v>
          </cell>
        </row>
        <row r="1692">
          <cell r="A1692">
            <v>40805</v>
          </cell>
        </row>
        <row r="1693">
          <cell r="A1693">
            <v>40806</v>
          </cell>
        </row>
        <row r="1694">
          <cell r="A1694">
            <v>40807</v>
          </cell>
        </row>
        <row r="1695">
          <cell r="A1695">
            <v>40808</v>
          </cell>
        </row>
        <row r="1696">
          <cell r="A1696">
            <v>40809</v>
          </cell>
        </row>
        <row r="1697">
          <cell r="A1697">
            <v>40810</v>
          </cell>
        </row>
        <row r="1698">
          <cell r="A1698">
            <v>40811</v>
          </cell>
        </row>
        <row r="1699">
          <cell r="A1699">
            <v>40812</v>
          </cell>
        </row>
        <row r="1700">
          <cell r="A1700">
            <v>40813</v>
          </cell>
        </row>
        <row r="1701">
          <cell r="A1701">
            <v>40814</v>
          </cell>
        </row>
        <row r="1702">
          <cell r="A1702">
            <v>40815</v>
          </cell>
        </row>
        <row r="1703">
          <cell r="A1703">
            <v>40816</v>
          </cell>
        </row>
        <row r="1704">
          <cell r="A1704">
            <v>40817</v>
          </cell>
        </row>
        <row r="1705">
          <cell r="A1705">
            <v>40818</v>
          </cell>
        </row>
        <row r="1706">
          <cell r="A1706">
            <v>40819</v>
          </cell>
        </row>
        <row r="1707">
          <cell r="A1707">
            <v>40820</v>
          </cell>
        </row>
        <row r="1708">
          <cell r="A1708">
            <v>40821</v>
          </cell>
        </row>
        <row r="1709">
          <cell r="A1709">
            <v>40822</v>
          </cell>
        </row>
        <row r="1710">
          <cell r="A1710">
            <v>40823</v>
          </cell>
        </row>
        <row r="1711">
          <cell r="A1711">
            <v>40824</v>
          </cell>
        </row>
        <row r="1712">
          <cell r="A1712">
            <v>40825</v>
          </cell>
        </row>
        <row r="1713">
          <cell r="A1713">
            <v>40826</v>
          </cell>
        </row>
        <row r="1714">
          <cell r="A1714">
            <v>40827</v>
          </cell>
        </row>
        <row r="1715">
          <cell r="A1715">
            <v>40828</v>
          </cell>
        </row>
        <row r="1716">
          <cell r="A1716">
            <v>40829</v>
          </cell>
        </row>
        <row r="1717">
          <cell r="A1717">
            <v>40830</v>
          </cell>
        </row>
        <row r="1718">
          <cell r="A1718">
            <v>40831</v>
          </cell>
        </row>
        <row r="1719">
          <cell r="A1719">
            <v>40832</v>
          </cell>
        </row>
        <row r="1720">
          <cell r="A1720">
            <v>40833</v>
          </cell>
        </row>
        <row r="1721">
          <cell r="A1721">
            <v>40834</v>
          </cell>
        </row>
        <row r="1722">
          <cell r="A1722">
            <v>40835</v>
          </cell>
        </row>
        <row r="1723">
          <cell r="A1723">
            <v>40836</v>
          </cell>
        </row>
        <row r="1724">
          <cell r="A1724">
            <v>40837</v>
          </cell>
        </row>
        <row r="1725">
          <cell r="A1725">
            <v>40838</v>
          </cell>
        </row>
        <row r="1726">
          <cell r="A1726">
            <v>40839</v>
          </cell>
        </row>
        <row r="1727">
          <cell r="A1727">
            <v>40840</v>
          </cell>
        </row>
        <row r="1728">
          <cell r="A1728">
            <v>40841</v>
          </cell>
        </row>
        <row r="1729">
          <cell r="A1729">
            <v>40842</v>
          </cell>
        </row>
        <row r="1730">
          <cell r="A1730">
            <v>40843</v>
          </cell>
        </row>
        <row r="1731">
          <cell r="A1731">
            <v>40844</v>
          </cell>
        </row>
        <row r="1732">
          <cell r="A1732">
            <v>40845</v>
          </cell>
        </row>
        <row r="1733">
          <cell r="A1733">
            <v>40846</v>
          </cell>
        </row>
        <row r="1734">
          <cell r="A1734">
            <v>40847</v>
          </cell>
        </row>
        <row r="1735">
          <cell r="A1735">
            <v>40848</v>
          </cell>
        </row>
        <row r="1736">
          <cell r="A1736">
            <v>40849</v>
          </cell>
        </row>
        <row r="1737">
          <cell r="A1737">
            <v>40850</v>
          </cell>
        </row>
        <row r="1738">
          <cell r="A1738">
            <v>40851</v>
          </cell>
        </row>
        <row r="1739">
          <cell r="A1739">
            <v>40852</v>
          </cell>
        </row>
        <row r="1740">
          <cell r="A1740">
            <v>40853</v>
          </cell>
        </row>
        <row r="1741">
          <cell r="A1741">
            <v>40854</v>
          </cell>
        </row>
        <row r="1742">
          <cell r="A1742">
            <v>40855</v>
          </cell>
        </row>
      </sheetData>
      <sheetData sheetId="2">
        <row r="2">
          <cell r="A2">
            <v>40419</v>
          </cell>
          <cell r="B2">
            <v>5</v>
          </cell>
          <cell r="C2">
            <v>5</v>
          </cell>
          <cell r="D2">
            <v>5</v>
          </cell>
          <cell r="E2">
            <v>5</v>
          </cell>
        </row>
        <row r="3">
          <cell r="A3">
            <v>40420</v>
          </cell>
        </row>
        <row r="4">
          <cell r="A4">
            <v>40421</v>
          </cell>
        </row>
        <row r="5">
          <cell r="A5">
            <v>40422</v>
          </cell>
        </row>
        <row r="6">
          <cell r="A6">
            <v>40423</v>
          </cell>
        </row>
        <row r="7">
          <cell r="A7">
            <v>40424</v>
          </cell>
        </row>
        <row r="8">
          <cell r="A8">
            <v>40425</v>
          </cell>
        </row>
        <row r="9">
          <cell r="A9">
            <v>40426</v>
          </cell>
        </row>
        <row r="10">
          <cell r="A10">
            <v>40427</v>
          </cell>
        </row>
        <row r="11">
          <cell r="A11">
            <v>40428</v>
          </cell>
        </row>
        <row r="12">
          <cell r="A12">
            <v>40429</v>
          </cell>
        </row>
        <row r="13">
          <cell r="A13">
            <v>40430</v>
          </cell>
        </row>
        <row r="14">
          <cell r="A14">
            <v>40431</v>
          </cell>
        </row>
        <row r="15">
          <cell r="A15">
            <v>40432</v>
          </cell>
        </row>
        <row r="16">
          <cell r="A16">
            <v>40433</v>
          </cell>
        </row>
        <row r="17">
          <cell r="A17">
            <v>40434</v>
          </cell>
        </row>
        <row r="18">
          <cell r="A18">
            <v>40435</v>
          </cell>
        </row>
        <row r="19">
          <cell r="A19">
            <v>40436</v>
          </cell>
        </row>
        <row r="20">
          <cell r="A20">
            <v>40437</v>
          </cell>
        </row>
        <row r="21">
          <cell r="A21">
            <v>40438</v>
          </cell>
        </row>
        <row r="22">
          <cell r="A22">
            <v>40439</v>
          </cell>
        </row>
        <row r="23">
          <cell r="A23">
            <v>40440</v>
          </cell>
        </row>
        <row r="24">
          <cell r="A24">
            <v>40441</v>
          </cell>
        </row>
        <row r="25">
          <cell r="A25">
            <v>40442</v>
          </cell>
        </row>
        <row r="26">
          <cell r="A26">
            <v>40443</v>
          </cell>
        </row>
        <row r="27">
          <cell r="A27">
            <v>40444</v>
          </cell>
        </row>
        <row r="28">
          <cell r="A28">
            <v>40445</v>
          </cell>
        </row>
        <row r="29">
          <cell r="A29">
            <v>40446</v>
          </cell>
        </row>
        <row r="30">
          <cell r="A30">
            <v>40447</v>
          </cell>
        </row>
        <row r="31">
          <cell r="A31">
            <v>40448</v>
          </cell>
        </row>
        <row r="32">
          <cell r="A32">
            <v>40449</v>
          </cell>
        </row>
        <row r="33">
          <cell r="A33">
            <v>40450</v>
          </cell>
        </row>
        <row r="34">
          <cell r="A34">
            <v>40451</v>
          </cell>
        </row>
        <row r="35">
          <cell r="A35">
            <v>40452</v>
          </cell>
        </row>
        <row r="36">
          <cell r="A36">
            <v>40453</v>
          </cell>
        </row>
        <row r="37">
          <cell r="A37">
            <v>40454</v>
          </cell>
        </row>
        <row r="38">
          <cell r="A38">
            <v>40455</v>
          </cell>
        </row>
        <row r="39">
          <cell r="A39">
            <v>40456</v>
          </cell>
        </row>
        <row r="40">
          <cell r="A40">
            <v>40457</v>
          </cell>
        </row>
        <row r="41">
          <cell r="A41">
            <v>40458</v>
          </cell>
        </row>
        <row r="42">
          <cell r="A42">
            <v>40459</v>
          </cell>
        </row>
        <row r="43">
          <cell r="A43">
            <v>40460</v>
          </cell>
        </row>
        <row r="44">
          <cell r="A44">
            <v>40461</v>
          </cell>
        </row>
        <row r="45">
          <cell r="A45">
            <v>40462</v>
          </cell>
        </row>
        <row r="46">
          <cell r="A46">
            <v>40463</v>
          </cell>
        </row>
        <row r="47">
          <cell r="A47">
            <v>40464</v>
          </cell>
        </row>
        <row r="48">
          <cell r="A48">
            <v>40465</v>
          </cell>
        </row>
        <row r="49">
          <cell r="A49">
            <v>40466</v>
          </cell>
        </row>
        <row r="50">
          <cell r="A50">
            <v>40467</v>
          </cell>
        </row>
        <row r="51">
          <cell r="A51">
            <v>40468</v>
          </cell>
        </row>
        <row r="52">
          <cell r="A52">
            <v>40469</v>
          </cell>
        </row>
        <row r="53">
          <cell r="A53">
            <v>40470</v>
          </cell>
        </row>
        <row r="54">
          <cell r="A54">
            <v>40471</v>
          </cell>
        </row>
        <row r="55">
          <cell r="A55">
            <v>40472</v>
          </cell>
        </row>
        <row r="56">
          <cell r="A56">
            <v>40473</v>
          </cell>
        </row>
        <row r="57">
          <cell r="A57">
            <v>40474</v>
          </cell>
        </row>
        <row r="58">
          <cell r="A58">
            <v>40475</v>
          </cell>
        </row>
        <row r="59">
          <cell r="A59">
            <v>40476</v>
          </cell>
        </row>
        <row r="60">
          <cell r="A60">
            <v>40477</v>
          </cell>
        </row>
        <row r="61">
          <cell r="A61">
            <v>40478</v>
          </cell>
        </row>
        <row r="62">
          <cell r="A62">
            <v>40479</v>
          </cell>
        </row>
        <row r="63">
          <cell r="A63">
            <v>40480</v>
          </cell>
        </row>
        <row r="64">
          <cell r="A64">
            <v>40481</v>
          </cell>
        </row>
        <row r="65">
          <cell r="A65">
            <v>40482</v>
          </cell>
        </row>
        <row r="66">
          <cell r="A66">
            <v>40483</v>
          </cell>
        </row>
        <row r="67">
          <cell r="A67">
            <v>40484</v>
          </cell>
        </row>
        <row r="68">
          <cell r="A68">
            <v>40485</v>
          </cell>
        </row>
        <row r="69">
          <cell r="A69">
            <v>40486</v>
          </cell>
        </row>
        <row r="70">
          <cell r="A70">
            <v>40487</v>
          </cell>
        </row>
        <row r="71">
          <cell r="A71">
            <v>40488</v>
          </cell>
        </row>
        <row r="72">
          <cell r="A72">
            <v>40489</v>
          </cell>
        </row>
        <row r="73">
          <cell r="A73">
            <v>40490</v>
          </cell>
        </row>
        <row r="74">
          <cell r="A74">
            <v>40491</v>
          </cell>
        </row>
        <row r="75">
          <cell r="A75">
            <v>40492</v>
          </cell>
        </row>
        <row r="76">
          <cell r="A76">
            <v>40493</v>
          </cell>
        </row>
        <row r="77">
          <cell r="A77">
            <v>40494</v>
          </cell>
        </row>
        <row r="78">
          <cell r="A78">
            <v>40495</v>
          </cell>
        </row>
        <row r="79">
          <cell r="A79">
            <v>40496</v>
          </cell>
        </row>
        <row r="80">
          <cell r="A80">
            <v>40497</v>
          </cell>
        </row>
        <row r="81">
          <cell r="A81">
            <v>40498</v>
          </cell>
        </row>
        <row r="82">
          <cell r="A82">
            <v>40499</v>
          </cell>
        </row>
        <row r="83">
          <cell r="A83">
            <v>40500</v>
          </cell>
        </row>
        <row r="84">
          <cell r="A84">
            <v>40501</v>
          </cell>
        </row>
        <row r="85">
          <cell r="A85">
            <v>40502</v>
          </cell>
        </row>
        <row r="86">
          <cell r="A86">
            <v>40503</v>
          </cell>
        </row>
        <row r="87">
          <cell r="A87">
            <v>40504</v>
          </cell>
        </row>
        <row r="88">
          <cell r="A88">
            <v>40505</v>
          </cell>
        </row>
        <row r="89">
          <cell r="A89">
            <v>40506</v>
          </cell>
        </row>
        <row r="90">
          <cell r="A90">
            <v>40507</v>
          </cell>
        </row>
        <row r="91">
          <cell r="A91">
            <v>40508</v>
          </cell>
        </row>
        <row r="92">
          <cell r="A92">
            <v>40509</v>
          </cell>
        </row>
        <row r="93">
          <cell r="A93">
            <v>40510</v>
          </cell>
        </row>
        <row r="94">
          <cell r="A94">
            <v>40511</v>
          </cell>
        </row>
        <row r="95">
          <cell r="A95">
            <v>40512</v>
          </cell>
        </row>
        <row r="96">
          <cell r="A96">
            <v>40513</v>
          </cell>
        </row>
        <row r="97">
          <cell r="A97">
            <v>40514</v>
          </cell>
        </row>
        <row r="98">
          <cell r="A98">
            <v>40515</v>
          </cell>
        </row>
        <row r="99">
          <cell r="A99">
            <v>40516</v>
          </cell>
        </row>
        <row r="100">
          <cell r="A100">
            <v>40517</v>
          </cell>
        </row>
        <row r="101">
          <cell r="A101">
            <v>40518</v>
          </cell>
        </row>
        <row r="102">
          <cell r="A102">
            <v>40519</v>
          </cell>
        </row>
        <row r="103">
          <cell r="A103">
            <v>40520</v>
          </cell>
        </row>
        <row r="104">
          <cell r="A104">
            <v>40521</v>
          </cell>
        </row>
        <row r="105">
          <cell r="A105">
            <v>40522</v>
          </cell>
        </row>
        <row r="106">
          <cell r="A106">
            <v>40523</v>
          </cell>
        </row>
        <row r="107">
          <cell r="A107">
            <v>40524</v>
          </cell>
        </row>
        <row r="108">
          <cell r="A108">
            <v>40525</v>
          </cell>
        </row>
        <row r="109">
          <cell r="A109">
            <v>40526</v>
          </cell>
        </row>
        <row r="110">
          <cell r="A110">
            <v>40527</v>
          </cell>
        </row>
        <row r="111">
          <cell r="A111">
            <v>40528</v>
          </cell>
        </row>
        <row r="112">
          <cell r="A112">
            <v>40529</v>
          </cell>
        </row>
        <row r="113">
          <cell r="A113">
            <v>40530</v>
          </cell>
        </row>
        <row r="114">
          <cell r="A114">
            <v>40531</v>
          </cell>
        </row>
        <row r="115">
          <cell r="A115">
            <v>40532</v>
          </cell>
        </row>
        <row r="116">
          <cell r="A116">
            <v>40533</v>
          </cell>
        </row>
        <row r="117">
          <cell r="A117">
            <v>40534</v>
          </cell>
        </row>
        <row r="118">
          <cell r="A118">
            <v>40535</v>
          </cell>
        </row>
        <row r="119">
          <cell r="A119">
            <v>40536</v>
          </cell>
        </row>
        <row r="120">
          <cell r="A120">
            <v>40537</v>
          </cell>
        </row>
        <row r="121">
          <cell r="A121">
            <v>40538</v>
          </cell>
        </row>
        <row r="122">
          <cell r="A122">
            <v>40539</v>
          </cell>
        </row>
        <row r="123">
          <cell r="A123">
            <v>40540</v>
          </cell>
        </row>
        <row r="124">
          <cell r="A124">
            <v>40541</v>
          </cell>
        </row>
        <row r="125">
          <cell r="A125">
            <v>40542</v>
          </cell>
        </row>
        <row r="126">
          <cell r="A126">
            <v>40543</v>
          </cell>
        </row>
        <row r="127">
          <cell r="A127">
            <v>40544</v>
          </cell>
        </row>
        <row r="128">
          <cell r="A128">
            <v>40545</v>
          </cell>
        </row>
        <row r="129">
          <cell r="A129">
            <v>40546</v>
          </cell>
        </row>
        <row r="130">
          <cell r="A130">
            <v>40547</v>
          </cell>
        </row>
        <row r="131">
          <cell r="A131">
            <v>40548</v>
          </cell>
        </row>
        <row r="132">
          <cell r="A132">
            <v>40549</v>
          </cell>
        </row>
        <row r="133">
          <cell r="A133">
            <v>40550</v>
          </cell>
        </row>
        <row r="134">
          <cell r="A134">
            <v>40551</v>
          </cell>
        </row>
        <row r="135">
          <cell r="A135">
            <v>40552</v>
          </cell>
        </row>
        <row r="136">
          <cell r="A136">
            <v>40553</v>
          </cell>
        </row>
        <row r="137">
          <cell r="A137">
            <v>40554</v>
          </cell>
        </row>
        <row r="138">
          <cell r="A138">
            <v>40555</v>
          </cell>
        </row>
        <row r="139">
          <cell r="A139">
            <v>40556</v>
          </cell>
        </row>
        <row r="140">
          <cell r="A140">
            <v>40557</v>
          </cell>
        </row>
        <row r="141">
          <cell r="A141">
            <v>40558</v>
          </cell>
        </row>
        <row r="142">
          <cell r="A142">
            <v>40559</v>
          </cell>
        </row>
        <row r="143">
          <cell r="A143">
            <v>40560</v>
          </cell>
        </row>
        <row r="144">
          <cell r="A144">
            <v>40561</v>
          </cell>
        </row>
        <row r="145">
          <cell r="A145">
            <v>40562</v>
          </cell>
        </row>
        <row r="146">
          <cell r="A146">
            <v>40563</v>
          </cell>
        </row>
        <row r="147">
          <cell r="A147">
            <v>40564</v>
          </cell>
        </row>
        <row r="148">
          <cell r="A148">
            <v>40565</v>
          </cell>
        </row>
        <row r="149">
          <cell r="A149">
            <v>40566</v>
          </cell>
        </row>
        <row r="150">
          <cell r="A150">
            <v>40567</v>
          </cell>
        </row>
        <row r="151">
          <cell r="A151">
            <v>40568</v>
          </cell>
        </row>
        <row r="152">
          <cell r="A152">
            <v>40569</v>
          </cell>
        </row>
        <row r="153">
          <cell r="A153">
            <v>40570</v>
          </cell>
        </row>
        <row r="154">
          <cell r="A154">
            <v>40571</v>
          </cell>
        </row>
        <row r="155">
          <cell r="A155">
            <v>40572</v>
          </cell>
        </row>
        <row r="156">
          <cell r="A156">
            <v>40573</v>
          </cell>
        </row>
        <row r="157">
          <cell r="A157">
            <v>40574</v>
          </cell>
        </row>
        <row r="158">
          <cell r="A158">
            <v>40575</v>
          </cell>
        </row>
        <row r="159">
          <cell r="A159">
            <v>40576</v>
          </cell>
        </row>
        <row r="160">
          <cell r="A160">
            <v>40577</v>
          </cell>
        </row>
        <row r="161">
          <cell r="A161">
            <v>40578</v>
          </cell>
        </row>
        <row r="162">
          <cell r="A162">
            <v>40579</v>
          </cell>
        </row>
        <row r="163">
          <cell r="A163">
            <v>40580</v>
          </cell>
        </row>
        <row r="164">
          <cell r="A164">
            <v>40581</v>
          </cell>
        </row>
        <row r="165">
          <cell r="A165">
            <v>40582</v>
          </cell>
        </row>
        <row r="166">
          <cell r="A166">
            <v>40583</v>
          </cell>
        </row>
        <row r="167">
          <cell r="A167">
            <v>40584</v>
          </cell>
        </row>
        <row r="168">
          <cell r="A168">
            <v>40585</v>
          </cell>
        </row>
        <row r="169">
          <cell r="A169">
            <v>40586</v>
          </cell>
        </row>
        <row r="170">
          <cell r="A170">
            <v>40587</v>
          </cell>
        </row>
        <row r="171">
          <cell r="A171">
            <v>40588</v>
          </cell>
        </row>
        <row r="172">
          <cell r="A172">
            <v>40589</v>
          </cell>
        </row>
        <row r="173">
          <cell r="A173">
            <v>40590</v>
          </cell>
        </row>
        <row r="174">
          <cell r="A174">
            <v>40591</v>
          </cell>
        </row>
        <row r="175">
          <cell r="A175">
            <v>40592</v>
          </cell>
        </row>
        <row r="176">
          <cell r="A176">
            <v>40593</v>
          </cell>
        </row>
        <row r="177">
          <cell r="A177">
            <v>40594</v>
          </cell>
        </row>
        <row r="178">
          <cell r="A178">
            <v>40595</v>
          </cell>
        </row>
        <row r="179">
          <cell r="A179">
            <v>40596</v>
          </cell>
        </row>
        <row r="180">
          <cell r="A180">
            <v>40597</v>
          </cell>
        </row>
        <row r="181">
          <cell r="A181">
            <v>40598</v>
          </cell>
        </row>
        <row r="182">
          <cell r="A182">
            <v>40599</v>
          </cell>
        </row>
        <row r="183">
          <cell r="A183">
            <v>40600</v>
          </cell>
        </row>
        <row r="184">
          <cell r="A184">
            <v>40601</v>
          </cell>
        </row>
        <row r="185">
          <cell r="A185">
            <v>40602</v>
          </cell>
        </row>
        <row r="186">
          <cell r="A186">
            <v>40603</v>
          </cell>
        </row>
        <row r="187">
          <cell r="A187">
            <v>40604</v>
          </cell>
        </row>
        <row r="188">
          <cell r="A188">
            <v>40605</v>
          </cell>
        </row>
        <row r="189">
          <cell r="A189">
            <v>40606</v>
          </cell>
        </row>
        <row r="190">
          <cell r="A190">
            <v>40607</v>
          </cell>
        </row>
        <row r="191">
          <cell r="A191">
            <v>40608</v>
          </cell>
        </row>
        <row r="192">
          <cell r="A192">
            <v>40609</v>
          </cell>
        </row>
        <row r="193">
          <cell r="A193">
            <v>40610</v>
          </cell>
        </row>
        <row r="194">
          <cell r="A194">
            <v>40611</v>
          </cell>
        </row>
        <row r="195">
          <cell r="A195">
            <v>40612</v>
          </cell>
        </row>
        <row r="196">
          <cell r="A196">
            <v>40613</v>
          </cell>
        </row>
        <row r="197">
          <cell r="A197">
            <v>40614</v>
          </cell>
        </row>
        <row r="198">
          <cell r="A198">
            <v>40615</v>
          </cell>
        </row>
        <row r="199">
          <cell r="A199">
            <v>40616</v>
          </cell>
        </row>
        <row r="200">
          <cell r="A200">
            <v>40617</v>
          </cell>
        </row>
        <row r="201">
          <cell r="A201">
            <v>40618</v>
          </cell>
        </row>
        <row r="202">
          <cell r="A202">
            <v>40619</v>
          </cell>
        </row>
        <row r="203">
          <cell r="A203">
            <v>40620</v>
          </cell>
        </row>
        <row r="204">
          <cell r="A204">
            <v>40621</v>
          </cell>
        </row>
        <row r="205">
          <cell r="A205">
            <v>40622</v>
          </cell>
        </row>
        <row r="206">
          <cell r="A206">
            <v>40623</v>
          </cell>
        </row>
        <row r="207">
          <cell r="A207">
            <v>40624</v>
          </cell>
        </row>
        <row r="208">
          <cell r="A208">
            <v>40625</v>
          </cell>
        </row>
        <row r="209">
          <cell r="A209">
            <v>40626</v>
          </cell>
        </row>
        <row r="210">
          <cell r="A210">
            <v>40627</v>
          </cell>
        </row>
        <row r="211">
          <cell r="A211">
            <v>40628</v>
          </cell>
        </row>
        <row r="212">
          <cell r="A212">
            <v>40629</v>
          </cell>
        </row>
        <row r="213">
          <cell r="A213">
            <v>40630</v>
          </cell>
        </row>
        <row r="214">
          <cell r="A214">
            <v>40631</v>
          </cell>
        </row>
        <row r="215">
          <cell r="A215">
            <v>40632</v>
          </cell>
        </row>
        <row r="216">
          <cell r="A216">
            <v>40633</v>
          </cell>
        </row>
        <row r="217">
          <cell r="A217">
            <v>40634</v>
          </cell>
        </row>
        <row r="218">
          <cell r="A218">
            <v>40635</v>
          </cell>
        </row>
        <row r="219">
          <cell r="A219">
            <v>40636</v>
          </cell>
        </row>
        <row r="220">
          <cell r="A220">
            <v>40637</v>
          </cell>
        </row>
        <row r="221">
          <cell r="A221">
            <v>40638</v>
          </cell>
        </row>
        <row r="222">
          <cell r="A222">
            <v>40639</v>
          </cell>
        </row>
        <row r="223">
          <cell r="A223">
            <v>40640</v>
          </cell>
        </row>
        <row r="224">
          <cell r="A224">
            <v>40641</v>
          </cell>
        </row>
        <row r="225">
          <cell r="A225">
            <v>40642</v>
          </cell>
        </row>
        <row r="226">
          <cell r="A226">
            <v>40643</v>
          </cell>
        </row>
        <row r="227">
          <cell r="A227">
            <v>40644</v>
          </cell>
        </row>
        <row r="228">
          <cell r="A228">
            <v>40645</v>
          </cell>
        </row>
        <row r="229">
          <cell r="A229">
            <v>40646</v>
          </cell>
        </row>
        <row r="230">
          <cell r="A230">
            <v>40647</v>
          </cell>
        </row>
        <row r="231">
          <cell r="A231">
            <v>40648</v>
          </cell>
        </row>
        <row r="232">
          <cell r="A232">
            <v>40649</v>
          </cell>
        </row>
        <row r="233">
          <cell r="A233">
            <v>40650</v>
          </cell>
        </row>
        <row r="234">
          <cell r="A234">
            <v>40651</v>
          </cell>
        </row>
        <row r="235">
          <cell r="A235">
            <v>40652</v>
          </cell>
        </row>
        <row r="236">
          <cell r="A236">
            <v>40653</v>
          </cell>
        </row>
        <row r="237">
          <cell r="A237">
            <v>40654</v>
          </cell>
        </row>
        <row r="238">
          <cell r="A238">
            <v>40655</v>
          </cell>
        </row>
        <row r="239">
          <cell r="A239">
            <v>40656</v>
          </cell>
        </row>
        <row r="240">
          <cell r="A240">
            <v>40657</v>
          </cell>
        </row>
        <row r="241">
          <cell r="A241">
            <v>40658</v>
          </cell>
        </row>
        <row r="242">
          <cell r="A242">
            <v>40659</v>
          </cell>
        </row>
        <row r="243">
          <cell r="A243">
            <v>40660</v>
          </cell>
        </row>
        <row r="244">
          <cell r="A244">
            <v>40661</v>
          </cell>
        </row>
        <row r="245">
          <cell r="A245">
            <v>40662</v>
          </cell>
        </row>
        <row r="246">
          <cell r="A246">
            <v>40663</v>
          </cell>
        </row>
        <row r="247">
          <cell r="A247">
            <v>40664</v>
          </cell>
        </row>
        <row r="248">
          <cell r="A248">
            <v>40665</v>
          </cell>
        </row>
        <row r="249">
          <cell r="A249">
            <v>40666</v>
          </cell>
        </row>
        <row r="250">
          <cell r="A250">
            <v>40667</v>
          </cell>
        </row>
        <row r="251">
          <cell r="A251">
            <v>40668</v>
          </cell>
        </row>
        <row r="252">
          <cell r="A252">
            <v>40669</v>
          </cell>
        </row>
        <row r="253">
          <cell r="A253">
            <v>40670</v>
          </cell>
        </row>
        <row r="254">
          <cell r="A254">
            <v>40671</v>
          </cell>
        </row>
        <row r="255">
          <cell r="A255">
            <v>40672</v>
          </cell>
        </row>
        <row r="256">
          <cell r="A256">
            <v>40673</v>
          </cell>
        </row>
        <row r="257">
          <cell r="A257">
            <v>40674</v>
          </cell>
        </row>
        <row r="258">
          <cell r="A258">
            <v>40675</v>
          </cell>
        </row>
        <row r="259">
          <cell r="A259">
            <v>40676</v>
          </cell>
        </row>
        <row r="260">
          <cell r="A260">
            <v>40677</v>
          </cell>
        </row>
        <row r="261">
          <cell r="A261">
            <v>40678</v>
          </cell>
        </row>
        <row r="262">
          <cell r="A262">
            <v>40679</v>
          </cell>
        </row>
        <row r="263">
          <cell r="A263">
            <v>40680</v>
          </cell>
        </row>
        <row r="264">
          <cell r="A264">
            <v>40681</v>
          </cell>
        </row>
        <row r="265">
          <cell r="A265">
            <v>40682</v>
          </cell>
        </row>
        <row r="266">
          <cell r="A266">
            <v>40683</v>
          </cell>
        </row>
        <row r="267">
          <cell r="A267">
            <v>40684</v>
          </cell>
        </row>
        <row r="268">
          <cell r="A268">
            <v>40685</v>
          </cell>
        </row>
        <row r="269">
          <cell r="A269">
            <v>40686</v>
          </cell>
        </row>
        <row r="270">
          <cell r="A270">
            <v>40687</v>
          </cell>
        </row>
        <row r="271">
          <cell r="A271">
            <v>40688</v>
          </cell>
        </row>
        <row r="272">
          <cell r="A272">
            <v>40689</v>
          </cell>
        </row>
        <row r="273">
          <cell r="A273">
            <v>40690</v>
          </cell>
        </row>
        <row r="274">
          <cell r="A274">
            <v>40691</v>
          </cell>
        </row>
        <row r="275">
          <cell r="A275">
            <v>40692</v>
          </cell>
        </row>
        <row r="276">
          <cell r="A276">
            <v>40693</v>
          </cell>
        </row>
        <row r="277">
          <cell r="A277">
            <v>40694</v>
          </cell>
        </row>
        <row r="278">
          <cell r="A278">
            <v>40695</v>
          </cell>
        </row>
        <row r="279">
          <cell r="A279">
            <v>40696</v>
          </cell>
        </row>
        <row r="280">
          <cell r="A280">
            <v>40697</v>
          </cell>
        </row>
        <row r="281">
          <cell r="A281">
            <v>40698</v>
          </cell>
        </row>
        <row r="282">
          <cell r="A282">
            <v>40699</v>
          </cell>
        </row>
        <row r="283">
          <cell r="A283">
            <v>40700</v>
          </cell>
        </row>
        <row r="284">
          <cell r="A284">
            <v>40701</v>
          </cell>
        </row>
        <row r="285">
          <cell r="A285">
            <v>40702</v>
          </cell>
        </row>
        <row r="286">
          <cell r="A286">
            <v>40703</v>
          </cell>
        </row>
        <row r="287">
          <cell r="A287">
            <v>40704</v>
          </cell>
        </row>
        <row r="288">
          <cell r="A288">
            <v>40705</v>
          </cell>
        </row>
        <row r="289">
          <cell r="A289">
            <v>40706</v>
          </cell>
        </row>
        <row r="290">
          <cell r="A290">
            <v>40707</v>
          </cell>
        </row>
        <row r="291">
          <cell r="A291">
            <v>40708</v>
          </cell>
        </row>
        <row r="292">
          <cell r="A292">
            <v>40709</v>
          </cell>
        </row>
        <row r="293">
          <cell r="A293">
            <v>40710</v>
          </cell>
        </row>
        <row r="294">
          <cell r="A294">
            <v>40711</v>
          </cell>
        </row>
        <row r="295">
          <cell r="A295">
            <v>40712</v>
          </cell>
        </row>
        <row r="296">
          <cell r="A296">
            <v>40713</v>
          </cell>
        </row>
        <row r="297">
          <cell r="A297">
            <v>40714</v>
          </cell>
        </row>
        <row r="298">
          <cell r="A298">
            <v>40715</v>
          </cell>
        </row>
        <row r="299">
          <cell r="A299">
            <v>40716</v>
          </cell>
        </row>
        <row r="300">
          <cell r="A300">
            <v>40717</v>
          </cell>
        </row>
        <row r="301">
          <cell r="A301">
            <v>40718</v>
          </cell>
        </row>
        <row r="302">
          <cell r="A302">
            <v>40719</v>
          </cell>
        </row>
        <row r="303">
          <cell r="A303">
            <v>40720</v>
          </cell>
        </row>
        <row r="304">
          <cell r="A304">
            <v>40721</v>
          </cell>
        </row>
        <row r="305">
          <cell r="A305">
            <v>40722</v>
          </cell>
        </row>
        <row r="306">
          <cell r="A306">
            <v>40723</v>
          </cell>
        </row>
        <row r="307">
          <cell r="A307">
            <v>40724</v>
          </cell>
        </row>
        <row r="308">
          <cell r="A308">
            <v>40725</v>
          </cell>
        </row>
        <row r="309">
          <cell r="A309">
            <v>40726</v>
          </cell>
        </row>
        <row r="310">
          <cell r="A310">
            <v>40727</v>
          </cell>
        </row>
        <row r="311">
          <cell r="A311">
            <v>40728</v>
          </cell>
        </row>
        <row r="312">
          <cell r="A312">
            <v>40729</v>
          </cell>
        </row>
        <row r="313">
          <cell r="A313">
            <v>40730</v>
          </cell>
        </row>
        <row r="314">
          <cell r="A314">
            <v>40731</v>
          </cell>
        </row>
        <row r="315">
          <cell r="A315">
            <v>40732</v>
          </cell>
        </row>
        <row r="316">
          <cell r="A316">
            <v>40733</v>
          </cell>
        </row>
        <row r="317">
          <cell r="A317">
            <v>40734</v>
          </cell>
        </row>
        <row r="318">
          <cell r="A318">
            <v>40735</v>
          </cell>
        </row>
        <row r="319">
          <cell r="A319">
            <v>40736</v>
          </cell>
        </row>
        <row r="320">
          <cell r="A320">
            <v>40737</v>
          </cell>
        </row>
        <row r="321">
          <cell r="A321">
            <v>40738</v>
          </cell>
        </row>
        <row r="322">
          <cell r="A322">
            <v>40739</v>
          </cell>
        </row>
        <row r="323">
          <cell r="A323">
            <v>40740</v>
          </cell>
        </row>
        <row r="324">
          <cell r="A324">
            <v>40741</v>
          </cell>
        </row>
        <row r="325">
          <cell r="A325">
            <v>40742</v>
          </cell>
        </row>
        <row r="326">
          <cell r="A326">
            <v>40743</v>
          </cell>
        </row>
        <row r="327">
          <cell r="A327">
            <v>40744</v>
          </cell>
        </row>
        <row r="328">
          <cell r="A328">
            <v>40745</v>
          </cell>
        </row>
        <row r="329">
          <cell r="A329">
            <v>40746</v>
          </cell>
        </row>
        <row r="330">
          <cell r="A330">
            <v>40747</v>
          </cell>
        </row>
        <row r="331">
          <cell r="A331">
            <v>40748</v>
          </cell>
        </row>
        <row r="332">
          <cell r="A332">
            <v>40749</v>
          </cell>
        </row>
        <row r="333">
          <cell r="A333">
            <v>40750</v>
          </cell>
        </row>
        <row r="334">
          <cell r="A334">
            <v>40751</v>
          </cell>
        </row>
        <row r="335">
          <cell r="A335">
            <v>40752</v>
          </cell>
        </row>
        <row r="336">
          <cell r="A336">
            <v>40753</v>
          </cell>
        </row>
        <row r="337">
          <cell r="A337">
            <v>40754</v>
          </cell>
        </row>
        <row r="338">
          <cell r="A338">
            <v>40755</v>
          </cell>
        </row>
        <row r="339">
          <cell r="A339">
            <v>40756</v>
          </cell>
        </row>
        <row r="340">
          <cell r="A340">
            <v>40757</v>
          </cell>
        </row>
        <row r="341">
          <cell r="A341">
            <v>40758</v>
          </cell>
        </row>
        <row r="342">
          <cell r="A342">
            <v>40759</v>
          </cell>
        </row>
        <row r="343">
          <cell r="A343">
            <v>40760</v>
          </cell>
        </row>
        <row r="344">
          <cell r="A344">
            <v>40761</v>
          </cell>
        </row>
        <row r="345">
          <cell r="A345">
            <v>40762</v>
          </cell>
        </row>
        <row r="346">
          <cell r="A346">
            <v>40763</v>
          </cell>
        </row>
        <row r="347">
          <cell r="A347">
            <v>40764</v>
          </cell>
        </row>
        <row r="348">
          <cell r="A348">
            <v>40765</v>
          </cell>
        </row>
        <row r="349">
          <cell r="A349">
            <v>40766</v>
          </cell>
        </row>
        <row r="350">
          <cell r="A350">
            <v>40767</v>
          </cell>
        </row>
        <row r="351">
          <cell r="A351">
            <v>40768</v>
          </cell>
        </row>
        <row r="352">
          <cell r="A352">
            <v>40769</v>
          </cell>
        </row>
        <row r="353">
          <cell r="A353">
            <v>40770</v>
          </cell>
        </row>
        <row r="354">
          <cell r="A354">
            <v>40771</v>
          </cell>
        </row>
        <row r="355">
          <cell r="A355">
            <v>40772</v>
          </cell>
        </row>
        <row r="356">
          <cell r="A356">
            <v>40773</v>
          </cell>
        </row>
        <row r="357">
          <cell r="A357">
            <v>40774</v>
          </cell>
        </row>
        <row r="358">
          <cell r="A358">
            <v>40775</v>
          </cell>
        </row>
        <row r="359">
          <cell r="A359">
            <v>40776</v>
          </cell>
        </row>
        <row r="360">
          <cell r="A360">
            <v>40777</v>
          </cell>
        </row>
        <row r="361">
          <cell r="A361">
            <v>40778</v>
          </cell>
        </row>
        <row r="362">
          <cell r="A362">
            <v>40779</v>
          </cell>
        </row>
        <row r="363">
          <cell r="A363">
            <v>40780</v>
          </cell>
        </row>
        <row r="364">
          <cell r="A364">
            <v>40781</v>
          </cell>
        </row>
        <row r="365">
          <cell r="A365">
            <v>40782</v>
          </cell>
        </row>
        <row r="366">
          <cell r="A366">
            <v>40783</v>
          </cell>
        </row>
        <row r="367">
          <cell r="A367">
            <v>40784</v>
          </cell>
        </row>
        <row r="368">
          <cell r="A368">
            <v>40785</v>
          </cell>
        </row>
        <row r="369">
          <cell r="A369">
            <v>40786</v>
          </cell>
        </row>
        <row r="370">
          <cell r="A370">
            <v>40787</v>
          </cell>
        </row>
        <row r="371">
          <cell r="A371">
            <v>40788</v>
          </cell>
        </row>
        <row r="372">
          <cell r="A372">
            <v>40789</v>
          </cell>
        </row>
        <row r="373">
          <cell r="A373">
            <v>40790</v>
          </cell>
        </row>
        <row r="374">
          <cell r="A374">
            <v>40791</v>
          </cell>
        </row>
        <row r="375">
          <cell r="A375">
            <v>40792</v>
          </cell>
        </row>
        <row r="376">
          <cell r="A376">
            <v>40793</v>
          </cell>
        </row>
        <row r="377">
          <cell r="A377">
            <v>40794</v>
          </cell>
        </row>
        <row r="378">
          <cell r="A378">
            <v>40795</v>
          </cell>
        </row>
        <row r="379">
          <cell r="A379">
            <v>40796</v>
          </cell>
        </row>
        <row r="380">
          <cell r="A380">
            <v>40797</v>
          </cell>
        </row>
        <row r="381">
          <cell r="A381">
            <v>40798</v>
          </cell>
        </row>
        <row r="382">
          <cell r="A382">
            <v>40799</v>
          </cell>
        </row>
        <row r="383">
          <cell r="A383">
            <v>40800</v>
          </cell>
        </row>
        <row r="384">
          <cell r="A384">
            <v>40801</v>
          </cell>
        </row>
        <row r="385">
          <cell r="A385">
            <v>40802</v>
          </cell>
        </row>
        <row r="386">
          <cell r="A386">
            <v>40803</v>
          </cell>
        </row>
        <row r="387">
          <cell r="A387">
            <v>40804</v>
          </cell>
        </row>
        <row r="388">
          <cell r="A388">
            <v>40805</v>
          </cell>
        </row>
        <row r="389">
          <cell r="A389">
            <v>40806</v>
          </cell>
        </row>
        <row r="390">
          <cell r="A390">
            <v>40807</v>
          </cell>
        </row>
        <row r="391">
          <cell r="A391">
            <v>40808</v>
          </cell>
        </row>
        <row r="392">
          <cell r="A392">
            <v>40809</v>
          </cell>
        </row>
        <row r="393">
          <cell r="A393">
            <v>40810</v>
          </cell>
        </row>
        <row r="394">
          <cell r="A394">
            <v>40811</v>
          </cell>
        </row>
        <row r="395">
          <cell r="A395">
            <v>40812</v>
          </cell>
        </row>
        <row r="396">
          <cell r="A396">
            <v>40813</v>
          </cell>
        </row>
        <row r="397">
          <cell r="A397">
            <v>40814</v>
          </cell>
        </row>
        <row r="398">
          <cell r="A398">
            <v>40815</v>
          </cell>
        </row>
        <row r="399">
          <cell r="A399">
            <v>40816</v>
          </cell>
        </row>
        <row r="400">
          <cell r="A400">
            <v>40817</v>
          </cell>
        </row>
        <row r="401">
          <cell r="A401">
            <v>40818</v>
          </cell>
        </row>
        <row r="402">
          <cell r="A402">
            <v>40819</v>
          </cell>
        </row>
        <row r="403">
          <cell r="A403">
            <v>40820</v>
          </cell>
        </row>
        <row r="404">
          <cell r="A404">
            <v>40821</v>
          </cell>
        </row>
        <row r="405">
          <cell r="A405">
            <v>40822</v>
          </cell>
        </row>
        <row r="406">
          <cell r="A406">
            <v>40823</v>
          </cell>
        </row>
        <row r="407">
          <cell r="A407">
            <v>40824</v>
          </cell>
        </row>
        <row r="408">
          <cell r="A408">
            <v>40825</v>
          </cell>
        </row>
        <row r="409">
          <cell r="A409">
            <v>40826</v>
          </cell>
        </row>
        <row r="410">
          <cell r="A410">
            <v>40827</v>
          </cell>
        </row>
        <row r="411">
          <cell r="A411">
            <v>40828</v>
          </cell>
        </row>
        <row r="412">
          <cell r="A412">
            <v>40829</v>
          </cell>
        </row>
        <row r="413">
          <cell r="A413">
            <v>40830</v>
          </cell>
        </row>
        <row r="414">
          <cell r="A414">
            <v>40831</v>
          </cell>
        </row>
        <row r="415">
          <cell r="A415">
            <v>40832</v>
          </cell>
        </row>
        <row r="416">
          <cell r="A416">
            <v>40833</v>
          </cell>
        </row>
        <row r="417">
          <cell r="A417">
            <v>40834</v>
          </cell>
        </row>
        <row r="418">
          <cell r="A418">
            <v>40835</v>
          </cell>
        </row>
        <row r="419">
          <cell r="A419">
            <v>40836</v>
          </cell>
        </row>
        <row r="420">
          <cell r="A420">
            <v>40837</v>
          </cell>
        </row>
        <row r="421">
          <cell r="A421">
            <v>40838</v>
          </cell>
        </row>
        <row r="422">
          <cell r="A422">
            <v>40839</v>
          </cell>
        </row>
        <row r="423">
          <cell r="A423">
            <v>40840</v>
          </cell>
        </row>
        <row r="424">
          <cell r="A424">
            <v>40841</v>
          </cell>
        </row>
        <row r="425">
          <cell r="A425">
            <v>40842</v>
          </cell>
        </row>
        <row r="426">
          <cell r="A426">
            <v>40843</v>
          </cell>
        </row>
        <row r="427">
          <cell r="A427">
            <v>40844</v>
          </cell>
        </row>
        <row r="428">
          <cell r="A428">
            <v>40845</v>
          </cell>
        </row>
        <row r="429">
          <cell r="A429">
            <v>40846</v>
          </cell>
        </row>
        <row r="430">
          <cell r="A430">
            <v>40847</v>
          </cell>
        </row>
        <row r="431">
          <cell r="A431">
            <v>40848</v>
          </cell>
        </row>
        <row r="432">
          <cell r="A432">
            <v>40849</v>
          </cell>
        </row>
        <row r="433">
          <cell r="A433">
            <v>40850</v>
          </cell>
        </row>
        <row r="434">
          <cell r="A434">
            <v>40851</v>
          </cell>
        </row>
        <row r="435">
          <cell r="A435">
            <v>40852</v>
          </cell>
        </row>
        <row r="436">
          <cell r="A436">
            <v>40853</v>
          </cell>
        </row>
        <row r="437">
          <cell r="A437">
            <v>40854</v>
          </cell>
        </row>
        <row r="438">
          <cell r="A438">
            <v>40855</v>
          </cell>
        </row>
        <row r="439">
          <cell r="A439">
            <v>40856</v>
          </cell>
        </row>
        <row r="440">
          <cell r="A440">
            <v>40857</v>
          </cell>
        </row>
      </sheetData>
      <sheetData sheetId="3"/>
      <sheetData sheetId="4"/>
      <sheetData sheetId="5"/>
    </sheetDataSet>
  </externalBook>
</externalLink>
</file>

<file path=xl/theme/theme1.xml><?xml version="1.0" encoding="utf-8"?>
<a:theme xmlns:a="http://schemas.openxmlformats.org/drawingml/2006/main" name="Theme for GTNSP dataset">
  <a:themeElements>
    <a:clrScheme name="AER primary colour palette">
      <a:dk1>
        <a:srgbClr val="000000"/>
      </a:dk1>
      <a:lt1>
        <a:srgbClr val="FFFFFF"/>
      </a:lt1>
      <a:dk2>
        <a:srgbClr val="44546A"/>
      </a:dk2>
      <a:lt2>
        <a:srgbClr val="E7E6E6"/>
      </a:lt2>
      <a:accent1>
        <a:srgbClr val="303F51"/>
      </a:accent1>
      <a:accent2>
        <a:srgbClr val="E0601F"/>
      </a:accent2>
      <a:accent3>
        <a:srgbClr val="554741"/>
      </a:accent3>
      <a:accent4>
        <a:srgbClr val="89B3CE"/>
      </a:accent4>
      <a:accent5>
        <a:srgbClr val="5F9E88"/>
      </a:accent5>
      <a:accent6>
        <a:srgbClr val="919191"/>
      </a:accent6>
      <a:hlink>
        <a:srgbClr val="5D95CA"/>
      </a:hlink>
      <a:folHlink>
        <a:srgbClr val="38639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R Pres 4-3" id="{E63D6827-262C-474E-A5AB-514BDD608356}" vid="{3D95D727-9844-4CF5-B3E3-7743B3D8F8B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8684-C766-469F-8C6C-1DCFDE73F6FC}">
  <sheetPr>
    <pageSetUpPr fitToPage="1"/>
  </sheetPr>
  <dimension ref="A1:P88"/>
  <sheetViews>
    <sheetView showGridLines="0" tabSelected="1" zoomScale="80" zoomScaleNormal="80" workbookViewId="0"/>
  </sheetViews>
  <sheetFormatPr defaultColWidth="9" defaultRowHeight="12.75" x14ac:dyDescent="0.2"/>
  <cols>
    <col min="1" max="1" width="2.25" style="14" customWidth="1"/>
    <col min="2" max="2" width="10.5" style="14" customWidth="1"/>
    <col min="3" max="3" width="8.25" style="14" customWidth="1"/>
    <col min="4" max="4" width="11.625" style="14" customWidth="1"/>
    <col min="5" max="8" width="9" style="14"/>
    <col min="9" max="9" width="10.875" style="14" customWidth="1"/>
    <col min="10" max="10" width="11.25" style="14" customWidth="1"/>
    <col min="11" max="16" width="9" style="14"/>
    <col min="17" max="17" width="11.625" style="14" customWidth="1"/>
    <col min="18" max="16384" width="9" style="14"/>
  </cols>
  <sheetData>
    <row r="1" spans="1:16" ht="44.25" customHeight="1" x14ac:dyDescent="0.55000000000000004">
      <c r="A1" s="13"/>
      <c r="B1" s="13"/>
      <c r="D1" s="13"/>
      <c r="E1" s="15"/>
      <c r="F1" s="16"/>
      <c r="G1" s="13"/>
      <c r="H1" s="13"/>
      <c r="I1" s="13"/>
      <c r="J1" s="13"/>
      <c r="K1" s="17"/>
      <c r="L1" s="13"/>
      <c r="M1" s="13"/>
      <c r="N1" s="13"/>
      <c r="O1" s="13"/>
      <c r="P1" s="13"/>
    </row>
    <row r="2" spans="1:16" ht="44.25" customHeight="1" x14ac:dyDescent="0.2">
      <c r="A2" s="13"/>
      <c r="B2" s="18"/>
      <c r="C2" s="59" t="s">
        <v>47</v>
      </c>
      <c r="D2" s="59"/>
      <c r="E2" s="59"/>
      <c r="F2" s="59"/>
      <c r="G2" s="59"/>
      <c r="H2" s="59"/>
      <c r="I2" s="59"/>
      <c r="J2" s="59"/>
      <c r="K2" s="59"/>
      <c r="L2" s="59"/>
      <c r="M2" s="59"/>
      <c r="N2" s="59"/>
      <c r="O2" s="59"/>
      <c r="P2" s="59"/>
    </row>
    <row r="3" spans="1:16" ht="54.95" customHeight="1" x14ac:dyDescent="0.7">
      <c r="A3" s="13"/>
      <c r="B3" s="18"/>
      <c r="C3" s="58" t="s">
        <v>62</v>
      </c>
      <c r="D3" s="58"/>
      <c r="E3" s="58"/>
      <c r="F3" s="58"/>
      <c r="G3" s="58"/>
      <c r="H3" s="58"/>
      <c r="I3" s="58"/>
      <c r="J3" s="58"/>
      <c r="K3" s="58"/>
      <c r="L3" s="58"/>
      <c r="M3" s="58"/>
      <c r="N3" s="58"/>
      <c r="O3" s="58"/>
      <c r="P3" s="58"/>
    </row>
    <row r="4" spans="1:16" x14ac:dyDescent="0.2">
      <c r="A4" s="13"/>
      <c r="B4" s="13"/>
      <c r="C4" s="13"/>
      <c r="D4" s="13"/>
      <c r="E4" s="13"/>
      <c r="F4" s="13"/>
      <c r="G4" s="13"/>
      <c r="H4" s="13"/>
      <c r="I4" s="13"/>
      <c r="J4" s="13"/>
      <c r="K4" s="13"/>
      <c r="L4" s="13"/>
      <c r="M4" s="13"/>
      <c r="N4" s="13"/>
      <c r="O4" s="13"/>
      <c r="P4" s="13"/>
    </row>
    <row r="5" spans="1:16" x14ac:dyDescent="0.2">
      <c r="A5" s="13"/>
    </row>
    <row r="6" spans="1:16" ht="27.75" x14ac:dyDescent="0.4">
      <c r="A6" s="13"/>
      <c r="C6" s="57" t="s">
        <v>29</v>
      </c>
      <c r="D6" s="57"/>
      <c r="E6" s="57"/>
      <c r="F6" s="57"/>
      <c r="G6" s="57"/>
      <c r="H6" s="57"/>
      <c r="I6" s="57"/>
      <c r="J6" s="57"/>
      <c r="K6" s="57"/>
      <c r="L6" s="57"/>
      <c r="M6" s="57"/>
      <c r="N6" s="57"/>
      <c r="O6" s="57"/>
      <c r="P6" s="57"/>
    </row>
    <row r="7" spans="1:16" ht="15.75" x14ac:dyDescent="0.25">
      <c r="A7" s="13"/>
      <c r="I7" s="37"/>
    </row>
    <row r="8" spans="1:16" ht="37.5" customHeight="1" x14ac:dyDescent="0.2">
      <c r="A8" s="13"/>
      <c r="C8" s="56" t="s">
        <v>63</v>
      </c>
      <c r="D8" s="56"/>
      <c r="E8" s="56"/>
      <c r="F8" s="56"/>
      <c r="G8" s="56"/>
      <c r="H8" s="56"/>
      <c r="I8" s="56"/>
      <c r="J8" s="56"/>
      <c r="K8" s="56"/>
      <c r="L8" s="56"/>
      <c r="M8" s="56"/>
      <c r="N8" s="56"/>
      <c r="O8" s="56"/>
      <c r="P8" s="56"/>
    </row>
    <row r="9" spans="1:16" x14ac:dyDescent="0.2">
      <c r="A9" s="13"/>
      <c r="B9" s="13"/>
      <c r="C9" s="13"/>
      <c r="D9" s="13"/>
      <c r="E9" s="13"/>
      <c r="F9" s="13"/>
      <c r="G9" s="13"/>
      <c r="H9" s="13"/>
      <c r="I9" s="13"/>
      <c r="J9" s="13"/>
      <c r="K9" s="13"/>
      <c r="L9" s="13"/>
      <c r="M9" s="13"/>
      <c r="N9" s="13"/>
      <c r="O9" s="13"/>
      <c r="P9" s="13"/>
    </row>
    <row r="10" spans="1:16" ht="21" customHeight="1" x14ac:dyDescent="0.2">
      <c r="A10" s="13"/>
      <c r="B10" s="13"/>
      <c r="C10" s="60" t="s">
        <v>30</v>
      </c>
      <c r="D10" s="60"/>
      <c r="E10" s="60"/>
      <c r="F10" s="60"/>
      <c r="G10" s="60"/>
      <c r="H10" s="60"/>
      <c r="I10" s="60"/>
      <c r="J10" s="60"/>
      <c r="K10" s="60"/>
      <c r="L10" s="60"/>
      <c r="M10" s="60"/>
      <c r="N10" s="60"/>
      <c r="O10" s="60"/>
      <c r="P10" s="60"/>
    </row>
    <row r="11" spans="1:16" ht="56.1" customHeight="1" x14ac:dyDescent="0.2">
      <c r="A11" s="13"/>
      <c r="B11" s="13"/>
      <c r="C11" s="56" t="s">
        <v>75</v>
      </c>
      <c r="D11" s="56"/>
      <c r="E11" s="56"/>
      <c r="F11" s="56"/>
      <c r="G11" s="56"/>
      <c r="H11" s="56"/>
      <c r="I11" s="56"/>
      <c r="J11" s="56"/>
      <c r="K11" s="56"/>
      <c r="L11" s="56"/>
      <c r="M11" s="56"/>
      <c r="N11" s="56"/>
      <c r="O11" s="56"/>
      <c r="P11" s="56"/>
    </row>
    <row r="12" spans="1:16" ht="15.75" customHeight="1" x14ac:dyDescent="0.2">
      <c r="A12" s="13"/>
      <c r="B12" s="13"/>
      <c r="C12" s="56"/>
      <c r="D12" s="56"/>
      <c r="E12" s="56"/>
      <c r="F12" s="56"/>
      <c r="G12" s="56"/>
      <c r="H12" s="56"/>
      <c r="I12" s="56"/>
      <c r="J12" s="56"/>
      <c r="K12" s="56"/>
      <c r="L12" s="56"/>
      <c r="M12" s="56"/>
      <c r="N12" s="56"/>
      <c r="O12" s="56"/>
      <c r="P12" s="56"/>
    </row>
    <row r="13" spans="1:16" ht="15.75" customHeight="1" x14ac:dyDescent="0.2">
      <c r="A13" s="13"/>
      <c r="B13" s="13"/>
      <c r="C13" s="56"/>
      <c r="D13" s="56"/>
      <c r="E13" s="56"/>
      <c r="F13" s="56"/>
      <c r="G13" s="56"/>
      <c r="H13" s="56"/>
      <c r="I13" s="56"/>
      <c r="J13" s="56"/>
      <c r="K13" s="56"/>
      <c r="L13" s="56"/>
      <c r="M13" s="56"/>
      <c r="N13" s="56"/>
      <c r="O13" s="56"/>
      <c r="P13" s="56"/>
    </row>
    <row r="14" spans="1:16" ht="15.75" customHeight="1" x14ac:dyDescent="0.2">
      <c r="A14" s="13"/>
      <c r="B14" s="13"/>
      <c r="C14" s="56"/>
      <c r="D14" s="56"/>
      <c r="E14" s="56"/>
      <c r="F14" s="56"/>
      <c r="G14" s="56"/>
      <c r="H14" s="56"/>
      <c r="I14" s="56"/>
      <c r="J14" s="56"/>
      <c r="K14" s="56"/>
      <c r="L14" s="56"/>
      <c r="M14" s="56"/>
      <c r="N14" s="56"/>
      <c r="O14" s="56"/>
      <c r="P14" s="56"/>
    </row>
    <row r="15" spans="1:16" ht="14.45" customHeight="1" x14ac:dyDescent="0.2">
      <c r="A15" s="13"/>
      <c r="B15" s="13"/>
      <c r="C15" s="56"/>
      <c r="D15" s="56"/>
      <c r="E15" s="56"/>
      <c r="F15" s="56"/>
      <c r="G15" s="56"/>
      <c r="H15" s="56"/>
      <c r="I15" s="56"/>
      <c r="J15" s="56"/>
      <c r="K15" s="56"/>
      <c r="L15" s="56"/>
      <c r="M15" s="56"/>
      <c r="N15" s="56"/>
      <c r="O15" s="56"/>
      <c r="P15" s="56"/>
    </row>
    <row r="16" spans="1:16" ht="15.75" x14ac:dyDescent="0.25">
      <c r="A16" s="13"/>
      <c r="B16" s="13"/>
      <c r="C16" s="19"/>
      <c r="D16" s="20"/>
      <c r="E16" s="20"/>
      <c r="F16" s="20"/>
      <c r="G16" s="20"/>
      <c r="H16" s="20"/>
      <c r="I16" s="20"/>
      <c r="J16" s="20"/>
      <c r="K16" s="20"/>
      <c r="L16" s="18"/>
      <c r="M16" s="18"/>
      <c r="N16" s="18"/>
      <c r="O16" s="18"/>
      <c r="P16" s="18"/>
    </row>
    <row r="17" spans="1:16" ht="15.75" x14ac:dyDescent="0.2">
      <c r="A17" s="13"/>
      <c r="B17" s="13"/>
      <c r="C17" s="60" t="s">
        <v>31</v>
      </c>
      <c r="D17" s="60"/>
      <c r="E17" s="60"/>
      <c r="F17" s="60"/>
      <c r="G17" s="60"/>
      <c r="H17" s="60"/>
      <c r="I17" s="60"/>
      <c r="J17" s="60"/>
      <c r="K17" s="60"/>
      <c r="L17" s="60"/>
      <c r="M17" s="60"/>
      <c r="N17" s="60"/>
      <c r="O17" s="60"/>
      <c r="P17" s="60"/>
    </row>
    <row r="18" spans="1:16" ht="147.6" customHeight="1" x14ac:dyDescent="0.2">
      <c r="A18" s="13"/>
      <c r="B18" s="13"/>
      <c r="C18" s="56" t="s">
        <v>61</v>
      </c>
      <c r="D18" s="56"/>
      <c r="E18" s="56"/>
      <c r="F18" s="56"/>
      <c r="G18" s="56"/>
      <c r="H18" s="56"/>
      <c r="I18" s="56"/>
      <c r="J18" s="56"/>
      <c r="K18" s="56"/>
      <c r="L18" s="56"/>
      <c r="M18" s="56"/>
      <c r="N18" s="56"/>
      <c r="O18" s="56"/>
      <c r="P18" s="56"/>
    </row>
    <row r="19" spans="1:16" ht="15" x14ac:dyDescent="0.2">
      <c r="A19" s="13"/>
      <c r="B19" s="13"/>
      <c r="C19" s="21"/>
      <c r="D19" s="18"/>
      <c r="E19" s="18"/>
      <c r="F19" s="18"/>
      <c r="G19" s="18"/>
      <c r="H19" s="18"/>
      <c r="I19" s="18"/>
      <c r="J19" s="20"/>
      <c r="K19" s="20"/>
      <c r="L19" s="18"/>
      <c r="M19" s="18"/>
      <c r="N19" s="18"/>
      <c r="O19" s="18"/>
      <c r="P19" s="18"/>
    </row>
    <row r="20" spans="1:16" ht="15.75" x14ac:dyDescent="0.25">
      <c r="A20" s="13"/>
      <c r="B20" s="13"/>
      <c r="C20" s="19" t="s">
        <v>32</v>
      </c>
      <c r="D20" s="20"/>
      <c r="E20" s="20"/>
      <c r="F20" s="20"/>
      <c r="G20" s="20"/>
      <c r="H20" s="20"/>
      <c r="I20" s="20"/>
      <c r="J20" s="20"/>
      <c r="K20" s="20"/>
      <c r="L20" s="18"/>
      <c r="M20" s="18"/>
      <c r="N20" s="18"/>
      <c r="O20" s="18"/>
      <c r="P20" s="18"/>
    </row>
    <row r="21" spans="1:16" ht="15" x14ac:dyDescent="0.2">
      <c r="A21" s="13"/>
      <c r="B21" s="13"/>
      <c r="C21" s="20"/>
      <c r="D21" s="20"/>
      <c r="E21" s="20"/>
      <c r="F21" s="20"/>
      <c r="G21" s="20"/>
      <c r="H21" s="20"/>
      <c r="I21" s="20"/>
      <c r="J21" s="20"/>
      <c r="K21" s="20"/>
      <c r="L21" s="18"/>
      <c r="M21" s="18"/>
      <c r="N21" s="18"/>
      <c r="O21" s="18"/>
      <c r="P21" s="18"/>
    </row>
    <row r="22" spans="1:16" x14ac:dyDescent="0.2">
      <c r="A22" s="13"/>
      <c r="B22" s="13"/>
      <c r="C22" s="22" t="s">
        <v>33</v>
      </c>
      <c r="D22" s="22" t="s">
        <v>34</v>
      </c>
      <c r="E22" s="22"/>
      <c r="F22" s="22" t="s">
        <v>35</v>
      </c>
      <c r="G22" s="22"/>
      <c r="H22" s="22"/>
      <c r="I22" s="22"/>
      <c r="J22" s="22"/>
      <c r="K22" s="22"/>
      <c r="L22" s="22"/>
      <c r="M22" s="22"/>
      <c r="N22" s="22"/>
      <c r="O22" s="22"/>
      <c r="P22" s="22"/>
    </row>
    <row r="23" spans="1:16" x14ac:dyDescent="0.2">
      <c r="A23" s="13"/>
      <c r="B23" s="13"/>
      <c r="C23" s="39">
        <v>4</v>
      </c>
      <c r="D23" s="24" t="s">
        <v>89</v>
      </c>
      <c r="E23" s="25"/>
      <c r="F23" s="18" t="s">
        <v>37</v>
      </c>
      <c r="G23" s="18"/>
      <c r="H23" s="14" t="s">
        <v>76</v>
      </c>
      <c r="I23" s="18"/>
      <c r="J23" s="18"/>
      <c r="K23" s="18"/>
      <c r="L23" s="18"/>
      <c r="M23" s="18"/>
      <c r="N23" s="18"/>
      <c r="O23" s="18"/>
      <c r="P23" s="18"/>
    </row>
    <row r="24" spans="1:16" x14ac:dyDescent="0.2">
      <c r="A24" s="13"/>
      <c r="B24" s="13"/>
      <c r="C24" s="23"/>
      <c r="D24" s="24"/>
      <c r="E24" s="25"/>
      <c r="F24" s="18" t="s">
        <v>39</v>
      </c>
      <c r="G24" s="18"/>
      <c r="H24" s="14" t="s">
        <v>77</v>
      </c>
      <c r="I24" s="18"/>
      <c r="J24" s="18"/>
      <c r="K24" s="18"/>
      <c r="L24" s="18"/>
      <c r="M24" s="18"/>
      <c r="N24" s="18"/>
      <c r="O24" s="18"/>
      <c r="P24" s="18"/>
    </row>
    <row r="25" spans="1:16" x14ac:dyDescent="0.2">
      <c r="A25" s="13"/>
      <c r="B25" s="13"/>
      <c r="C25" s="39">
        <v>3</v>
      </c>
      <c r="D25" s="24" t="s">
        <v>57</v>
      </c>
      <c r="E25" s="25"/>
      <c r="F25" s="18" t="s">
        <v>37</v>
      </c>
      <c r="G25" s="18"/>
      <c r="H25" s="14" t="s">
        <v>54</v>
      </c>
      <c r="I25" s="18"/>
      <c r="J25" s="18"/>
      <c r="K25" s="18"/>
      <c r="L25" s="18"/>
      <c r="M25" s="18"/>
      <c r="N25" s="18"/>
      <c r="O25" s="18"/>
      <c r="P25" s="18"/>
    </row>
    <row r="26" spans="1:16" x14ac:dyDescent="0.2">
      <c r="A26" s="13"/>
      <c r="B26" s="13"/>
      <c r="C26" s="23"/>
      <c r="D26" s="24"/>
      <c r="E26" s="25"/>
      <c r="F26" s="18" t="s">
        <v>39</v>
      </c>
      <c r="G26" s="18"/>
      <c r="H26" s="14" t="s">
        <v>58</v>
      </c>
      <c r="I26" s="18"/>
      <c r="J26" s="18"/>
      <c r="K26" s="18"/>
      <c r="L26" s="18"/>
      <c r="M26" s="18"/>
      <c r="N26" s="18"/>
      <c r="O26" s="18"/>
      <c r="P26" s="18"/>
    </row>
    <row r="27" spans="1:16" x14ac:dyDescent="0.2">
      <c r="A27" s="13"/>
      <c r="B27" s="13"/>
      <c r="C27" s="23">
        <v>2</v>
      </c>
      <c r="D27" s="18" t="s">
        <v>36</v>
      </c>
      <c r="E27" s="25"/>
      <c r="F27" s="18" t="s">
        <v>37</v>
      </c>
      <c r="G27" s="18"/>
      <c r="H27" s="18" t="s">
        <v>38</v>
      </c>
      <c r="I27" s="18"/>
      <c r="J27" s="18"/>
      <c r="K27" s="18"/>
      <c r="L27" s="18"/>
      <c r="M27" s="18"/>
      <c r="N27" s="18"/>
      <c r="O27" s="18"/>
      <c r="P27" s="18"/>
    </row>
    <row r="28" spans="1:16" x14ac:dyDescent="0.2">
      <c r="A28" s="13"/>
      <c r="B28" s="13"/>
      <c r="C28" s="23"/>
      <c r="D28" s="18"/>
      <c r="E28" s="25"/>
      <c r="F28" s="18" t="s">
        <v>39</v>
      </c>
      <c r="G28" s="18"/>
      <c r="H28" s="18" t="s">
        <v>55</v>
      </c>
      <c r="I28" s="18"/>
      <c r="J28" s="18"/>
      <c r="K28" s="18"/>
      <c r="L28" s="18"/>
      <c r="M28" s="18"/>
      <c r="N28" s="18"/>
      <c r="O28" s="18"/>
      <c r="P28" s="18"/>
    </row>
    <row r="29" spans="1:16" x14ac:dyDescent="0.2">
      <c r="A29" s="13"/>
      <c r="B29" s="13"/>
      <c r="C29" s="23">
        <v>1</v>
      </c>
      <c r="D29" s="18" t="s">
        <v>41</v>
      </c>
      <c r="E29" s="25"/>
      <c r="F29" s="18" t="s">
        <v>37</v>
      </c>
      <c r="G29" s="18"/>
      <c r="H29" s="18" t="s">
        <v>42</v>
      </c>
      <c r="I29" s="18"/>
      <c r="J29" s="18"/>
      <c r="K29" s="18"/>
      <c r="L29" s="18"/>
      <c r="M29" s="18"/>
      <c r="N29" s="18"/>
      <c r="O29" s="18"/>
      <c r="P29" s="18"/>
    </row>
    <row r="30" spans="1:16" x14ac:dyDescent="0.2">
      <c r="A30" s="13"/>
      <c r="B30" s="13"/>
      <c r="C30" s="23"/>
      <c r="D30" s="18"/>
      <c r="E30" s="25"/>
      <c r="F30" s="18" t="s">
        <v>39</v>
      </c>
      <c r="G30" s="18"/>
      <c r="H30" s="18" t="s">
        <v>40</v>
      </c>
      <c r="I30" s="18"/>
      <c r="J30" s="18"/>
      <c r="K30" s="18"/>
      <c r="L30" s="18"/>
      <c r="M30" s="18"/>
      <c r="N30" s="18"/>
      <c r="O30" s="18"/>
      <c r="P30" s="18"/>
    </row>
    <row r="31" spans="1:16" x14ac:dyDescent="0.2">
      <c r="A31" s="13"/>
      <c r="B31" s="13"/>
      <c r="C31" s="23"/>
      <c r="D31" s="18"/>
      <c r="E31" s="25"/>
      <c r="F31" s="18"/>
      <c r="G31" s="18"/>
      <c r="H31" s="18"/>
      <c r="I31" s="18"/>
      <c r="J31" s="18"/>
      <c r="K31" s="18"/>
      <c r="L31" s="18"/>
      <c r="M31" s="18"/>
      <c r="N31" s="18"/>
      <c r="O31" s="18"/>
      <c r="P31" s="18"/>
    </row>
    <row r="32" spans="1:16" x14ac:dyDescent="0.2">
      <c r="A32" s="13"/>
      <c r="B32" s="13"/>
      <c r="C32" s="18"/>
      <c r="D32" s="18"/>
      <c r="E32" s="18"/>
      <c r="F32" s="18"/>
      <c r="G32" s="18"/>
      <c r="H32" s="18"/>
      <c r="I32" s="18"/>
      <c r="J32" s="18"/>
      <c r="K32" s="18"/>
      <c r="L32" s="18"/>
      <c r="M32" s="18"/>
      <c r="N32" s="18"/>
      <c r="O32" s="18"/>
      <c r="P32" s="18"/>
    </row>
    <row r="33" spans="1:16" x14ac:dyDescent="0.2">
      <c r="A33" s="13"/>
      <c r="B33" s="13"/>
      <c r="C33" s="18"/>
      <c r="D33" s="18"/>
      <c r="E33" s="18"/>
      <c r="F33" s="18"/>
      <c r="G33" s="18"/>
      <c r="H33" s="18"/>
      <c r="I33" s="18"/>
      <c r="J33" s="18"/>
      <c r="K33" s="18"/>
      <c r="L33" s="18"/>
      <c r="M33" s="18"/>
      <c r="N33" s="18"/>
      <c r="O33" s="18"/>
      <c r="P33" s="18"/>
    </row>
    <row r="34" spans="1:16" x14ac:dyDescent="0.2">
      <c r="A34" s="13"/>
      <c r="B34" s="13"/>
      <c r="C34" s="18"/>
      <c r="D34" s="18"/>
      <c r="E34" s="18"/>
      <c r="F34" s="18"/>
      <c r="G34" s="18"/>
      <c r="H34" s="18"/>
      <c r="I34" s="18"/>
      <c r="J34" s="18"/>
      <c r="K34" s="18"/>
      <c r="L34" s="18"/>
      <c r="M34" s="18"/>
      <c r="N34" s="18"/>
      <c r="O34" s="18"/>
      <c r="P34" s="18"/>
    </row>
    <row r="35" spans="1:16" x14ac:dyDescent="0.2">
      <c r="A35" s="13"/>
      <c r="B35" s="13"/>
      <c r="C35" s="18"/>
      <c r="D35" s="18"/>
      <c r="E35" s="18"/>
      <c r="F35" s="18"/>
      <c r="G35" s="18"/>
      <c r="H35" s="18"/>
      <c r="I35" s="18"/>
      <c r="J35" s="18"/>
      <c r="K35" s="18"/>
      <c r="L35" s="18"/>
      <c r="M35" s="18"/>
      <c r="N35" s="18"/>
      <c r="O35" s="18"/>
      <c r="P35" s="18"/>
    </row>
    <row r="36" spans="1:16" x14ac:dyDescent="0.2">
      <c r="A36" s="13"/>
      <c r="B36" s="13"/>
      <c r="C36" s="13"/>
      <c r="D36" s="13"/>
      <c r="E36" s="13"/>
      <c r="F36" s="13"/>
      <c r="G36" s="13"/>
      <c r="H36" s="13"/>
      <c r="I36" s="13"/>
      <c r="J36" s="13"/>
      <c r="K36" s="13"/>
      <c r="L36" s="13"/>
      <c r="M36" s="13"/>
      <c r="N36" s="13"/>
      <c r="O36" s="13"/>
      <c r="P36" s="13"/>
    </row>
    <row r="37" spans="1:16" x14ac:dyDescent="0.2">
      <c r="A37" s="13"/>
      <c r="B37" s="13"/>
      <c r="C37" s="13"/>
      <c r="D37" s="13"/>
      <c r="E37" s="13"/>
      <c r="F37" s="13"/>
      <c r="G37" s="13"/>
      <c r="H37" s="13"/>
      <c r="I37" s="13"/>
      <c r="J37" s="13"/>
      <c r="K37" s="13"/>
      <c r="L37" s="13"/>
      <c r="M37" s="13"/>
      <c r="N37" s="13"/>
      <c r="O37" s="13"/>
      <c r="P37" s="13"/>
    </row>
    <row r="38" spans="1:16" x14ac:dyDescent="0.2">
      <c r="A38" s="13"/>
      <c r="B38" s="13"/>
      <c r="C38" s="13"/>
      <c r="D38" s="13"/>
      <c r="E38" s="13"/>
      <c r="F38" s="13"/>
      <c r="G38" s="13"/>
      <c r="H38" s="13"/>
      <c r="I38" s="13"/>
      <c r="J38" s="13"/>
      <c r="K38" s="13"/>
      <c r="L38" s="13"/>
      <c r="M38" s="13"/>
      <c r="N38" s="13"/>
      <c r="O38" s="13"/>
      <c r="P38" s="13"/>
    </row>
    <row r="39" spans="1:16" x14ac:dyDescent="0.2">
      <c r="A39" s="13"/>
      <c r="B39" s="13"/>
      <c r="C39" s="13"/>
      <c r="D39" s="13"/>
      <c r="E39" s="13"/>
      <c r="F39" s="13"/>
      <c r="G39" s="13"/>
      <c r="H39" s="13"/>
      <c r="I39" s="13"/>
      <c r="J39" s="13"/>
      <c r="K39" s="13"/>
      <c r="L39" s="13"/>
      <c r="M39" s="13"/>
      <c r="N39" s="13"/>
      <c r="O39" s="13"/>
      <c r="P39" s="13"/>
    </row>
    <row r="40" spans="1:16" x14ac:dyDescent="0.2">
      <c r="A40" s="13"/>
      <c r="B40" s="13"/>
      <c r="C40" s="13"/>
      <c r="D40" s="13"/>
      <c r="E40" s="13"/>
      <c r="F40" s="13"/>
      <c r="G40" s="13"/>
      <c r="H40" s="13"/>
      <c r="I40" s="13"/>
      <c r="J40" s="13"/>
      <c r="K40" s="13"/>
      <c r="L40" s="13"/>
      <c r="M40" s="13"/>
      <c r="N40" s="13"/>
      <c r="O40" s="13"/>
      <c r="P40" s="13"/>
    </row>
    <row r="41" spans="1:16" x14ac:dyDescent="0.2">
      <c r="A41" s="13"/>
      <c r="B41" s="13"/>
      <c r="C41" s="13"/>
      <c r="D41" s="13"/>
      <c r="E41" s="13"/>
      <c r="F41" s="13"/>
      <c r="G41" s="13"/>
      <c r="H41" s="13"/>
      <c r="I41" s="13"/>
      <c r="J41" s="13"/>
      <c r="K41" s="13"/>
      <c r="L41" s="13"/>
      <c r="M41" s="13"/>
      <c r="N41" s="13"/>
      <c r="O41" s="13"/>
      <c r="P41" s="13"/>
    </row>
    <row r="42" spans="1:16" x14ac:dyDescent="0.2">
      <c r="A42" s="13"/>
      <c r="B42" s="26"/>
      <c r="C42" s="13"/>
      <c r="D42" s="13"/>
      <c r="E42" s="13"/>
      <c r="F42" s="13"/>
      <c r="G42" s="13"/>
      <c r="H42" s="13"/>
      <c r="I42" s="13"/>
      <c r="J42" s="13"/>
      <c r="K42" s="13"/>
      <c r="L42" s="13"/>
      <c r="M42" s="13"/>
      <c r="N42" s="13"/>
      <c r="O42" s="13"/>
      <c r="P42" s="13"/>
    </row>
    <row r="43" spans="1:16" ht="114" customHeight="1" x14ac:dyDescent="0.2">
      <c r="A43" s="13"/>
      <c r="B43" s="13"/>
      <c r="C43" s="13"/>
      <c r="D43" s="13"/>
      <c r="E43" s="13"/>
      <c r="F43" s="13"/>
      <c r="G43" s="13"/>
      <c r="H43" s="13"/>
      <c r="I43" s="13"/>
      <c r="J43" s="13"/>
      <c r="K43" s="13"/>
      <c r="L43" s="13"/>
      <c r="M43" s="13"/>
      <c r="N43" s="13"/>
      <c r="O43" s="13"/>
      <c r="P43" s="13"/>
    </row>
    <row r="44" spans="1:16" x14ac:dyDescent="0.2">
      <c r="A44" s="13"/>
      <c r="B44" s="13"/>
      <c r="C44" s="13"/>
      <c r="D44" s="13"/>
      <c r="E44" s="13"/>
      <c r="F44" s="13"/>
      <c r="G44" s="13"/>
      <c r="H44" s="13"/>
      <c r="I44" s="13"/>
      <c r="J44" s="13"/>
      <c r="K44" s="13"/>
      <c r="L44" s="13"/>
      <c r="M44" s="13"/>
      <c r="N44" s="13"/>
      <c r="O44" s="13"/>
      <c r="P44" s="13"/>
    </row>
    <row r="45" spans="1:16" x14ac:dyDescent="0.2">
      <c r="A45" s="13"/>
      <c r="B45" s="13"/>
      <c r="C45" s="13"/>
      <c r="D45" s="13"/>
      <c r="E45" s="13"/>
      <c r="F45" s="13"/>
      <c r="G45" s="13"/>
      <c r="H45" s="13"/>
      <c r="I45" s="13"/>
      <c r="J45" s="13"/>
      <c r="K45" s="13"/>
      <c r="L45" s="13"/>
      <c r="M45" s="13"/>
      <c r="N45" s="13"/>
      <c r="O45" s="13"/>
      <c r="P45" s="13"/>
    </row>
    <row r="46" spans="1:16" x14ac:dyDescent="0.2">
      <c r="A46" s="13"/>
      <c r="B46" s="13"/>
      <c r="C46" s="13"/>
      <c r="D46" s="13"/>
      <c r="E46" s="13"/>
      <c r="F46" s="13"/>
      <c r="G46" s="13"/>
      <c r="H46" s="13"/>
      <c r="I46" s="13"/>
      <c r="J46" s="13"/>
      <c r="K46" s="13"/>
      <c r="L46" s="13"/>
      <c r="M46" s="13"/>
      <c r="N46" s="13"/>
      <c r="O46" s="13"/>
      <c r="P46" s="13"/>
    </row>
    <row r="47" spans="1:16" x14ac:dyDescent="0.2">
      <c r="A47" s="13"/>
      <c r="B47" s="13"/>
      <c r="C47" s="13"/>
      <c r="D47" s="13"/>
      <c r="E47" s="13"/>
      <c r="F47" s="13"/>
      <c r="G47" s="13"/>
      <c r="H47" s="13"/>
      <c r="I47" s="13"/>
      <c r="J47" s="13"/>
      <c r="K47" s="13"/>
      <c r="L47" s="13"/>
      <c r="M47" s="13"/>
      <c r="N47" s="13"/>
      <c r="O47" s="13"/>
      <c r="P47" s="13"/>
    </row>
    <row r="48" spans="1:16" x14ac:dyDescent="0.2">
      <c r="A48" s="13"/>
      <c r="B48" s="13"/>
      <c r="C48" s="13"/>
      <c r="D48" s="13"/>
      <c r="E48" s="13"/>
      <c r="F48" s="13"/>
      <c r="G48" s="13"/>
      <c r="H48" s="13"/>
      <c r="I48" s="13"/>
      <c r="J48" s="13"/>
      <c r="K48" s="13"/>
      <c r="L48" s="13"/>
      <c r="M48" s="13"/>
      <c r="N48" s="13"/>
      <c r="O48" s="13"/>
      <c r="P48" s="13"/>
    </row>
    <row r="49" spans="1:16" x14ac:dyDescent="0.2">
      <c r="A49" s="13"/>
      <c r="B49" s="13"/>
      <c r="C49" s="13"/>
      <c r="D49" s="13"/>
      <c r="E49" s="13"/>
      <c r="F49" s="13"/>
      <c r="G49" s="13"/>
      <c r="H49" s="13"/>
      <c r="I49" s="13"/>
      <c r="J49" s="13"/>
      <c r="K49" s="13"/>
      <c r="L49" s="13"/>
      <c r="M49" s="13"/>
      <c r="N49" s="13"/>
      <c r="O49" s="13"/>
      <c r="P49" s="13"/>
    </row>
    <row r="50" spans="1:16" x14ac:dyDescent="0.2">
      <c r="A50" s="13"/>
      <c r="B50" s="13"/>
      <c r="C50" s="13"/>
      <c r="D50" s="13"/>
      <c r="E50" s="13"/>
      <c r="F50" s="13"/>
      <c r="G50" s="13"/>
      <c r="H50" s="13"/>
      <c r="I50" s="13"/>
      <c r="J50" s="13"/>
      <c r="K50" s="13"/>
      <c r="L50" s="13"/>
      <c r="M50" s="13"/>
      <c r="N50" s="13"/>
      <c r="O50" s="13"/>
      <c r="P50" s="13"/>
    </row>
    <row r="51" spans="1:16" x14ac:dyDescent="0.2">
      <c r="A51" s="13"/>
      <c r="B51" s="13"/>
      <c r="C51" s="13"/>
      <c r="D51" s="13"/>
      <c r="E51" s="13"/>
      <c r="F51" s="13"/>
      <c r="G51" s="13"/>
      <c r="H51" s="13"/>
      <c r="I51" s="13"/>
      <c r="J51" s="13"/>
      <c r="K51" s="13"/>
      <c r="L51" s="13"/>
      <c r="M51" s="13"/>
      <c r="N51" s="13"/>
      <c r="O51" s="13"/>
      <c r="P51" s="13"/>
    </row>
    <row r="52" spans="1:16" x14ac:dyDescent="0.2">
      <c r="A52" s="13"/>
      <c r="B52" s="13"/>
      <c r="C52" s="13"/>
      <c r="D52" s="13"/>
      <c r="E52" s="13"/>
      <c r="F52" s="13"/>
      <c r="G52" s="13"/>
      <c r="H52" s="13"/>
      <c r="I52" s="13"/>
      <c r="J52" s="13"/>
      <c r="K52" s="13"/>
      <c r="L52" s="13"/>
      <c r="M52" s="13"/>
      <c r="N52" s="13"/>
      <c r="O52" s="13"/>
      <c r="P52" s="13"/>
    </row>
    <row r="53" spans="1:16" x14ac:dyDescent="0.2">
      <c r="A53" s="13"/>
      <c r="B53" s="13"/>
      <c r="C53" s="13"/>
      <c r="D53" s="13"/>
      <c r="E53" s="13"/>
      <c r="F53" s="13"/>
      <c r="G53" s="13"/>
      <c r="H53" s="13"/>
      <c r="I53" s="13"/>
      <c r="J53" s="13"/>
      <c r="K53" s="13"/>
      <c r="L53" s="13"/>
      <c r="M53" s="13"/>
      <c r="N53" s="13"/>
      <c r="O53" s="13"/>
      <c r="P53" s="13"/>
    </row>
    <row r="54" spans="1:16" x14ac:dyDescent="0.2">
      <c r="A54" s="13"/>
      <c r="B54" s="13"/>
      <c r="C54" s="13"/>
      <c r="D54" s="13"/>
      <c r="E54" s="13"/>
      <c r="F54" s="13"/>
      <c r="G54" s="13"/>
      <c r="H54" s="13"/>
      <c r="I54" s="13"/>
      <c r="J54" s="13"/>
      <c r="K54" s="13"/>
      <c r="L54" s="13"/>
      <c r="M54" s="13"/>
      <c r="N54" s="13"/>
      <c r="O54" s="13"/>
      <c r="P54" s="13"/>
    </row>
    <row r="55" spans="1:16" x14ac:dyDescent="0.2">
      <c r="A55" s="13"/>
      <c r="B55" s="13"/>
      <c r="C55" s="13"/>
      <c r="D55" s="13"/>
      <c r="E55" s="13"/>
      <c r="F55" s="13"/>
      <c r="G55" s="13"/>
      <c r="H55" s="13"/>
      <c r="I55" s="13"/>
      <c r="J55" s="13"/>
      <c r="K55" s="13"/>
      <c r="L55" s="13"/>
      <c r="M55" s="13"/>
      <c r="N55" s="13"/>
      <c r="O55" s="13"/>
      <c r="P55" s="13"/>
    </row>
    <row r="56" spans="1:16" x14ac:dyDescent="0.2">
      <c r="A56" s="13"/>
      <c r="B56" s="13"/>
      <c r="C56" s="13"/>
      <c r="D56" s="13"/>
      <c r="E56" s="13"/>
      <c r="F56" s="13"/>
      <c r="G56" s="13"/>
      <c r="H56" s="13"/>
      <c r="I56" s="13"/>
      <c r="J56" s="13"/>
      <c r="K56" s="13"/>
      <c r="L56" s="13"/>
      <c r="M56" s="13"/>
      <c r="N56" s="13"/>
      <c r="O56" s="13"/>
      <c r="P56" s="13"/>
    </row>
    <row r="57" spans="1:16" x14ac:dyDescent="0.2">
      <c r="A57" s="13"/>
      <c r="B57" s="13"/>
      <c r="C57" s="13"/>
      <c r="D57" s="13"/>
      <c r="E57" s="13"/>
      <c r="F57" s="13"/>
      <c r="G57" s="13"/>
      <c r="H57" s="13"/>
      <c r="I57" s="13"/>
      <c r="J57" s="13"/>
      <c r="K57" s="13"/>
      <c r="L57" s="13"/>
      <c r="M57" s="13"/>
      <c r="N57" s="13"/>
      <c r="O57" s="13"/>
      <c r="P57" s="13"/>
    </row>
    <row r="58" spans="1:16" x14ac:dyDescent="0.2">
      <c r="A58" s="13"/>
      <c r="B58" s="13"/>
      <c r="C58" s="13"/>
      <c r="D58" s="13"/>
      <c r="E58" s="13"/>
      <c r="F58" s="13"/>
      <c r="G58" s="13"/>
      <c r="H58" s="13"/>
      <c r="I58" s="13"/>
      <c r="J58" s="13"/>
      <c r="K58" s="13"/>
      <c r="L58" s="13"/>
      <c r="M58" s="13"/>
      <c r="N58" s="13"/>
      <c r="O58" s="13"/>
      <c r="P58" s="13"/>
    </row>
    <row r="59" spans="1:16" x14ac:dyDescent="0.2">
      <c r="A59" s="13"/>
      <c r="B59" s="13"/>
      <c r="C59" s="13"/>
      <c r="D59" s="13"/>
      <c r="E59" s="13"/>
      <c r="F59" s="13"/>
      <c r="G59" s="13"/>
      <c r="H59" s="13"/>
      <c r="I59" s="13"/>
      <c r="J59" s="13"/>
      <c r="K59" s="13"/>
      <c r="L59" s="13"/>
      <c r="M59" s="13"/>
      <c r="N59" s="13"/>
      <c r="O59" s="13"/>
      <c r="P59" s="13"/>
    </row>
    <row r="60" spans="1:16" x14ac:dyDescent="0.2">
      <c r="A60" s="13"/>
      <c r="B60" s="13"/>
      <c r="C60" s="13"/>
      <c r="D60" s="13"/>
      <c r="E60" s="13"/>
      <c r="F60" s="13"/>
      <c r="G60" s="13"/>
      <c r="H60" s="13"/>
      <c r="I60" s="13"/>
      <c r="J60" s="13"/>
      <c r="K60" s="13"/>
      <c r="L60" s="13"/>
      <c r="M60" s="13"/>
      <c r="N60" s="13"/>
      <c r="O60" s="13"/>
      <c r="P60" s="13"/>
    </row>
    <row r="61" spans="1:16" x14ac:dyDescent="0.2">
      <c r="A61" s="13"/>
      <c r="B61" s="13"/>
      <c r="C61" s="13"/>
      <c r="D61" s="13"/>
      <c r="E61" s="13"/>
      <c r="F61" s="13"/>
      <c r="G61" s="13"/>
      <c r="H61" s="13"/>
      <c r="I61" s="13"/>
      <c r="J61" s="13"/>
      <c r="K61" s="13"/>
      <c r="L61" s="13"/>
      <c r="M61" s="13"/>
      <c r="N61" s="13"/>
      <c r="O61" s="13"/>
      <c r="P61" s="13"/>
    </row>
    <row r="62" spans="1:16" x14ac:dyDescent="0.2">
      <c r="A62" s="13"/>
      <c r="B62" s="13"/>
      <c r="C62" s="13"/>
      <c r="D62" s="13"/>
      <c r="E62" s="13"/>
      <c r="F62" s="13"/>
      <c r="G62" s="13"/>
      <c r="H62" s="13"/>
      <c r="I62" s="13"/>
      <c r="J62" s="13"/>
      <c r="K62" s="13"/>
      <c r="L62" s="13"/>
      <c r="M62" s="13"/>
      <c r="N62" s="13"/>
      <c r="O62" s="13"/>
      <c r="P62" s="13"/>
    </row>
    <row r="63" spans="1:16" x14ac:dyDescent="0.2">
      <c r="A63" s="13"/>
      <c r="B63" s="13"/>
      <c r="C63" s="13"/>
      <c r="D63" s="13"/>
      <c r="E63" s="13"/>
      <c r="F63" s="13"/>
      <c r="G63" s="13"/>
      <c r="H63" s="13"/>
      <c r="I63" s="13"/>
      <c r="J63" s="13"/>
      <c r="K63" s="13"/>
      <c r="L63" s="13"/>
      <c r="M63" s="13"/>
      <c r="N63" s="13"/>
      <c r="O63" s="13"/>
      <c r="P63" s="13"/>
    </row>
    <row r="64" spans="1:16" x14ac:dyDescent="0.2">
      <c r="A64" s="13"/>
      <c r="B64" s="13"/>
      <c r="C64" s="13"/>
      <c r="D64" s="13"/>
      <c r="E64" s="13"/>
      <c r="F64" s="13"/>
      <c r="G64" s="13"/>
      <c r="H64" s="13"/>
      <c r="I64" s="13"/>
      <c r="J64" s="13"/>
      <c r="K64" s="13"/>
      <c r="L64" s="13"/>
      <c r="M64" s="13"/>
      <c r="N64" s="13"/>
      <c r="O64" s="13"/>
      <c r="P64" s="13"/>
    </row>
    <row r="65" spans="1:16" x14ac:dyDescent="0.2">
      <c r="A65" s="13"/>
      <c r="B65" s="13"/>
      <c r="C65" s="13"/>
      <c r="D65" s="13"/>
      <c r="E65" s="13"/>
      <c r="F65" s="13"/>
      <c r="G65" s="13"/>
      <c r="H65" s="13"/>
      <c r="I65" s="13"/>
      <c r="J65" s="13"/>
      <c r="K65" s="13"/>
      <c r="L65" s="13"/>
      <c r="M65" s="13"/>
      <c r="N65" s="13"/>
      <c r="O65" s="13"/>
      <c r="P65" s="13"/>
    </row>
    <row r="66" spans="1:16" x14ac:dyDescent="0.2">
      <c r="A66" s="13"/>
      <c r="B66" s="13"/>
      <c r="C66" s="13"/>
      <c r="D66" s="13"/>
      <c r="E66" s="13"/>
      <c r="F66" s="13"/>
      <c r="G66" s="13"/>
      <c r="H66" s="13"/>
      <c r="I66" s="13"/>
      <c r="J66" s="13"/>
      <c r="K66" s="13"/>
      <c r="L66" s="13"/>
      <c r="M66" s="13"/>
      <c r="N66" s="13"/>
      <c r="O66" s="13"/>
      <c r="P66" s="13"/>
    </row>
    <row r="67" spans="1:16" x14ac:dyDescent="0.2">
      <c r="A67" s="13"/>
      <c r="B67" s="13"/>
      <c r="C67" s="13"/>
      <c r="D67" s="13"/>
      <c r="E67" s="13"/>
      <c r="F67" s="13"/>
      <c r="G67" s="13"/>
      <c r="H67" s="13"/>
      <c r="I67" s="13"/>
      <c r="J67" s="13"/>
      <c r="K67" s="13"/>
      <c r="L67" s="13"/>
      <c r="M67" s="13"/>
      <c r="N67" s="13"/>
      <c r="O67" s="13"/>
      <c r="P67" s="13"/>
    </row>
    <row r="68" spans="1:16" x14ac:dyDescent="0.2">
      <c r="A68" s="13"/>
      <c r="B68" s="13"/>
      <c r="C68" s="13"/>
      <c r="D68" s="13"/>
      <c r="E68" s="13"/>
      <c r="F68" s="13"/>
      <c r="G68" s="13"/>
      <c r="H68" s="13"/>
      <c r="I68" s="13"/>
      <c r="J68" s="13"/>
      <c r="K68" s="13"/>
      <c r="L68" s="13"/>
      <c r="M68" s="13"/>
      <c r="N68" s="13"/>
      <c r="O68" s="13"/>
      <c r="P68" s="13"/>
    </row>
    <row r="69" spans="1:16" x14ac:dyDescent="0.2">
      <c r="A69" s="13"/>
      <c r="B69" s="13"/>
      <c r="C69" s="13"/>
      <c r="D69" s="13"/>
      <c r="E69" s="13"/>
      <c r="F69" s="13"/>
      <c r="G69" s="13"/>
      <c r="H69" s="13"/>
      <c r="I69" s="13"/>
      <c r="J69" s="13"/>
      <c r="K69" s="13"/>
      <c r="L69" s="13"/>
      <c r="M69" s="13"/>
      <c r="N69" s="13"/>
      <c r="O69" s="13"/>
      <c r="P69" s="13"/>
    </row>
    <row r="70" spans="1:16" x14ac:dyDescent="0.2">
      <c r="A70" s="13"/>
      <c r="B70" s="13"/>
      <c r="C70" s="13"/>
      <c r="D70" s="13"/>
      <c r="E70" s="13"/>
      <c r="F70" s="13"/>
      <c r="G70" s="13"/>
      <c r="H70" s="13"/>
      <c r="I70" s="13"/>
      <c r="J70" s="13"/>
      <c r="K70" s="13"/>
      <c r="L70" s="13"/>
      <c r="M70" s="13"/>
      <c r="N70" s="13"/>
      <c r="O70" s="13"/>
      <c r="P70" s="13"/>
    </row>
    <row r="71" spans="1:16" x14ac:dyDescent="0.2">
      <c r="A71" s="13"/>
      <c r="B71" s="13"/>
      <c r="C71" s="13"/>
      <c r="D71" s="13"/>
      <c r="E71" s="13"/>
      <c r="F71" s="13"/>
      <c r="G71" s="13"/>
      <c r="H71" s="13"/>
      <c r="I71" s="13"/>
      <c r="J71" s="13"/>
      <c r="K71" s="13"/>
      <c r="L71" s="13"/>
      <c r="M71" s="13"/>
      <c r="N71" s="13"/>
      <c r="O71" s="13"/>
      <c r="P71" s="13"/>
    </row>
    <row r="72" spans="1:16" x14ac:dyDescent="0.2">
      <c r="A72" s="13"/>
      <c r="B72" s="13"/>
      <c r="C72" s="13"/>
      <c r="D72" s="13"/>
      <c r="E72" s="13"/>
      <c r="F72" s="13"/>
      <c r="G72" s="13"/>
      <c r="H72" s="13"/>
      <c r="I72" s="13"/>
      <c r="J72" s="13"/>
      <c r="K72" s="13"/>
      <c r="L72" s="13"/>
      <c r="M72" s="13"/>
      <c r="N72" s="13"/>
      <c r="O72" s="13"/>
      <c r="P72" s="13"/>
    </row>
    <row r="73" spans="1:16" x14ac:dyDescent="0.2">
      <c r="A73" s="13"/>
      <c r="B73" s="13"/>
      <c r="C73" s="13"/>
      <c r="D73" s="13"/>
      <c r="E73" s="13"/>
      <c r="F73" s="13"/>
      <c r="G73" s="13"/>
      <c r="H73" s="13"/>
      <c r="I73" s="13"/>
      <c r="J73" s="13"/>
      <c r="K73" s="13"/>
      <c r="L73" s="13"/>
      <c r="M73" s="13"/>
      <c r="N73" s="13"/>
      <c r="O73" s="13"/>
      <c r="P73" s="13"/>
    </row>
    <row r="74" spans="1:16" x14ac:dyDescent="0.2">
      <c r="A74" s="13"/>
      <c r="B74" s="13"/>
      <c r="C74" s="13"/>
      <c r="D74" s="13"/>
      <c r="E74" s="13"/>
      <c r="F74" s="13"/>
      <c r="G74" s="13"/>
      <c r="H74" s="13"/>
      <c r="I74" s="13"/>
      <c r="J74" s="13"/>
      <c r="K74" s="13"/>
      <c r="L74" s="13"/>
      <c r="M74" s="13"/>
      <c r="N74" s="13"/>
      <c r="O74" s="13"/>
      <c r="P74" s="13"/>
    </row>
    <row r="75" spans="1:16" x14ac:dyDescent="0.2">
      <c r="A75" s="13"/>
      <c r="B75" s="13"/>
      <c r="C75" s="13"/>
      <c r="D75" s="13"/>
      <c r="E75" s="13"/>
      <c r="F75" s="13"/>
      <c r="G75" s="13"/>
      <c r="H75" s="13"/>
      <c r="I75" s="13"/>
      <c r="J75" s="13"/>
      <c r="K75" s="13"/>
      <c r="L75" s="13"/>
      <c r="M75" s="13"/>
      <c r="N75" s="13"/>
      <c r="O75" s="13"/>
      <c r="P75" s="13"/>
    </row>
    <row r="76" spans="1:16" x14ac:dyDescent="0.2">
      <c r="A76" s="13"/>
      <c r="B76" s="13"/>
      <c r="C76" s="13"/>
      <c r="D76" s="13"/>
      <c r="E76" s="13"/>
      <c r="F76" s="13"/>
      <c r="G76" s="13"/>
      <c r="H76" s="13"/>
      <c r="I76" s="13"/>
      <c r="J76" s="13"/>
      <c r="K76" s="13"/>
      <c r="L76" s="13"/>
      <c r="M76" s="13"/>
      <c r="N76" s="13"/>
      <c r="O76" s="13"/>
      <c r="P76" s="13"/>
    </row>
    <row r="77" spans="1:16" x14ac:dyDescent="0.2">
      <c r="A77" s="13"/>
      <c r="B77" s="13"/>
      <c r="C77" s="13"/>
      <c r="D77" s="13"/>
      <c r="E77" s="13"/>
      <c r="F77" s="13"/>
      <c r="G77" s="13"/>
      <c r="H77" s="13"/>
      <c r="I77" s="13"/>
      <c r="J77" s="13"/>
      <c r="K77" s="13"/>
      <c r="L77" s="13"/>
      <c r="M77" s="13"/>
      <c r="N77" s="13"/>
      <c r="O77" s="13"/>
      <c r="P77" s="13"/>
    </row>
    <row r="78" spans="1:16" x14ac:dyDescent="0.2">
      <c r="A78" s="13"/>
      <c r="B78" s="13"/>
      <c r="C78" s="13"/>
      <c r="D78" s="13"/>
      <c r="E78" s="13"/>
      <c r="F78" s="13"/>
      <c r="G78" s="13"/>
      <c r="H78" s="13"/>
      <c r="I78" s="13"/>
      <c r="J78" s="13"/>
      <c r="K78" s="13"/>
      <c r="L78" s="13"/>
      <c r="M78" s="13"/>
      <c r="N78" s="13"/>
      <c r="O78" s="13"/>
      <c r="P78" s="13"/>
    </row>
    <row r="79" spans="1:16" x14ac:dyDescent="0.2">
      <c r="A79" s="13"/>
      <c r="B79" s="13"/>
      <c r="C79" s="13"/>
      <c r="D79" s="13"/>
      <c r="E79" s="13"/>
      <c r="F79" s="13"/>
      <c r="G79" s="13"/>
      <c r="H79" s="13"/>
      <c r="I79" s="13"/>
      <c r="J79" s="13"/>
      <c r="K79" s="13"/>
      <c r="L79" s="13"/>
      <c r="M79" s="13"/>
      <c r="N79" s="13"/>
      <c r="O79" s="13"/>
      <c r="P79" s="13"/>
    </row>
    <row r="80" spans="1:16" x14ac:dyDescent="0.2">
      <c r="A80" s="13"/>
      <c r="B80" s="13"/>
      <c r="C80" s="13"/>
      <c r="D80" s="13"/>
      <c r="E80" s="13"/>
      <c r="F80" s="13"/>
      <c r="G80" s="13"/>
      <c r="H80" s="13"/>
      <c r="I80" s="13"/>
      <c r="J80" s="13"/>
      <c r="K80" s="13"/>
      <c r="L80" s="13"/>
      <c r="M80" s="13"/>
      <c r="N80" s="13"/>
      <c r="O80" s="13"/>
      <c r="P80" s="13"/>
    </row>
    <row r="81" spans="1:16" x14ac:dyDescent="0.2">
      <c r="A81" s="13"/>
      <c r="B81" s="13"/>
      <c r="C81" s="13"/>
      <c r="D81" s="13"/>
      <c r="E81" s="13"/>
      <c r="F81" s="13"/>
      <c r="G81" s="13"/>
      <c r="H81" s="13"/>
      <c r="I81" s="13"/>
      <c r="J81" s="13"/>
      <c r="K81" s="13"/>
      <c r="L81" s="13"/>
      <c r="M81" s="13"/>
      <c r="N81" s="13"/>
      <c r="O81" s="13"/>
      <c r="P81" s="13"/>
    </row>
    <row r="82" spans="1:16" x14ac:dyDescent="0.2">
      <c r="A82" s="13"/>
      <c r="B82" s="13"/>
      <c r="C82" s="13"/>
      <c r="D82" s="13"/>
      <c r="E82" s="13"/>
      <c r="F82" s="13"/>
      <c r="G82" s="13"/>
      <c r="H82" s="13"/>
      <c r="I82" s="13"/>
      <c r="J82" s="13"/>
      <c r="K82" s="13"/>
      <c r="L82" s="13"/>
      <c r="M82" s="13"/>
      <c r="N82" s="13"/>
      <c r="O82" s="13"/>
      <c r="P82" s="13"/>
    </row>
    <row r="83" spans="1:16" x14ac:dyDescent="0.2">
      <c r="A83" s="13"/>
      <c r="B83" s="13"/>
      <c r="C83" s="13"/>
      <c r="D83" s="13"/>
      <c r="E83" s="13"/>
      <c r="F83" s="13"/>
      <c r="G83" s="13"/>
      <c r="H83" s="13"/>
      <c r="I83" s="13"/>
      <c r="J83" s="13"/>
      <c r="K83" s="13"/>
      <c r="L83" s="13"/>
      <c r="M83" s="13"/>
      <c r="N83" s="13"/>
      <c r="O83" s="13"/>
      <c r="P83" s="13"/>
    </row>
    <row r="84" spans="1:16" x14ac:dyDescent="0.2">
      <c r="A84" s="13"/>
      <c r="B84" s="13"/>
      <c r="C84" s="13"/>
      <c r="D84" s="13"/>
      <c r="E84" s="13"/>
      <c r="F84" s="13"/>
      <c r="G84" s="13"/>
      <c r="H84" s="13"/>
      <c r="I84" s="13"/>
      <c r="J84" s="13"/>
      <c r="K84" s="13"/>
      <c r="L84" s="13"/>
      <c r="M84" s="13"/>
      <c r="N84" s="13"/>
      <c r="O84" s="13"/>
      <c r="P84" s="13"/>
    </row>
    <row r="85" spans="1:16" x14ac:dyDescent="0.2">
      <c r="A85" s="13"/>
      <c r="B85" s="13"/>
      <c r="C85" s="13"/>
      <c r="D85" s="13"/>
      <c r="E85" s="13"/>
      <c r="F85" s="13"/>
      <c r="G85" s="13"/>
      <c r="H85" s="13"/>
      <c r="I85" s="13"/>
      <c r="J85" s="13"/>
      <c r="K85" s="13"/>
      <c r="L85" s="13"/>
      <c r="M85" s="13"/>
      <c r="N85" s="13"/>
      <c r="O85" s="13"/>
      <c r="P85" s="13"/>
    </row>
    <row r="86" spans="1:16" x14ac:dyDescent="0.2">
      <c r="A86" s="13"/>
      <c r="B86" s="13"/>
      <c r="C86" s="13"/>
      <c r="D86" s="13"/>
      <c r="E86" s="13"/>
      <c r="F86" s="13"/>
      <c r="G86" s="13"/>
      <c r="H86" s="13"/>
      <c r="I86" s="13"/>
      <c r="J86" s="13"/>
      <c r="K86" s="13"/>
      <c r="L86" s="13"/>
      <c r="M86" s="13"/>
      <c r="N86" s="13"/>
      <c r="O86" s="13"/>
      <c r="P86" s="13"/>
    </row>
    <row r="87" spans="1:16" x14ac:dyDescent="0.2">
      <c r="A87" s="13"/>
      <c r="B87" s="13"/>
      <c r="C87" s="13"/>
      <c r="D87" s="13"/>
      <c r="E87" s="13"/>
      <c r="F87" s="13"/>
      <c r="G87" s="13"/>
      <c r="H87" s="13"/>
      <c r="I87" s="13"/>
      <c r="J87" s="13"/>
      <c r="K87" s="13"/>
      <c r="L87" s="13"/>
      <c r="M87" s="13"/>
      <c r="N87" s="13"/>
      <c r="O87" s="13"/>
      <c r="P87" s="13"/>
    </row>
    <row r="88" spans="1:16" x14ac:dyDescent="0.2">
      <c r="A88" s="13"/>
      <c r="B88" s="13"/>
      <c r="C88" s="13"/>
      <c r="D88" s="13"/>
      <c r="E88" s="13"/>
      <c r="F88" s="13"/>
      <c r="G88" s="13"/>
      <c r="H88" s="13"/>
      <c r="I88" s="13"/>
      <c r="J88" s="13"/>
      <c r="K88" s="13"/>
      <c r="L88" s="13"/>
      <c r="M88" s="13"/>
      <c r="N88" s="13"/>
      <c r="O88" s="13"/>
      <c r="P88" s="13"/>
    </row>
  </sheetData>
  <mergeCells count="8">
    <mergeCell ref="C18:P18"/>
    <mergeCell ref="C6:P6"/>
    <mergeCell ref="C3:P3"/>
    <mergeCell ref="C2:P2"/>
    <mergeCell ref="C10:P10"/>
    <mergeCell ref="C17:P17"/>
    <mergeCell ref="C8:P8"/>
    <mergeCell ref="C11:P15"/>
  </mergeCells>
  <pageMargins left="0.74803149606299213" right="0.74803149606299213" top="0.98425196850393704" bottom="0.98425196850393704" header="0.51181102362204722" footer="0.51181102362204722"/>
  <pageSetup paperSize="9" scale="54" fitToHeight="0" orientation="portrait" r:id="rId1"/>
  <headerFooter alignWithMargins="0">
    <oddHeader>&amp;C&amp;"Calibri"&amp;10&amp;KFF0000 OFFICIAL SENSITIVE&amp;1#_x000D_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8BA7-05A6-46B8-BD33-7C3EA84685FA}">
  <dimension ref="B4:S61"/>
  <sheetViews>
    <sheetView showGridLines="0" zoomScale="80" zoomScaleNormal="80" workbookViewId="0">
      <selection activeCell="B5" sqref="B5"/>
    </sheetView>
  </sheetViews>
  <sheetFormatPr defaultColWidth="9" defaultRowHeight="12.75" x14ac:dyDescent="0.2"/>
  <cols>
    <col min="1" max="1" width="6.75" style="1" customWidth="1"/>
    <col min="2" max="2" width="24.625" style="1" customWidth="1"/>
    <col min="3" max="16" width="10.625" style="1" customWidth="1"/>
    <col min="17" max="16384" width="9" style="1"/>
  </cols>
  <sheetData>
    <row r="4" spans="2:19" ht="27.75" x14ac:dyDescent="0.4">
      <c r="B4" s="61" t="s">
        <v>7</v>
      </c>
      <c r="C4" s="61"/>
      <c r="D4" s="61"/>
      <c r="E4" s="61"/>
      <c r="F4" s="61"/>
      <c r="G4" s="61"/>
      <c r="H4" s="61"/>
      <c r="I4" s="61"/>
      <c r="J4" s="29"/>
      <c r="K4" s="29"/>
      <c r="L4" s="29"/>
      <c r="M4" s="29"/>
      <c r="N4" s="29"/>
      <c r="O4" s="29"/>
      <c r="P4" s="29"/>
      <c r="Q4" s="29"/>
      <c r="R4" s="30"/>
    </row>
    <row r="5" spans="2:19" ht="14.25" x14ac:dyDescent="0.2">
      <c r="N5"/>
      <c r="O5"/>
      <c r="P5"/>
      <c r="Q5"/>
    </row>
    <row r="6" spans="2:19" ht="54.6" customHeight="1" x14ac:dyDescent="0.2">
      <c r="B6" s="62" t="s">
        <v>79</v>
      </c>
      <c r="C6" s="62"/>
      <c r="D6" s="62"/>
      <c r="E6" s="62"/>
      <c r="F6" s="62"/>
      <c r="G6" s="62"/>
      <c r="H6" s="62"/>
      <c r="I6" s="62"/>
      <c r="J6" s="62"/>
      <c r="K6" s="62"/>
      <c r="L6" s="62"/>
      <c r="M6" s="62"/>
      <c r="N6" s="62"/>
      <c r="O6" s="62"/>
      <c r="P6" s="62"/>
      <c r="Q6" s="62"/>
    </row>
    <row r="7" spans="2:19" ht="14.25" x14ac:dyDescent="0.2">
      <c r="N7"/>
      <c r="O7"/>
      <c r="P7"/>
      <c r="Q7"/>
    </row>
    <row r="8" spans="2:19" ht="14.25" x14ac:dyDescent="0.2">
      <c r="N8"/>
      <c r="O8"/>
      <c r="P8"/>
      <c r="Q8"/>
    </row>
    <row r="9" spans="2:19" ht="14.25" x14ac:dyDescent="0.2">
      <c r="N9"/>
      <c r="O9"/>
      <c r="P9"/>
      <c r="Q9"/>
    </row>
    <row r="13" spans="2:19" x14ac:dyDescent="0.2">
      <c r="S13" s="1" t="s">
        <v>80</v>
      </c>
    </row>
    <row r="34" spans="2:17" ht="15.75" x14ac:dyDescent="0.25">
      <c r="B34" s="2" t="s">
        <v>8</v>
      </c>
    </row>
    <row r="35" spans="2:17" ht="15.75" thickBot="1" x14ac:dyDescent="0.25">
      <c r="B35" s="31" t="s">
        <v>64</v>
      </c>
      <c r="C35" s="32" t="s">
        <v>3</v>
      </c>
      <c r="D35" s="32">
        <v>2011</v>
      </c>
      <c r="E35" s="32">
        <v>2012</v>
      </c>
      <c r="F35" s="32">
        <v>2013</v>
      </c>
      <c r="G35" s="32">
        <v>2014</v>
      </c>
      <c r="H35" s="32">
        <v>2015</v>
      </c>
      <c r="I35" s="33">
        <v>2016</v>
      </c>
      <c r="J35" s="33">
        <v>2017</v>
      </c>
      <c r="K35" s="32">
        <v>2018</v>
      </c>
      <c r="L35" s="32">
        <v>2019</v>
      </c>
      <c r="M35" s="32">
        <v>2020</v>
      </c>
      <c r="N35" s="32">
        <v>2021</v>
      </c>
      <c r="O35" s="32">
        <v>2022</v>
      </c>
      <c r="P35" s="32">
        <v>2023</v>
      </c>
      <c r="Q35" s="32">
        <v>2024</v>
      </c>
    </row>
    <row r="36" spans="2:17" ht="15" customHeight="1" x14ac:dyDescent="0.2">
      <c r="B36" s="28" t="s">
        <v>0</v>
      </c>
      <c r="C36" s="4" t="s">
        <v>4</v>
      </c>
      <c r="D36" s="40">
        <v>44.933021554717513</v>
      </c>
      <c r="E36" s="40">
        <v>36.927382546436739</v>
      </c>
      <c r="F36" s="40">
        <v>36.025835120986549</v>
      </c>
      <c r="G36" s="40">
        <v>35.000431844298156</v>
      </c>
      <c r="H36" s="40">
        <v>34.541624685290415</v>
      </c>
      <c r="I36" s="40">
        <v>34.094690539639686</v>
      </c>
      <c r="J36" s="40">
        <v>26.813991346414472</v>
      </c>
      <c r="K36" s="40">
        <v>25.863128468280564</v>
      </c>
      <c r="L36" s="40">
        <v>24.929027867282937</v>
      </c>
      <c r="M36" s="40">
        <v>24.063184976500381</v>
      </c>
      <c r="N36" s="40">
        <v>23.21521435944674</v>
      </c>
      <c r="O36" s="40">
        <v>21.838784071191395</v>
      </c>
      <c r="P36" s="40">
        <v>19.748666663732681</v>
      </c>
      <c r="Q36" s="40">
        <v>18.619844380090957</v>
      </c>
    </row>
    <row r="37" spans="2:17" ht="15" customHeight="1" x14ac:dyDescent="0.2">
      <c r="B37" s="28" t="s">
        <v>1</v>
      </c>
      <c r="C37" s="4" t="s">
        <v>5</v>
      </c>
      <c r="D37" s="40">
        <v>177.10930123147133</v>
      </c>
      <c r="E37" s="40">
        <v>181.76870755667335</v>
      </c>
      <c r="F37" s="40">
        <v>160.06426311535404</v>
      </c>
      <c r="G37" s="40">
        <v>117.25917187408037</v>
      </c>
      <c r="H37" s="40">
        <v>129.06501192920379</v>
      </c>
      <c r="I37" s="40">
        <v>129.21319085298259</v>
      </c>
      <c r="J37" s="40">
        <v>131.66433460645658</v>
      </c>
      <c r="K37" s="40">
        <v>111.49305989181128</v>
      </c>
      <c r="L37" s="40">
        <v>127.30071734305665</v>
      </c>
      <c r="M37" s="40">
        <v>124.63573698974987</v>
      </c>
      <c r="N37" s="40">
        <v>124.9663634795909</v>
      </c>
      <c r="O37" s="40">
        <v>126.50596314623701</v>
      </c>
      <c r="P37" s="40">
        <v>131.99648094663652</v>
      </c>
      <c r="Q37" s="40">
        <v>133.03966960765109</v>
      </c>
    </row>
    <row r="38" spans="2:17" ht="15" customHeight="1" x14ac:dyDescent="0.2">
      <c r="B38" s="28" t="s">
        <v>2</v>
      </c>
      <c r="C38" s="4" t="s">
        <v>6</v>
      </c>
      <c r="D38" s="40">
        <v>50.387474337962274</v>
      </c>
      <c r="E38" s="40">
        <v>51.040657160360148</v>
      </c>
      <c r="F38" s="40">
        <v>62.066071045898447</v>
      </c>
      <c r="G38" s="40">
        <v>65.20729773586342</v>
      </c>
      <c r="H38" s="40">
        <v>68.34379435955033</v>
      </c>
      <c r="I38" s="40">
        <v>71.472570576480365</v>
      </c>
      <c r="J38" s="40">
        <v>64.565854540847553</v>
      </c>
      <c r="K38" s="40">
        <v>64.09343877907375</v>
      </c>
      <c r="L38" s="40">
        <v>62.826213839458092</v>
      </c>
      <c r="M38" s="40">
        <v>60.618926258663095</v>
      </c>
      <c r="N38" s="40">
        <v>56.185321138247801</v>
      </c>
      <c r="O38" s="40">
        <v>47.965150263398819</v>
      </c>
      <c r="P38" s="40">
        <v>52.063746746197985</v>
      </c>
      <c r="Q38" s="40">
        <v>46.382731780247298</v>
      </c>
    </row>
    <row r="39" spans="2:17" ht="15" thickBot="1" x14ac:dyDescent="0.25">
      <c r="B39" s="27" t="s">
        <v>12</v>
      </c>
      <c r="C39" s="3"/>
      <c r="D39" s="55">
        <f t="shared" ref="D39:N39" si="0">SUM(D36:D38)</f>
        <v>272.42979712415109</v>
      </c>
      <c r="E39" s="55">
        <f t="shared" si="0"/>
        <v>269.73674726347025</v>
      </c>
      <c r="F39" s="55">
        <f t="shared" si="0"/>
        <v>258.15616928223903</v>
      </c>
      <c r="G39" s="55">
        <f t="shared" si="0"/>
        <v>217.46690145424193</v>
      </c>
      <c r="H39" s="55">
        <f t="shared" si="0"/>
        <v>231.95043097404454</v>
      </c>
      <c r="I39" s="55">
        <f t="shared" si="0"/>
        <v>234.78045196910264</v>
      </c>
      <c r="J39" s="55">
        <f t="shared" si="0"/>
        <v>223.04418049371861</v>
      </c>
      <c r="K39" s="55">
        <f t="shared" si="0"/>
        <v>201.44962713916559</v>
      </c>
      <c r="L39" s="55">
        <f t="shared" si="0"/>
        <v>215.05595904979768</v>
      </c>
      <c r="M39" s="55">
        <f t="shared" si="0"/>
        <v>209.31784822491335</v>
      </c>
      <c r="N39" s="55">
        <f t="shared" si="0"/>
        <v>204.36689897728542</v>
      </c>
      <c r="O39" s="55">
        <f t="shared" ref="O39:Q39" si="1">SUM(O36:O38)</f>
        <v>196.3098974808272</v>
      </c>
      <c r="P39" s="55">
        <f t="shared" si="1"/>
        <v>203.80889435656718</v>
      </c>
      <c r="Q39" s="55">
        <f t="shared" si="1"/>
        <v>198.04224576798936</v>
      </c>
    </row>
    <row r="41" spans="2:17" ht="15" customHeight="1" x14ac:dyDescent="0.2">
      <c r="B41" s="41" t="s">
        <v>9</v>
      </c>
      <c r="C41" s="41"/>
      <c r="D41" s="41"/>
      <c r="E41" s="41"/>
      <c r="F41" s="41"/>
      <c r="G41" s="41"/>
      <c r="H41" s="41"/>
      <c r="I41" s="41"/>
      <c r="J41" s="41"/>
      <c r="K41" s="41"/>
      <c r="L41" s="41"/>
      <c r="M41" s="41"/>
      <c r="N41" s="41"/>
      <c r="O41" s="41"/>
      <c r="P41" s="41"/>
      <c r="Q41" s="41"/>
    </row>
    <row r="42" spans="2:17" ht="63.75" customHeight="1" x14ac:dyDescent="0.2">
      <c r="B42" s="62" t="s">
        <v>65</v>
      </c>
      <c r="C42" s="62"/>
      <c r="D42" s="62"/>
      <c r="E42" s="62"/>
      <c r="F42" s="62"/>
      <c r="G42" s="62"/>
      <c r="H42" s="62"/>
      <c r="I42" s="62"/>
      <c r="J42" s="62"/>
      <c r="K42" s="62"/>
      <c r="L42" s="62"/>
      <c r="M42" s="62"/>
      <c r="N42" s="62"/>
      <c r="O42" s="62"/>
      <c r="P42" s="62"/>
      <c r="Q42" s="62"/>
    </row>
    <row r="44" spans="2:17" ht="19.5" customHeight="1" x14ac:dyDescent="0.25">
      <c r="B44" s="2" t="s">
        <v>10</v>
      </c>
    </row>
    <row r="45" spans="2:17" ht="15" customHeight="1" thickBot="1" x14ac:dyDescent="0.25">
      <c r="B45" s="31" t="str">
        <f>B35</f>
        <v>$m 2024</v>
      </c>
      <c r="C45" s="32" t="s">
        <v>3</v>
      </c>
      <c r="D45" s="32">
        <v>2011</v>
      </c>
      <c r="E45" s="32">
        <v>2012</v>
      </c>
      <c r="F45" s="32">
        <v>2013</v>
      </c>
      <c r="G45" s="32">
        <v>2014</v>
      </c>
      <c r="H45" s="32">
        <v>2015</v>
      </c>
      <c r="I45" s="33">
        <v>2016</v>
      </c>
      <c r="J45" s="33">
        <v>2017</v>
      </c>
      <c r="K45" s="32">
        <v>2018</v>
      </c>
      <c r="L45" s="32">
        <v>2019</v>
      </c>
      <c r="M45" s="32">
        <v>2020</v>
      </c>
      <c r="N45" s="32">
        <v>2021</v>
      </c>
      <c r="O45" s="32">
        <v>2022</v>
      </c>
      <c r="P45" s="32">
        <v>2023</v>
      </c>
      <c r="Q45" s="32">
        <v>2024</v>
      </c>
    </row>
    <row r="46" spans="2:17" ht="15" customHeight="1" x14ac:dyDescent="0.2">
      <c r="B46" s="28" t="s">
        <v>0</v>
      </c>
      <c r="C46" s="4" t="s">
        <v>4</v>
      </c>
      <c r="D46" s="44"/>
      <c r="E46" s="44"/>
      <c r="F46" s="44"/>
      <c r="G46" s="44"/>
      <c r="H46" s="44"/>
      <c r="I46" s="44"/>
      <c r="J46" s="44"/>
      <c r="K46" s="44"/>
      <c r="L46" s="44"/>
      <c r="M46" s="44"/>
      <c r="N46" s="44"/>
      <c r="O46" s="44"/>
      <c r="P46" s="44"/>
      <c r="Q46" s="44"/>
    </row>
    <row r="47" spans="2:17" ht="15" customHeight="1" x14ac:dyDescent="0.2">
      <c r="B47" s="28" t="s">
        <v>1</v>
      </c>
      <c r="C47" s="4" t="s">
        <v>5</v>
      </c>
      <c r="D47" s="40">
        <v>182.64735830206155</v>
      </c>
      <c r="E47" s="40">
        <v>191.65720139076495</v>
      </c>
      <c r="F47" s="40">
        <v>162.04391130775667</v>
      </c>
      <c r="G47" s="40">
        <v>142.45859893038727</v>
      </c>
      <c r="H47" s="40">
        <v>149.54584840132605</v>
      </c>
      <c r="I47" s="40">
        <v>156.84406281880348</v>
      </c>
      <c r="J47" s="40">
        <v>160.01377791403428</v>
      </c>
      <c r="K47" s="40">
        <v>127.53811562800709</v>
      </c>
      <c r="L47" s="40">
        <v>133.96667388799429</v>
      </c>
      <c r="M47" s="40">
        <v>133.56212308172508</v>
      </c>
      <c r="N47" s="40">
        <v>147.56993799896406</v>
      </c>
      <c r="O47" s="40">
        <v>153.20231319829597</v>
      </c>
      <c r="P47" s="40">
        <v>128.72781552213087</v>
      </c>
      <c r="Q47" s="40">
        <v>142.39383737999992</v>
      </c>
    </row>
    <row r="48" spans="2:17" ht="15" customHeight="1" x14ac:dyDescent="0.2">
      <c r="B48" s="28" t="s">
        <v>2</v>
      </c>
      <c r="C48" s="4" t="s">
        <v>6</v>
      </c>
      <c r="D48" s="40">
        <v>61.587229489318666</v>
      </c>
      <c r="E48" s="40">
        <v>63.878868691987506</v>
      </c>
      <c r="F48" s="40">
        <v>69.774532959601501</v>
      </c>
      <c r="G48" s="40">
        <v>75.860588194395277</v>
      </c>
      <c r="H48" s="40">
        <v>79.425331963251736</v>
      </c>
      <c r="I48" s="40">
        <v>86.355614611635701</v>
      </c>
      <c r="J48" s="40">
        <v>88.698358090813116</v>
      </c>
      <c r="K48" s="40">
        <v>89.337651285375742</v>
      </c>
      <c r="L48" s="40">
        <v>86.670385839802577</v>
      </c>
      <c r="M48" s="40">
        <v>85.041372820861156</v>
      </c>
      <c r="N48" s="40">
        <v>78.016985665502901</v>
      </c>
      <c r="O48" s="44"/>
      <c r="P48" s="44"/>
      <c r="Q48" s="44"/>
    </row>
    <row r="49" spans="2:17" ht="15" thickBot="1" x14ac:dyDescent="0.25">
      <c r="B49" s="27" t="s">
        <v>12</v>
      </c>
      <c r="C49" s="3"/>
      <c r="D49" s="6">
        <f>SUM(D46:D48)</f>
        <v>244.23458779138022</v>
      </c>
      <c r="E49" s="6">
        <f t="shared" ref="E49:P49" si="2">SUM(E46:E48)</f>
        <v>255.53607008275247</v>
      </c>
      <c r="F49" s="6">
        <f t="shared" si="2"/>
        <v>231.81844426735819</v>
      </c>
      <c r="G49" s="6">
        <f t="shared" si="2"/>
        <v>218.31918712478256</v>
      </c>
      <c r="H49" s="6">
        <f t="shared" si="2"/>
        <v>228.97118036457778</v>
      </c>
      <c r="I49" s="6">
        <f t="shared" si="2"/>
        <v>243.19967743043918</v>
      </c>
      <c r="J49" s="6">
        <f>SUM(J46:J48)</f>
        <v>248.71213600484739</v>
      </c>
      <c r="K49" s="6">
        <f t="shared" si="2"/>
        <v>216.87576691338285</v>
      </c>
      <c r="L49" s="6">
        <f t="shared" si="2"/>
        <v>220.63705972779687</v>
      </c>
      <c r="M49" s="6">
        <f t="shared" si="2"/>
        <v>218.60349590258625</v>
      </c>
      <c r="N49" s="6">
        <f t="shared" si="2"/>
        <v>225.58692366446695</v>
      </c>
      <c r="O49" s="6">
        <f t="shared" si="2"/>
        <v>153.20231319829597</v>
      </c>
      <c r="P49" s="6">
        <f t="shared" si="2"/>
        <v>128.72781552213087</v>
      </c>
      <c r="Q49" s="6">
        <f>SUM(Q46:Q48)</f>
        <v>142.39383737999992</v>
      </c>
    </row>
    <row r="50" spans="2:17" x14ac:dyDescent="0.2">
      <c r="N50" s="30"/>
      <c r="O50" s="30"/>
      <c r="P50" s="30"/>
    </row>
    <row r="51" spans="2:17" ht="15" customHeight="1" x14ac:dyDescent="0.2">
      <c r="B51" s="41" t="s">
        <v>9</v>
      </c>
      <c r="C51" s="41"/>
      <c r="D51" s="41"/>
      <c r="E51" s="41"/>
      <c r="F51" s="41"/>
      <c r="G51" s="41"/>
      <c r="H51" s="41"/>
      <c r="I51" s="41"/>
      <c r="J51" s="41"/>
      <c r="K51" s="41"/>
      <c r="L51" s="41"/>
      <c r="M51" s="41"/>
      <c r="N51" s="41"/>
      <c r="O51" s="41"/>
      <c r="P51" s="41"/>
      <c r="Q51" s="41"/>
    </row>
    <row r="52" spans="2:17" ht="18" customHeight="1" x14ac:dyDescent="0.2">
      <c r="B52" s="42" t="s">
        <v>66</v>
      </c>
      <c r="C52" s="42"/>
      <c r="D52" s="42"/>
      <c r="E52" s="42"/>
      <c r="F52" s="42"/>
      <c r="G52" s="42"/>
      <c r="H52" s="42"/>
      <c r="I52" s="42"/>
      <c r="J52" s="42"/>
      <c r="K52" s="42"/>
      <c r="L52" s="42"/>
      <c r="M52" s="42"/>
      <c r="N52" s="42"/>
      <c r="O52" s="42"/>
      <c r="P52" s="42"/>
      <c r="Q52" s="42"/>
    </row>
    <row r="53" spans="2:17" x14ac:dyDescent="0.2">
      <c r="N53" s="30"/>
      <c r="O53" s="30"/>
      <c r="P53" s="30"/>
    </row>
    <row r="54" spans="2:17" ht="15.75" customHeight="1" x14ac:dyDescent="0.2">
      <c r="B54" s="43" t="s">
        <v>11</v>
      </c>
      <c r="C54" s="43"/>
      <c r="D54" s="43"/>
      <c r="E54" s="43"/>
      <c r="F54" s="43"/>
      <c r="G54" s="43"/>
      <c r="H54" s="43"/>
      <c r="I54" s="43"/>
      <c r="J54" s="43"/>
      <c r="K54" s="43"/>
      <c r="L54" s="43"/>
      <c r="M54" s="43"/>
      <c r="N54" s="43"/>
      <c r="O54" s="43"/>
      <c r="P54" s="43"/>
      <c r="Q54" s="43"/>
    </row>
    <row r="55" spans="2:17" ht="63.95" customHeight="1" x14ac:dyDescent="0.2">
      <c r="B55" s="63" t="s">
        <v>78</v>
      </c>
      <c r="C55" s="63"/>
      <c r="D55" s="63"/>
      <c r="E55" s="63"/>
      <c r="F55" s="63"/>
      <c r="G55" s="63"/>
      <c r="H55" s="63"/>
      <c r="I55" s="63"/>
      <c r="J55" s="63"/>
      <c r="K55" s="63"/>
      <c r="L55" s="63"/>
      <c r="M55" s="63"/>
      <c r="N55" s="63"/>
      <c r="O55" s="63"/>
      <c r="P55" s="63"/>
      <c r="Q55" s="63"/>
    </row>
    <row r="56" spans="2:17" x14ac:dyDescent="0.2">
      <c r="N56" s="30"/>
      <c r="O56" s="30"/>
      <c r="P56" s="30"/>
    </row>
    <row r="58" spans="2:17" x14ac:dyDescent="0.2">
      <c r="D58" s="7"/>
      <c r="E58" s="7"/>
      <c r="F58" s="7"/>
      <c r="G58" s="7"/>
      <c r="H58" s="7"/>
      <c r="I58" s="7"/>
      <c r="J58" s="7"/>
      <c r="K58" s="7"/>
      <c r="L58" s="7"/>
    </row>
    <row r="59" spans="2:17" x14ac:dyDescent="0.2">
      <c r="D59" s="8"/>
      <c r="E59" s="8"/>
      <c r="F59" s="8"/>
      <c r="G59" s="8"/>
      <c r="H59" s="8"/>
      <c r="I59" s="8"/>
      <c r="J59" s="8"/>
      <c r="K59" s="8"/>
      <c r="L59" s="8"/>
    </row>
    <row r="60" spans="2:17" x14ac:dyDescent="0.2">
      <c r="D60" s="8"/>
      <c r="E60" s="8"/>
      <c r="F60" s="8"/>
      <c r="G60" s="8"/>
      <c r="H60" s="8"/>
      <c r="I60" s="8"/>
      <c r="J60" s="8"/>
      <c r="K60" s="8"/>
      <c r="L60" s="8"/>
    </row>
    <row r="61" spans="2:17" x14ac:dyDescent="0.2">
      <c r="D61" s="8"/>
    </row>
  </sheetData>
  <mergeCells count="4">
    <mergeCell ref="B4:I4"/>
    <mergeCell ref="B42:Q42"/>
    <mergeCell ref="B55:Q55"/>
    <mergeCell ref="B6:Q6"/>
  </mergeCells>
  <pageMargins left="0.7" right="0.7" top="0.75" bottom="0.75" header="0.3" footer="0.3"/>
  <pageSetup paperSize="9" orientation="portrait" r:id="rId1"/>
  <headerFooter>
    <oddHeader>&amp;C&amp;"Calibri"&amp;10&amp;KFF0000 OFFICIAL SENSITIVE&amp;1#_x000D_</oddHeader>
  </headerFooter>
  <ignoredErrors>
    <ignoredError sqref="D39:Q39 D49:Q4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DF82-F56D-4A6E-AC8C-9A4E9515437F}">
  <dimension ref="B2:Y59"/>
  <sheetViews>
    <sheetView showGridLines="0" zoomScale="80" zoomScaleNormal="80" workbookViewId="0">
      <selection activeCell="B5" sqref="B5"/>
    </sheetView>
  </sheetViews>
  <sheetFormatPr defaultColWidth="9" defaultRowHeight="12.75" x14ac:dyDescent="0.2"/>
  <cols>
    <col min="1" max="1" width="6.875" style="1" customWidth="1"/>
    <col min="2" max="2" width="24.625" style="1" bestFit="1" customWidth="1"/>
    <col min="3" max="16" width="10.625" style="1" customWidth="1"/>
    <col min="17" max="16384" width="9" style="1"/>
  </cols>
  <sheetData>
    <row r="2" spans="2:18" x14ac:dyDescent="0.2">
      <c r="N2" s="30"/>
      <c r="O2" s="30"/>
      <c r="P2" s="30"/>
      <c r="Q2" s="30"/>
      <c r="R2" s="30"/>
    </row>
    <row r="3" spans="2:18" x14ac:dyDescent="0.2">
      <c r="N3" s="30"/>
      <c r="O3" s="30"/>
      <c r="P3" s="30"/>
      <c r="Q3" s="30"/>
      <c r="R3" s="30"/>
    </row>
    <row r="4" spans="2:18" ht="27.75" customHeight="1" x14ac:dyDescent="0.4">
      <c r="B4" s="61" t="s">
        <v>67</v>
      </c>
      <c r="C4" s="61"/>
      <c r="D4" s="61"/>
      <c r="E4" s="61"/>
      <c r="F4" s="61"/>
      <c r="G4" s="61"/>
      <c r="H4" s="61"/>
      <c r="I4" s="61"/>
      <c r="J4" s="61"/>
      <c r="K4" s="61"/>
      <c r="L4" s="61"/>
      <c r="M4" s="61"/>
      <c r="N4" s="61"/>
      <c r="O4" s="61"/>
      <c r="P4" s="61"/>
      <c r="Q4" s="61"/>
      <c r="R4" s="30"/>
    </row>
    <row r="5" spans="2:18" ht="14.25" x14ac:dyDescent="0.2">
      <c r="N5"/>
      <c r="O5"/>
      <c r="P5" s="30"/>
      <c r="Q5" s="30"/>
      <c r="R5" s="30"/>
    </row>
    <row r="6" spans="2:18" ht="33" customHeight="1" x14ac:dyDescent="0.2">
      <c r="B6" s="64" t="s">
        <v>68</v>
      </c>
      <c r="C6" s="64"/>
      <c r="D6" s="64"/>
      <c r="E6" s="64"/>
      <c r="F6" s="64"/>
      <c r="G6" s="64"/>
      <c r="H6" s="64"/>
      <c r="I6" s="64"/>
      <c r="J6" s="64"/>
      <c r="K6" s="64"/>
      <c r="L6" s="64"/>
      <c r="M6" s="64"/>
      <c r="N6" s="64"/>
      <c r="O6" s="64"/>
      <c r="P6" s="64"/>
      <c r="Q6" s="64"/>
      <c r="R6" s="30"/>
    </row>
    <row r="7" spans="2:18" ht="14.25" x14ac:dyDescent="0.2">
      <c r="N7"/>
      <c r="O7"/>
      <c r="P7" s="30"/>
      <c r="Q7" s="30"/>
      <c r="R7" s="30"/>
    </row>
    <row r="8" spans="2:18" ht="14.25" x14ac:dyDescent="0.2">
      <c r="N8"/>
      <c r="O8"/>
      <c r="P8" s="30"/>
      <c r="Q8" s="30"/>
      <c r="R8" s="30"/>
    </row>
    <row r="9" spans="2:18" x14ac:dyDescent="0.2">
      <c r="N9" s="30"/>
      <c r="O9" s="30"/>
      <c r="P9" s="30"/>
      <c r="Q9" s="30"/>
      <c r="R9" s="30"/>
    </row>
    <row r="10" spans="2:18" x14ac:dyDescent="0.2">
      <c r="N10" s="30"/>
      <c r="O10" s="30"/>
      <c r="P10" s="30"/>
      <c r="Q10" s="30"/>
      <c r="R10" s="30"/>
    </row>
    <row r="35" spans="2:25" ht="15.75" x14ac:dyDescent="0.25">
      <c r="B35" s="2" t="s">
        <v>69</v>
      </c>
    </row>
    <row r="36" spans="2:25" ht="15.75" thickBot="1" x14ac:dyDescent="0.25">
      <c r="B36" s="31" t="s">
        <v>64</v>
      </c>
      <c r="C36" s="32" t="s">
        <v>3</v>
      </c>
      <c r="D36" s="32">
        <v>2011</v>
      </c>
      <c r="E36" s="32">
        <v>2012</v>
      </c>
      <c r="F36" s="32">
        <v>2013</v>
      </c>
      <c r="G36" s="32">
        <v>2014</v>
      </c>
      <c r="H36" s="32">
        <v>2015</v>
      </c>
      <c r="I36" s="32">
        <v>2016</v>
      </c>
      <c r="J36" s="32">
        <v>2017</v>
      </c>
      <c r="K36" s="32">
        <v>2018</v>
      </c>
      <c r="L36" s="32">
        <v>2019</v>
      </c>
      <c r="M36" s="32">
        <v>2020</v>
      </c>
      <c r="N36" s="32">
        <v>2021</v>
      </c>
      <c r="O36" s="32">
        <v>2022</v>
      </c>
      <c r="P36" s="32">
        <v>2023</v>
      </c>
      <c r="Q36" s="32">
        <v>2024</v>
      </c>
    </row>
    <row r="37" spans="2:25" ht="15" customHeight="1" x14ac:dyDescent="0.2">
      <c r="B37" s="28" t="s">
        <v>0</v>
      </c>
      <c r="C37" s="4" t="s">
        <v>4</v>
      </c>
      <c r="D37" s="5">
        <v>122.65536153973487</v>
      </c>
      <c r="E37" s="5">
        <v>139.96478013348724</v>
      </c>
      <c r="F37" s="5">
        <v>135.05617023071358</v>
      </c>
      <c r="G37" s="5">
        <v>130.13036069590279</v>
      </c>
      <c r="H37" s="5">
        <v>124.64638679987041</v>
      </c>
      <c r="I37" s="5">
        <v>122.54262323534117</v>
      </c>
      <c r="J37" s="5">
        <v>148.6135247686438</v>
      </c>
      <c r="K37" s="5">
        <v>147.18701492859259</v>
      </c>
      <c r="L37" s="5">
        <v>145.18461194861607</v>
      </c>
      <c r="M37" s="5">
        <v>143.0987133961323</v>
      </c>
      <c r="N37" s="5">
        <v>140.92600131812935</v>
      </c>
      <c r="O37" s="5">
        <v>146.66303541286459</v>
      </c>
      <c r="P37" s="5">
        <v>144.52873067238437</v>
      </c>
      <c r="Q37" s="5">
        <v>142.68749523571847</v>
      </c>
    </row>
    <row r="38" spans="2:25" ht="15" customHeight="1" x14ac:dyDescent="0.2">
      <c r="B38" s="28" t="s">
        <v>1</v>
      </c>
      <c r="C38" s="4" t="s">
        <v>5</v>
      </c>
      <c r="D38" s="5">
        <v>913.27105061211057</v>
      </c>
      <c r="E38" s="5">
        <v>874.29489990312402</v>
      </c>
      <c r="F38" s="5">
        <v>856.2776809541507</v>
      </c>
      <c r="G38" s="5">
        <v>954.30620343545297</v>
      </c>
      <c r="H38" s="5">
        <v>948.35830043744306</v>
      </c>
      <c r="I38" s="5">
        <v>926.71273479483841</v>
      </c>
      <c r="J38" s="5">
        <v>901.56063067915295</v>
      </c>
      <c r="K38" s="5">
        <v>1226.6972795104534</v>
      </c>
      <c r="L38" s="5">
        <v>1270.8910971877394</v>
      </c>
      <c r="M38" s="5">
        <v>1308.3769971402978</v>
      </c>
      <c r="N38" s="5">
        <v>1273.495203721639</v>
      </c>
      <c r="O38" s="5">
        <v>1244.8091388291496</v>
      </c>
      <c r="P38" s="5">
        <v>1419.009517932252</v>
      </c>
      <c r="Q38" s="5">
        <v>1397.0701909570735</v>
      </c>
    </row>
    <row r="39" spans="2:25" ht="15" customHeight="1" x14ac:dyDescent="0.2">
      <c r="B39" s="28" t="s">
        <v>2</v>
      </c>
      <c r="C39" s="4" t="s">
        <v>6</v>
      </c>
      <c r="D39" s="5">
        <v>412.28750747163207</v>
      </c>
      <c r="E39" s="5">
        <v>476.07109896450783</v>
      </c>
      <c r="F39" s="5">
        <v>559.40609684414994</v>
      </c>
      <c r="G39" s="5">
        <v>543.88896045633612</v>
      </c>
      <c r="H39" s="5">
        <v>525.52601114578408</v>
      </c>
      <c r="I39" s="5">
        <v>508.10543223886367</v>
      </c>
      <c r="J39" s="5">
        <v>491.27596780811427</v>
      </c>
      <c r="K39" s="5">
        <v>574.61841439366981</v>
      </c>
      <c r="L39" s="5">
        <v>573.27031894012271</v>
      </c>
      <c r="M39" s="5">
        <v>560.12735114746022</v>
      </c>
      <c r="N39" s="5">
        <v>556.03049319424667</v>
      </c>
      <c r="O39" s="5">
        <v>554.28367308571546</v>
      </c>
      <c r="P39" s="5">
        <v>571.49951070860743</v>
      </c>
      <c r="Q39" s="5">
        <v>561.43658799384184</v>
      </c>
      <c r="R39" s="5"/>
      <c r="S39" s="5"/>
      <c r="T39" s="5"/>
      <c r="U39" s="5"/>
      <c r="V39" s="5"/>
      <c r="W39" s="5"/>
      <c r="X39" s="5"/>
      <c r="Y39" s="5"/>
    </row>
    <row r="40" spans="2:25" ht="15" thickBot="1" x14ac:dyDescent="0.25">
      <c r="B40" s="27" t="s">
        <v>12</v>
      </c>
      <c r="C40" s="3"/>
      <c r="D40" s="6">
        <f t="shared" ref="D40:M40" si="0">SUM(D37:D39)</f>
        <v>1448.2139196234775</v>
      </c>
      <c r="E40" s="6">
        <f t="shared" si="0"/>
        <v>1490.330779001119</v>
      </c>
      <c r="F40" s="6">
        <f t="shared" si="0"/>
        <v>1550.7399480290142</v>
      </c>
      <c r="G40" s="6">
        <f t="shared" si="0"/>
        <v>1628.3255245876917</v>
      </c>
      <c r="H40" s="6">
        <f t="shared" si="0"/>
        <v>1598.5306983830974</v>
      </c>
      <c r="I40" s="6">
        <f t="shared" si="0"/>
        <v>1557.3607902690433</v>
      </c>
      <c r="J40" s="6">
        <f t="shared" si="0"/>
        <v>1541.450123255911</v>
      </c>
      <c r="K40" s="6">
        <f t="shared" si="0"/>
        <v>1948.5027088327158</v>
      </c>
      <c r="L40" s="6">
        <f t="shared" si="0"/>
        <v>1989.3460280764782</v>
      </c>
      <c r="M40" s="6">
        <f t="shared" si="0"/>
        <v>2011.6030616838902</v>
      </c>
      <c r="N40" s="6">
        <f>SUM(N37:N39)</f>
        <v>1970.4516982340149</v>
      </c>
      <c r="O40" s="6">
        <f>SUM(O37:O39)</f>
        <v>1945.7558473277297</v>
      </c>
      <c r="P40" s="6">
        <f>SUM(P37:P39)</f>
        <v>2135.0377593132439</v>
      </c>
      <c r="Q40" s="6">
        <f>SUM(Q37:Q39)</f>
        <v>2101.1942741866337</v>
      </c>
    </row>
    <row r="42" spans="2:25" ht="15" customHeight="1" x14ac:dyDescent="0.2">
      <c r="B42" s="41" t="s">
        <v>9</v>
      </c>
      <c r="C42" s="41"/>
      <c r="D42" s="41"/>
      <c r="E42" s="41"/>
      <c r="F42" s="41"/>
      <c r="G42" s="41"/>
      <c r="H42" s="41"/>
      <c r="I42" s="41"/>
      <c r="J42" s="41"/>
      <c r="K42" s="41"/>
      <c r="L42" s="41"/>
      <c r="M42" s="41"/>
      <c r="N42" s="41"/>
      <c r="O42" s="41"/>
      <c r="P42" s="41"/>
      <c r="Q42" s="41"/>
    </row>
    <row r="43" spans="2:25" s="11" customFormat="1" ht="32.25" customHeight="1" x14ac:dyDescent="0.2">
      <c r="B43" s="62" t="s">
        <v>59</v>
      </c>
      <c r="C43" s="62"/>
      <c r="D43" s="62"/>
      <c r="E43" s="62"/>
      <c r="F43" s="62"/>
      <c r="G43" s="62"/>
      <c r="H43" s="62"/>
      <c r="I43" s="62"/>
      <c r="J43" s="62"/>
      <c r="K43" s="62"/>
      <c r="L43" s="62"/>
      <c r="M43" s="62"/>
      <c r="N43" s="62"/>
      <c r="O43" s="62"/>
      <c r="P43" s="62"/>
      <c r="Q43" s="62"/>
    </row>
    <row r="45" spans="2:25" ht="19.5" customHeight="1" x14ac:dyDescent="0.25">
      <c r="B45" s="2" t="s">
        <v>70</v>
      </c>
    </row>
    <row r="46" spans="2:25" ht="15.75" thickBot="1" x14ac:dyDescent="0.25">
      <c r="B46" s="31" t="s">
        <v>64</v>
      </c>
      <c r="C46" s="32" t="s">
        <v>3</v>
      </c>
      <c r="D46" s="32">
        <v>2011</v>
      </c>
      <c r="E46" s="32">
        <v>2012</v>
      </c>
      <c r="F46" s="32">
        <v>2013</v>
      </c>
      <c r="G46" s="32">
        <v>2014</v>
      </c>
      <c r="H46" s="32">
        <v>2015</v>
      </c>
      <c r="I46" s="32">
        <v>2016</v>
      </c>
      <c r="J46" s="32">
        <v>2017</v>
      </c>
      <c r="K46" s="32">
        <v>2018</v>
      </c>
      <c r="L46" s="32">
        <v>2019</v>
      </c>
      <c r="M46" s="32">
        <v>2020</v>
      </c>
      <c r="N46" s="32">
        <v>2021</v>
      </c>
      <c r="O46" s="32">
        <v>2022</v>
      </c>
      <c r="P46" s="32">
        <v>2023</v>
      </c>
      <c r="Q46" s="32">
        <v>2024</v>
      </c>
    </row>
    <row r="47" spans="2:25" ht="15" customHeight="1" x14ac:dyDescent="0.2">
      <c r="B47" s="28" t="s">
        <v>0</v>
      </c>
      <c r="C47" s="4" t="s">
        <v>4</v>
      </c>
      <c r="D47" s="5">
        <v>127.23596649580483</v>
      </c>
      <c r="E47" s="5">
        <v>126.09337915939507</v>
      </c>
      <c r="F47" s="5">
        <v>140.8200245210349</v>
      </c>
      <c r="G47" s="5">
        <v>138.72925636852074</v>
      </c>
      <c r="H47" s="5">
        <v>136.59314104155069</v>
      </c>
      <c r="I47" s="5">
        <v>148.78480461851905</v>
      </c>
      <c r="J47" s="5">
        <v>147.6734180404658</v>
      </c>
      <c r="K47" s="5">
        <v>145.35326471829958</v>
      </c>
      <c r="L47" s="5">
        <v>146.20775607829992</v>
      </c>
      <c r="M47" s="5">
        <v>153.7096615083891</v>
      </c>
      <c r="N47" s="5">
        <v>153.69923895141352</v>
      </c>
      <c r="O47" s="5">
        <v>150.46693667979875</v>
      </c>
      <c r="P47" s="5">
        <v>153.27187099894363</v>
      </c>
      <c r="Q47" s="5">
        <v>154.49931155834699</v>
      </c>
    </row>
    <row r="48" spans="2:25" ht="15" customHeight="1" x14ac:dyDescent="0.2">
      <c r="B48" s="28" t="s">
        <v>1</v>
      </c>
      <c r="C48" s="4" t="s">
        <v>5</v>
      </c>
      <c r="D48" s="5">
        <v>845.97625969228545</v>
      </c>
      <c r="E48" s="5">
        <v>874.56043888382521</v>
      </c>
      <c r="F48" s="5">
        <v>854.05624359886622</v>
      </c>
      <c r="G48" s="5">
        <v>985.24670263715768</v>
      </c>
      <c r="H48" s="5">
        <v>1070.7513181568886</v>
      </c>
      <c r="I48" s="5">
        <v>1149.4901902793024</v>
      </c>
      <c r="J48" s="5">
        <v>1193.2315650024636</v>
      </c>
      <c r="K48" s="5">
        <v>1178.6052342867783</v>
      </c>
      <c r="L48" s="5">
        <v>1183.4926053213235</v>
      </c>
      <c r="M48" s="5">
        <v>1170.8259144449828</v>
      </c>
      <c r="N48" s="5">
        <v>1186.9140125439017</v>
      </c>
      <c r="O48" s="5">
        <v>1329.7507149924261</v>
      </c>
      <c r="P48" s="5">
        <v>1470.5600857777079</v>
      </c>
      <c r="Q48" s="5">
        <v>1483.2521601529083</v>
      </c>
    </row>
    <row r="49" spans="2:17" ht="15" customHeight="1" x14ac:dyDescent="0.2">
      <c r="B49" s="28" t="s">
        <v>2</v>
      </c>
      <c r="C49" s="4" t="s">
        <v>6</v>
      </c>
      <c r="D49" s="5">
        <v>515.24685551899142</v>
      </c>
      <c r="E49" s="5">
        <v>573.63062865592599</v>
      </c>
      <c r="F49" s="5">
        <v>564.56162103257759</v>
      </c>
      <c r="G49" s="5">
        <v>557.12637151606418</v>
      </c>
      <c r="H49" s="5">
        <v>564.49478243261365</v>
      </c>
      <c r="I49" s="5">
        <v>554.99036773817602</v>
      </c>
      <c r="J49" s="5">
        <v>557.5730943538332</v>
      </c>
      <c r="K49" s="5">
        <v>557.37303923673448</v>
      </c>
      <c r="L49" s="5">
        <v>556.36770091792607</v>
      </c>
      <c r="M49" s="5">
        <v>560.74828911457644</v>
      </c>
      <c r="N49" s="5">
        <v>559.46458565399814</v>
      </c>
      <c r="O49" s="5">
        <v>565.4107367390252</v>
      </c>
      <c r="P49" s="5">
        <v>564.65270594121603</v>
      </c>
      <c r="Q49" s="5">
        <v>561.96739322033409</v>
      </c>
    </row>
    <row r="50" spans="2:17" ht="15" thickBot="1" x14ac:dyDescent="0.25">
      <c r="B50" s="27" t="s">
        <v>12</v>
      </c>
      <c r="C50" s="3"/>
      <c r="D50" s="6">
        <f t="shared" ref="D50:I50" si="1">SUM(D47:D49)</f>
        <v>1488.4590817070816</v>
      </c>
      <c r="E50" s="6">
        <f t="shared" si="1"/>
        <v>1574.2844466991464</v>
      </c>
      <c r="F50" s="6">
        <f t="shared" si="1"/>
        <v>1559.4378891524789</v>
      </c>
      <c r="G50" s="6">
        <f t="shared" si="1"/>
        <v>1681.1023305217425</v>
      </c>
      <c r="H50" s="6">
        <f t="shared" si="1"/>
        <v>1771.839241631053</v>
      </c>
      <c r="I50" s="6">
        <f t="shared" si="1"/>
        <v>1853.2653626359975</v>
      </c>
      <c r="J50" s="6">
        <f t="shared" ref="J50:M50" si="2">SUM(J47:J49)</f>
        <v>1898.4780773967627</v>
      </c>
      <c r="K50" s="6">
        <f t="shared" si="2"/>
        <v>1881.3315382418125</v>
      </c>
      <c r="L50" s="6">
        <f t="shared" si="2"/>
        <v>1886.0680623175494</v>
      </c>
      <c r="M50" s="6">
        <f t="shared" si="2"/>
        <v>1885.2838650679482</v>
      </c>
      <c r="N50" s="6">
        <f>SUM(N47:N49)</f>
        <v>1900.0778371493134</v>
      </c>
      <c r="O50" s="6">
        <f>SUM(O47:O49)</f>
        <v>2045.6283884112499</v>
      </c>
      <c r="P50" s="6">
        <f>SUM(P47:P49)</f>
        <v>2188.4846627178676</v>
      </c>
      <c r="Q50" s="6">
        <f>SUM(Q47:Q49)</f>
        <v>2199.7188649315895</v>
      </c>
    </row>
    <row r="52" spans="2:17" ht="15" customHeight="1" x14ac:dyDescent="0.2">
      <c r="B52" s="41" t="s">
        <v>9</v>
      </c>
      <c r="C52" s="41"/>
      <c r="D52" s="41"/>
      <c r="E52" s="41"/>
      <c r="F52" s="41"/>
      <c r="G52" s="41"/>
      <c r="H52" s="41"/>
      <c r="I52" s="41"/>
      <c r="J52" s="41"/>
      <c r="K52" s="41"/>
      <c r="L52" s="41"/>
      <c r="M52" s="41"/>
      <c r="N52" s="41"/>
      <c r="O52" s="41"/>
      <c r="P52" s="41"/>
      <c r="Q52" s="41"/>
    </row>
    <row r="53" spans="2:17" ht="48" customHeight="1" x14ac:dyDescent="0.2">
      <c r="B53" s="65" t="s">
        <v>81</v>
      </c>
      <c r="C53" s="65"/>
      <c r="D53" s="65"/>
      <c r="E53" s="65"/>
      <c r="F53" s="65"/>
      <c r="G53" s="65"/>
      <c r="H53" s="65"/>
      <c r="I53" s="65"/>
      <c r="J53" s="65"/>
      <c r="K53" s="65"/>
      <c r="L53" s="65"/>
      <c r="M53" s="65"/>
      <c r="N53" s="65"/>
      <c r="O53" s="65"/>
      <c r="P53" s="65"/>
      <c r="Q53" s="65"/>
    </row>
    <row r="54" spans="2:17" x14ac:dyDescent="0.2">
      <c r="N54" s="30"/>
      <c r="O54" s="30"/>
      <c r="P54" s="30"/>
      <c r="Q54" s="30"/>
    </row>
    <row r="55" spans="2:17" x14ac:dyDescent="0.2">
      <c r="N55" s="30"/>
      <c r="O55" s="30"/>
      <c r="P55" s="30"/>
      <c r="Q55" s="30"/>
    </row>
    <row r="57" spans="2:17" x14ac:dyDescent="0.2">
      <c r="D57" s="7"/>
      <c r="E57" s="7"/>
      <c r="F57" s="7"/>
      <c r="G57" s="7"/>
      <c r="H57" s="7"/>
      <c r="I57" s="7"/>
      <c r="J57" s="7"/>
      <c r="K57" s="7"/>
      <c r="L57" s="7"/>
    </row>
    <row r="58" spans="2:17" x14ac:dyDescent="0.2">
      <c r="D58" s="8"/>
      <c r="E58" s="8"/>
      <c r="F58" s="8"/>
      <c r="G58" s="8"/>
      <c r="H58" s="8"/>
      <c r="I58" s="8"/>
      <c r="J58" s="8"/>
      <c r="K58" s="8"/>
      <c r="L58" s="8"/>
    </row>
    <row r="59" spans="2:17" x14ac:dyDescent="0.2">
      <c r="D59" s="8"/>
      <c r="E59" s="8"/>
      <c r="F59" s="8"/>
      <c r="G59" s="8"/>
      <c r="H59" s="8"/>
      <c r="I59" s="8"/>
      <c r="J59" s="8"/>
      <c r="K59" s="8"/>
      <c r="L59" s="8"/>
    </row>
  </sheetData>
  <mergeCells count="4">
    <mergeCell ref="B4:Q4"/>
    <mergeCell ref="B6:Q6"/>
    <mergeCell ref="B43:Q43"/>
    <mergeCell ref="B53:Q53"/>
  </mergeCells>
  <pageMargins left="0.7" right="0.7" top="0.75" bottom="0.75" header="0.3" footer="0.3"/>
  <headerFooter>
    <oddHeader>&amp;C&amp;"Calibri"&amp;10&amp;KFF0000 OFFICIAL SENSITIVE&amp;1#_x000D_</oddHeader>
  </headerFooter>
  <ignoredErrors>
    <ignoredError sqref="D40:Q40 D50:Q5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95F9-1CC2-4137-BFB0-DC9269F2F962}">
  <dimension ref="B4:Q60"/>
  <sheetViews>
    <sheetView showGridLines="0" zoomScale="80" zoomScaleNormal="80" workbookViewId="0">
      <selection activeCell="B5" sqref="B5"/>
    </sheetView>
  </sheetViews>
  <sheetFormatPr defaultColWidth="9" defaultRowHeight="12.75" x14ac:dyDescent="0.2"/>
  <cols>
    <col min="1" max="1" width="6.875" style="1" customWidth="1"/>
    <col min="2" max="2" width="24.875" style="1" customWidth="1"/>
    <col min="3" max="16" width="10.625" style="1" customWidth="1"/>
    <col min="17" max="16384" width="9" style="1"/>
  </cols>
  <sheetData>
    <row r="4" spans="2:17" ht="27.75" x14ac:dyDescent="0.4">
      <c r="B4" s="61" t="s">
        <v>14</v>
      </c>
      <c r="C4" s="61"/>
      <c r="D4" s="61"/>
      <c r="E4" s="61"/>
      <c r="F4" s="61"/>
      <c r="G4" s="61"/>
      <c r="H4" s="61"/>
      <c r="I4" s="61"/>
      <c r="J4" s="29"/>
      <c r="K4" s="29"/>
      <c r="L4" s="29"/>
      <c r="M4" s="29"/>
      <c r="N4" s="29"/>
      <c r="O4" s="29"/>
      <c r="P4" s="29"/>
      <c r="Q4" s="29"/>
    </row>
    <row r="6" spans="2:17" ht="33.75" customHeight="1" x14ac:dyDescent="0.2">
      <c r="B6" s="62" t="s">
        <v>82</v>
      </c>
      <c r="C6" s="62"/>
      <c r="D6" s="62"/>
      <c r="E6" s="62"/>
      <c r="F6" s="62"/>
      <c r="G6" s="62"/>
      <c r="H6" s="62"/>
      <c r="I6" s="62"/>
      <c r="J6" s="62"/>
      <c r="K6" s="62"/>
      <c r="L6" s="62"/>
      <c r="M6" s="62"/>
      <c r="N6" s="62"/>
      <c r="O6" s="62"/>
      <c r="P6" s="62"/>
      <c r="Q6" s="62"/>
    </row>
    <row r="34" spans="2:17" ht="14.25" x14ac:dyDescent="0.2">
      <c r="B34" s="67"/>
      <c r="C34" s="67"/>
      <c r="D34" s="67"/>
      <c r="E34" s="67"/>
      <c r="F34" s="67"/>
      <c r="G34" s="67"/>
      <c r="H34" s="67"/>
      <c r="I34" s="67"/>
      <c r="J34" s="38"/>
      <c r="K34" s="38"/>
      <c r="L34" s="38"/>
    </row>
    <row r="35" spans="2:17" ht="15.75" x14ac:dyDescent="0.25">
      <c r="B35" s="2" t="s">
        <v>48</v>
      </c>
    </row>
    <row r="36" spans="2:17" ht="15.75" thickBot="1" x14ac:dyDescent="0.25">
      <c r="B36" s="31" t="s">
        <v>46</v>
      </c>
      <c r="C36" s="32" t="s">
        <v>3</v>
      </c>
      <c r="D36" s="32">
        <v>2011</v>
      </c>
      <c r="E36" s="32">
        <v>2012</v>
      </c>
      <c r="F36" s="32">
        <v>2013</v>
      </c>
      <c r="G36" s="32">
        <v>2014</v>
      </c>
      <c r="H36" s="32">
        <v>2015</v>
      </c>
      <c r="I36" s="32">
        <v>2016</v>
      </c>
      <c r="J36" s="32">
        <v>2017</v>
      </c>
      <c r="K36" s="32">
        <v>2018</v>
      </c>
      <c r="L36" s="32">
        <v>2019</v>
      </c>
      <c r="M36" s="32">
        <v>2020</v>
      </c>
      <c r="N36" s="32">
        <v>2021</v>
      </c>
      <c r="O36" s="32">
        <v>2022</v>
      </c>
      <c r="P36" s="32">
        <v>2023</v>
      </c>
      <c r="Q36" s="32">
        <v>2024</v>
      </c>
    </row>
    <row r="37" spans="2:17" ht="15" customHeight="1" x14ac:dyDescent="0.2">
      <c r="B37" s="28" t="s">
        <v>0</v>
      </c>
      <c r="C37" s="4" t="s">
        <v>4</v>
      </c>
      <c r="D37" s="5">
        <v>0.8904334414718863</v>
      </c>
      <c r="E37" s="5">
        <v>21.081253338111267</v>
      </c>
      <c r="F37" s="5">
        <v>2.1056471062845947</v>
      </c>
      <c r="G37" s="5">
        <v>2.1569027952599424</v>
      </c>
      <c r="H37" s="5">
        <v>1.6863644294148954</v>
      </c>
      <c r="I37" s="5">
        <v>1.9575853164029029</v>
      </c>
      <c r="J37" s="5">
        <v>9.5690860157533919</v>
      </c>
      <c r="K37" s="5">
        <v>3.1512176157695739</v>
      </c>
      <c r="L37" s="5">
        <v>2.7225985011833149</v>
      </c>
      <c r="M37" s="5">
        <v>2.7834759515876595</v>
      </c>
      <c r="N37" s="5">
        <v>2.8467298010128883</v>
      </c>
      <c r="O37" s="5">
        <v>3.4795205519857881</v>
      </c>
      <c r="P37" s="5">
        <v>3.0561814164358561</v>
      </c>
      <c r="Q37" s="5">
        <v>3.5053196128780204</v>
      </c>
    </row>
    <row r="38" spans="2:17" ht="15" customHeight="1" x14ac:dyDescent="0.2">
      <c r="B38" s="28" t="s">
        <v>1</v>
      </c>
      <c r="C38" s="4" t="s">
        <v>5</v>
      </c>
      <c r="D38" s="5">
        <v>20.039911330551082</v>
      </c>
      <c r="E38" s="5">
        <v>4.7519147702684501</v>
      </c>
      <c r="F38" s="5">
        <v>39.916217278350345</v>
      </c>
      <c r="G38" s="5">
        <v>125.91285161911706</v>
      </c>
      <c r="H38" s="5">
        <v>31.014663648480063</v>
      </c>
      <c r="I38" s="5">
        <v>17.161061282235369</v>
      </c>
      <c r="J38" s="5">
        <v>11.158504778222085</v>
      </c>
      <c r="K38" s="5">
        <v>76.292058675317747</v>
      </c>
      <c r="L38" s="5">
        <v>90.498332262500185</v>
      </c>
      <c r="M38" s="5">
        <v>86.882288544004837</v>
      </c>
      <c r="N38" s="5">
        <v>19.984286405006809</v>
      </c>
      <c r="O38" s="5">
        <v>20.035544314025284</v>
      </c>
      <c r="P38" s="5">
        <v>141.45141301762578</v>
      </c>
      <c r="Q38" s="5">
        <v>43.861966652690334</v>
      </c>
    </row>
    <row r="39" spans="2:17" ht="15" customHeight="1" x14ac:dyDescent="0.2">
      <c r="B39" s="28" t="s">
        <v>2</v>
      </c>
      <c r="C39" s="4" t="s">
        <v>6</v>
      </c>
      <c r="D39" s="5">
        <v>2.0631763597229904</v>
      </c>
      <c r="E39" s="5">
        <v>68.944482740923505</v>
      </c>
      <c r="F39" s="5">
        <v>5.4924240240240021</v>
      </c>
      <c r="G39" s="5">
        <v>6.1352744744744507</v>
      </c>
      <c r="H39" s="5">
        <v>4.5803094594594418</v>
      </c>
      <c r="I39" s="5">
        <v>4.8735394894894695</v>
      </c>
      <c r="J39" s="5">
        <v>4.1038106606606446</v>
      </c>
      <c r="K39" s="5">
        <v>32.232112138716751</v>
      </c>
      <c r="L39" s="5">
        <v>19.782139837581596</v>
      </c>
      <c r="M39" s="5">
        <v>8.5353228854318584</v>
      </c>
      <c r="N39" s="5">
        <v>10.403618868833655</v>
      </c>
      <c r="O39" s="5">
        <v>10.345648660317574</v>
      </c>
      <c r="P39" s="5">
        <v>21.158002244279427</v>
      </c>
      <c r="Q39" s="5">
        <v>6.7432853732088471</v>
      </c>
    </row>
    <row r="40" spans="2:17" ht="15" thickBot="1" x14ac:dyDescent="0.25">
      <c r="B40" s="27" t="s">
        <v>12</v>
      </c>
      <c r="C40" s="3"/>
      <c r="D40" s="6">
        <f t="shared" ref="D40:M40" si="0">SUM(D37:D39)</f>
        <v>22.993521131745958</v>
      </c>
      <c r="E40" s="6">
        <f t="shared" si="0"/>
        <v>94.777650849303228</v>
      </c>
      <c r="F40" s="6">
        <f t="shared" si="0"/>
        <v>47.514288408658942</v>
      </c>
      <c r="G40" s="6">
        <f t="shared" si="0"/>
        <v>134.20502888885144</v>
      </c>
      <c r="H40" s="6">
        <f t="shared" si="0"/>
        <v>37.281337537354403</v>
      </c>
      <c r="I40" s="6">
        <f t="shared" si="0"/>
        <v>23.992186088127742</v>
      </c>
      <c r="J40" s="6">
        <f t="shared" si="0"/>
        <v>24.831401454636122</v>
      </c>
      <c r="K40" s="6">
        <f t="shared" si="0"/>
        <v>111.67538842980406</v>
      </c>
      <c r="L40" s="6">
        <f t="shared" si="0"/>
        <v>113.00307060126509</v>
      </c>
      <c r="M40" s="6">
        <f t="shared" si="0"/>
        <v>98.201087381024351</v>
      </c>
      <c r="N40" s="6">
        <f>SUM(N37:N39)</f>
        <v>33.234635074853351</v>
      </c>
      <c r="O40" s="6">
        <f>SUM(O37:O39)</f>
        <v>33.860713526328645</v>
      </c>
      <c r="P40" s="6">
        <f>SUM(P37:P39)</f>
        <v>165.66559667834107</v>
      </c>
      <c r="Q40" s="6">
        <f>SUM(Q37:Q39)</f>
        <v>54.110571638777202</v>
      </c>
    </row>
    <row r="42" spans="2:17" ht="15" customHeight="1" x14ac:dyDescent="0.2">
      <c r="B42" s="68" t="s">
        <v>9</v>
      </c>
      <c r="C42" s="68"/>
      <c r="D42" s="68"/>
      <c r="E42" s="68"/>
      <c r="F42" s="68"/>
      <c r="G42" s="68"/>
      <c r="H42" s="68"/>
      <c r="I42" s="68"/>
      <c r="J42" s="68"/>
      <c r="K42" s="68"/>
      <c r="L42" s="68"/>
      <c r="M42" s="68"/>
      <c r="N42" s="68"/>
      <c r="O42" s="68"/>
      <c r="P42" s="68"/>
      <c r="Q42" s="68"/>
    </row>
    <row r="43" spans="2:17" ht="30.75" customHeight="1" x14ac:dyDescent="0.2">
      <c r="B43" s="65" t="s">
        <v>83</v>
      </c>
      <c r="C43" s="65"/>
      <c r="D43" s="65"/>
      <c r="E43" s="65"/>
      <c r="F43" s="65"/>
      <c r="G43" s="65"/>
      <c r="H43" s="65"/>
      <c r="I43" s="65"/>
      <c r="J43" s="65"/>
      <c r="K43" s="65"/>
      <c r="L43" s="65"/>
      <c r="M43" s="65"/>
      <c r="N43" s="65"/>
      <c r="O43" s="65"/>
      <c r="P43" s="65"/>
      <c r="Q43" s="65"/>
    </row>
    <row r="45" spans="2:17" ht="19.5" customHeight="1" x14ac:dyDescent="0.25">
      <c r="B45" s="2" t="s">
        <v>13</v>
      </c>
    </row>
    <row r="46" spans="2:17" ht="15.75" thickBot="1" x14ac:dyDescent="0.25">
      <c r="B46" s="31" t="s">
        <v>46</v>
      </c>
      <c r="C46" s="32" t="s">
        <v>3</v>
      </c>
      <c r="D46" s="32">
        <v>2011</v>
      </c>
      <c r="E46" s="32">
        <v>2012</v>
      </c>
      <c r="F46" s="32">
        <v>2013</v>
      </c>
      <c r="G46" s="32">
        <v>2014</v>
      </c>
      <c r="H46" s="32">
        <v>2015</v>
      </c>
      <c r="I46" s="32">
        <v>2016</v>
      </c>
      <c r="J46" s="32">
        <v>2017</v>
      </c>
      <c r="K46" s="32">
        <v>2018</v>
      </c>
      <c r="L46" s="32">
        <v>2019</v>
      </c>
      <c r="M46" s="32">
        <v>2020</v>
      </c>
      <c r="N46" s="32">
        <v>2021</v>
      </c>
      <c r="O46" s="32">
        <v>2022</v>
      </c>
      <c r="P46" s="32">
        <v>2023</v>
      </c>
      <c r="Q46" s="32">
        <v>2024</v>
      </c>
    </row>
    <row r="47" spans="2:17" ht="15" customHeight="1" x14ac:dyDescent="0.2">
      <c r="B47" s="28" t="s">
        <v>0</v>
      </c>
      <c r="C47" s="4" t="s">
        <v>4</v>
      </c>
      <c r="D47" s="5">
        <v>5.7222590543279255</v>
      </c>
      <c r="E47" s="5">
        <v>5.6415093333760327</v>
      </c>
      <c r="F47" s="5">
        <v>21.21894208393633</v>
      </c>
      <c r="G47" s="5">
        <v>5.0005762224202988</v>
      </c>
      <c r="H47" s="5">
        <v>5.1468358198248563</v>
      </c>
      <c r="I47" s="5">
        <v>11.39660073786046</v>
      </c>
      <c r="J47" s="5">
        <v>6.4848773409680529</v>
      </c>
      <c r="K47" s="5">
        <v>2.2673774056519544</v>
      </c>
      <c r="L47" s="5">
        <v>5.5363875984131372</v>
      </c>
      <c r="M47" s="5">
        <v>12.211235641491223</v>
      </c>
      <c r="N47" s="5">
        <v>5.0273714606435433</v>
      </c>
      <c r="O47" s="5">
        <v>7.1481762576436889</v>
      </c>
      <c r="P47" s="5">
        <v>7.5707820393011387</v>
      </c>
      <c r="Q47" s="5">
        <v>6.9936114735793087</v>
      </c>
    </row>
    <row r="48" spans="2:17" ht="15" customHeight="1" x14ac:dyDescent="0.2">
      <c r="B48" s="28" t="s">
        <v>1</v>
      </c>
      <c r="C48" s="4" t="s">
        <v>5</v>
      </c>
      <c r="D48" s="5">
        <v>75.051601209838267</v>
      </c>
      <c r="E48" s="5">
        <v>74.878581384981402</v>
      </c>
      <c r="F48" s="5">
        <v>20.76842983567969</v>
      </c>
      <c r="G48" s="5">
        <v>161.58776760727613</v>
      </c>
      <c r="H48" s="5">
        <v>121.06460319599897</v>
      </c>
      <c r="I48" s="5">
        <v>115.63836228337618</v>
      </c>
      <c r="J48" s="5">
        <v>77.501028449420019</v>
      </c>
      <c r="K48" s="5">
        <v>29.009571051512626</v>
      </c>
      <c r="L48" s="5">
        <v>51.840344062594973</v>
      </c>
      <c r="M48" s="5">
        <v>38.013164932137855</v>
      </c>
      <c r="N48" s="5">
        <v>69.375674661464814</v>
      </c>
      <c r="O48" s="5">
        <v>188.25480052255369</v>
      </c>
      <c r="P48" s="5">
        <v>194.36829456675906</v>
      </c>
      <c r="Q48" s="5">
        <v>81.60787385310276</v>
      </c>
    </row>
    <row r="49" spans="2:17" ht="15" customHeight="1" x14ac:dyDescent="0.2">
      <c r="B49" s="28" t="s">
        <v>2</v>
      </c>
      <c r="C49" s="4" t="s">
        <v>6</v>
      </c>
      <c r="D49" s="5">
        <v>14.281945070943333</v>
      </c>
      <c r="E49" s="5">
        <v>72.917257511260786</v>
      </c>
      <c r="F49" s="5">
        <v>7.8376335311568432</v>
      </c>
      <c r="G49" s="5">
        <v>13.700355670607907</v>
      </c>
      <c r="H49" s="5">
        <v>29.722735245459212</v>
      </c>
      <c r="I49" s="5">
        <v>12.618612633347345</v>
      </c>
      <c r="J49" s="5">
        <v>22.417839827164968</v>
      </c>
      <c r="K49" s="5">
        <v>15.291485673051984</v>
      </c>
      <c r="L49" s="5">
        <v>20.28596010136728</v>
      </c>
      <c r="M49" s="5">
        <v>25.784625717292528</v>
      </c>
      <c r="N49" s="5">
        <v>13.321188162692334</v>
      </c>
      <c r="O49" s="5">
        <v>18.149335396976891</v>
      </c>
      <c r="P49" s="5">
        <v>14.119995831441313</v>
      </c>
      <c r="Q49" s="5">
        <v>14.294064438367963</v>
      </c>
    </row>
    <row r="50" spans="2:17" ht="15" thickBot="1" x14ac:dyDescent="0.25">
      <c r="B50" s="27" t="s">
        <v>12</v>
      </c>
      <c r="C50" s="3"/>
      <c r="D50" s="6">
        <f t="shared" ref="D50:I50" si="1">SUM(D47:D49)</f>
        <v>95.055805335109525</v>
      </c>
      <c r="E50" s="6">
        <f t="shared" si="1"/>
        <v>153.43734822961824</v>
      </c>
      <c r="F50" s="6">
        <f t="shared" si="1"/>
        <v>49.825005450772863</v>
      </c>
      <c r="G50" s="6">
        <f t="shared" si="1"/>
        <v>180.28869950030435</v>
      </c>
      <c r="H50" s="6">
        <f t="shared" si="1"/>
        <v>155.93417426128303</v>
      </c>
      <c r="I50" s="6">
        <f t="shared" si="1"/>
        <v>139.65357565458399</v>
      </c>
      <c r="J50" s="6">
        <f t="shared" ref="J50:M50" si="2">SUM(J47:J49)</f>
        <v>106.40374561755304</v>
      </c>
      <c r="K50" s="6">
        <f t="shared" si="2"/>
        <v>46.568434130216559</v>
      </c>
      <c r="L50" s="6">
        <f t="shared" si="2"/>
        <v>77.662691762375388</v>
      </c>
      <c r="M50" s="6">
        <f t="shared" si="2"/>
        <v>76.009026290921611</v>
      </c>
      <c r="N50" s="6">
        <f>SUM(N47:N49)</f>
        <v>87.724234284800687</v>
      </c>
      <c r="O50" s="6">
        <f>SUM(O47:O49)</f>
        <v>213.55231217717426</v>
      </c>
      <c r="P50" s="6">
        <f>SUM(P47:P49)</f>
        <v>216.05907243750153</v>
      </c>
      <c r="Q50" s="6">
        <f>SUM(Q47:Q49)</f>
        <v>102.89554976505003</v>
      </c>
    </row>
    <row r="52" spans="2:17" ht="15" customHeight="1" x14ac:dyDescent="0.2">
      <c r="B52" s="46" t="s">
        <v>9</v>
      </c>
      <c r="C52" s="46"/>
      <c r="D52" s="46"/>
      <c r="E52" s="46"/>
      <c r="F52" s="46"/>
      <c r="G52" s="46"/>
      <c r="H52" s="46"/>
      <c r="I52" s="46"/>
      <c r="J52" s="46"/>
      <c r="K52" s="46"/>
      <c r="L52" s="46"/>
      <c r="M52" s="46"/>
      <c r="N52" s="46"/>
      <c r="O52" s="46"/>
      <c r="P52" s="46"/>
      <c r="Q52" s="46"/>
    </row>
    <row r="53" spans="2:17" ht="45.95" customHeight="1" x14ac:dyDescent="0.2">
      <c r="B53" s="65" t="s">
        <v>88</v>
      </c>
      <c r="C53" s="65"/>
      <c r="D53" s="65"/>
      <c r="E53" s="65"/>
      <c r="F53" s="65"/>
      <c r="G53" s="65"/>
      <c r="H53" s="65"/>
      <c r="I53" s="65"/>
      <c r="J53" s="65"/>
      <c r="K53" s="65"/>
      <c r="L53" s="65"/>
      <c r="M53" s="65"/>
      <c r="N53" s="65"/>
      <c r="O53" s="65"/>
      <c r="P53" s="65"/>
      <c r="Q53" s="65"/>
    </row>
    <row r="55" spans="2:17" ht="18.95" customHeight="1" x14ac:dyDescent="0.2">
      <c r="B55" s="47" t="s">
        <v>11</v>
      </c>
      <c r="C55" s="47"/>
      <c r="D55" s="47"/>
      <c r="E55" s="47"/>
      <c r="F55" s="47"/>
      <c r="G55" s="47"/>
      <c r="H55" s="47"/>
      <c r="I55" s="47"/>
      <c r="J55" s="47"/>
      <c r="K55" s="47"/>
      <c r="L55" s="47"/>
      <c r="M55" s="47"/>
      <c r="N55" s="47"/>
      <c r="O55" s="47"/>
      <c r="P55" s="47"/>
      <c r="Q55" s="47"/>
    </row>
    <row r="56" spans="2:17" ht="51" customHeight="1" x14ac:dyDescent="0.2">
      <c r="B56" s="66" t="s">
        <v>49</v>
      </c>
      <c r="C56" s="66"/>
      <c r="D56" s="66"/>
      <c r="E56" s="66"/>
      <c r="F56" s="66"/>
      <c r="G56" s="66"/>
      <c r="H56" s="66"/>
      <c r="I56" s="66"/>
      <c r="J56" s="66"/>
      <c r="K56" s="66"/>
      <c r="L56" s="66"/>
      <c r="M56" s="66"/>
      <c r="N56" s="66"/>
      <c r="O56" s="66"/>
      <c r="P56" s="66"/>
      <c r="Q56" s="66"/>
    </row>
    <row r="57" spans="2:17" x14ac:dyDescent="0.2">
      <c r="N57" s="30"/>
      <c r="O57" s="30"/>
      <c r="P57" s="30"/>
      <c r="Q57" s="30"/>
    </row>
    <row r="58" spans="2:17" x14ac:dyDescent="0.2">
      <c r="D58" s="7"/>
      <c r="E58" s="7"/>
      <c r="F58" s="7"/>
      <c r="G58" s="7"/>
      <c r="H58" s="7"/>
      <c r="I58" s="7"/>
      <c r="J58" s="7"/>
      <c r="K58" s="7"/>
      <c r="L58" s="7"/>
      <c r="N58" s="30"/>
      <c r="O58" s="30"/>
      <c r="P58" s="30"/>
      <c r="Q58" s="30"/>
    </row>
    <row r="59" spans="2:17" x14ac:dyDescent="0.2">
      <c r="D59" s="8"/>
      <c r="E59" s="8"/>
      <c r="F59" s="8"/>
      <c r="G59" s="8"/>
      <c r="H59" s="8"/>
      <c r="I59" s="8"/>
      <c r="J59" s="8"/>
      <c r="K59" s="8"/>
      <c r="L59" s="8"/>
      <c r="N59" s="30"/>
      <c r="O59" s="30"/>
      <c r="P59" s="30"/>
      <c r="Q59" s="30"/>
    </row>
    <row r="60" spans="2:17" x14ac:dyDescent="0.2">
      <c r="D60" s="8"/>
      <c r="E60" s="8"/>
      <c r="F60" s="8"/>
      <c r="G60" s="8"/>
      <c r="H60" s="8"/>
      <c r="I60" s="8"/>
      <c r="J60" s="8"/>
      <c r="K60" s="8"/>
      <c r="L60" s="8"/>
    </row>
  </sheetData>
  <mergeCells count="7">
    <mergeCell ref="B56:Q56"/>
    <mergeCell ref="B4:I4"/>
    <mergeCell ref="B6:Q6"/>
    <mergeCell ref="B34:I34"/>
    <mergeCell ref="B42:Q42"/>
    <mergeCell ref="B43:Q43"/>
    <mergeCell ref="B53:Q53"/>
  </mergeCells>
  <pageMargins left="0.7" right="0.7" top="0.75" bottom="0.75" header="0.3" footer="0.3"/>
  <pageSetup paperSize="9" orientation="portrait" r:id="rId1"/>
  <headerFooter>
    <oddHeader>&amp;C&amp;"Calibri"&amp;10&amp;KFF0000 OFFICIAL SENSITIVE&amp;1#_x000D_</oddHeader>
  </headerFooter>
  <ignoredErrors>
    <ignoredError sqref="D40:Q40 D50:K50 L50:Q5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47BC-67D9-4E19-8553-EB26B0435EF3}">
  <dimension ref="B4:Q60"/>
  <sheetViews>
    <sheetView showGridLines="0" zoomScale="80" zoomScaleNormal="80" workbookViewId="0">
      <selection activeCell="B5" sqref="B5"/>
    </sheetView>
  </sheetViews>
  <sheetFormatPr defaultColWidth="9" defaultRowHeight="12.75" x14ac:dyDescent="0.2"/>
  <cols>
    <col min="1" max="1" width="6.875" style="1" customWidth="1"/>
    <col min="2" max="2" width="24.5" style="1" customWidth="1"/>
    <col min="3" max="16" width="10.625" style="1" customWidth="1"/>
    <col min="17" max="17" width="9.625" style="1" customWidth="1"/>
    <col min="18" max="16384" width="9" style="1"/>
  </cols>
  <sheetData>
    <row r="4" spans="2:17" ht="27.75" x14ac:dyDescent="0.4">
      <c r="B4" s="61" t="s">
        <v>15</v>
      </c>
      <c r="C4" s="61"/>
      <c r="D4" s="61"/>
      <c r="E4" s="61"/>
      <c r="F4" s="61"/>
      <c r="G4" s="61"/>
      <c r="H4" s="61"/>
      <c r="I4" s="61"/>
      <c r="J4" s="29"/>
      <c r="K4" s="29"/>
      <c r="L4" s="29"/>
      <c r="M4" s="29"/>
      <c r="N4" s="29"/>
      <c r="O4" s="29"/>
      <c r="P4" s="29"/>
      <c r="Q4" s="29"/>
    </row>
    <row r="6" spans="2:17" ht="20.25" customHeight="1" x14ac:dyDescent="0.2">
      <c r="B6" s="69" t="s">
        <v>84</v>
      </c>
      <c r="C6" s="69"/>
      <c r="D6" s="69"/>
      <c r="E6" s="69"/>
      <c r="F6" s="69"/>
      <c r="G6" s="69"/>
      <c r="H6" s="69"/>
      <c r="I6" s="69"/>
      <c r="J6" s="69"/>
      <c r="K6" s="69"/>
      <c r="L6" s="69"/>
      <c r="M6" s="69"/>
      <c r="N6" s="69"/>
      <c r="O6" s="69"/>
      <c r="P6" s="69"/>
      <c r="Q6" s="69"/>
    </row>
    <row r="31" spans="2:2" ht="15" x14ac:dyDescent="0.25">
      <c r="B31" s="48"/>
    </row>
    <row r="34" spans="2:17" ht="14.25" x14ac:dyDescent="0.2">
      <c r="B34" s="67"/>
      <c r="C34" s="67"/>
      <c r="D34" s="67"/>
      <c r="E34" s="67"/>
      <c r="F34" s="67"/>
      <c r="G34" s="67"/>
      <c r="H34" s="67"/>
      <c r="I34" s="67"/>
      <c r="J34" s="38"/>
      <c r="K34" s="38"/>
      <c r="L34" s="38"/>
    </row>
    <row r="36" spans="2:17" ht="15.75" x14ac:dyDescent="0.25">
      <c r="B36" s="2" t="s">
        <v>44</v>
      </c>
    </row>
    <row r="37" spans="2:17" ht="15.75" thickBot="1" x14ac:dyDescent="0.25">
      <c r="B37" s="31" t="s">
        <v>64</v>
      </c>
      <c r="C37" s="32" t="s">
        <v>3</v>
      </c>
      <c r="D37" s="32">
        <v>2011</v>
      </c>
      <c r="E37" s="32">
        <v>2012</v>
      </c>
      <c r="F37" s="32">
        <v>2013</v>
      </c>
      <c r="G37" s="32">
        <v>2014</v>
      </c>
      <c r="H37" s="32">
        <v>2015</v>
      </c>
      <c r="I37" s="33">
        <v>2016</v>
      </c>
      <c r="J37" s="33">
        <v>2017</v>
      </c>
      <c r="K37" s="32">
        <v>2018</v>
      </c>
      <c r="L37" s="32">
        <v>2019</v>
      </c>
      <c r="M37" s="32">
        <v>2020</v>
      </c>
      <c r="N37" s="32">
        <v>2021</v>
      </c>
      <c r="O37" s="32">
        <v>2022</v>
      </c>
      <c r="P37" s="32">
        <v>2023</v>
      </c>
      <c r="Q37" s="32">
        <v>2024</v>
      </c>
    </row>
    <row r="38" spans="2:17" ht="15" customHeight="1" x14ac:dyDescent="0.2">
      <c r="B38" s="28" t="s">
        <v>0</v>
      </c>
      <c r="C38" s="4" t="s">
        <v>4</v>
      </c>
      <c r="D38" s="5">
        <v>17.564752673370968</v>
      </c>
      <c r="E38" s="5">
        <v>18.386614973385452</v>
      </c>
      <c r="F38" s="5">
        <v>20.790636607729159</v>
      </c>
      <c r="G38" s="5">
        <v>18.715896883288323</v>
      </c>
      <c r="H38" s="5">
        <v>19.723224452472682</v>
      </c>
      <c r="I38" s="5">
        <v>21.72478797960359</v>
      </c>
      <c r="J38" s="5">
        <v>15.04471809129544</v>
      </c>
      <c r="K38" s="5">
        <v>16.276747595498769</v>
      </c>
      <c r="L38" s="5">
        <v>17.473525359219398</v>
      </c>
      <c r="M38" s="5">
        <v>14.897687589553247</v>
      </c>
      <c r="N38" s="5">
        <v>15.512803185349316</v>
      </c>
      <c r="O38" s="5">
        <v>11.134445009085143</v>
      </c>
      <c r="P38" s="5">
        <v>11.290678381171968</v>
      </c>
      <c r="Q38" s="5">
        <v>11.27428089637738</v>
      </c>
    </row>
    <row r="39" spans="2:17" ht="15" customHeight="1" x14ac:dyDescent="0.2">
      <c r="B39" s="28" t="s">
        <v>1</v>
      </c>
      <c r="C39" s="4" t="s">
        <v>5</v>
      </c>
      <c r="D39" s="5">
        <v>42.621993350652623</v>
      </c>
      <c r="E39" s="5">
        <v>43.480191061026844</v>
      </c>
      <c r="F39" s="5">
        <v>40.278109391185346</v>
      </c>
      <c r="G39" s="5">
        <v>39.464597335114178</v>
      </c>
      <c r="H39" s="5">
        <v>40.669551725455037</v>
      </c>
      <c r="I39" s="5">
        <v>41.956580008759332</v>
      </c>
      <c r="J39" s="5">
        <v>41.90585596467816</v>
      </c>
      <c r="K39" s="5">
        <v>31.890530065707839</v>
      </c>
      <c r="L39" s="5">
        <v>32.014402511214925</v>
      </c>
      <c r="M39" s="5">
        <v>32.023296715731234</v>
      </c>
      <c r="N39" s="5">
        <v>33.262668858365551</v>
      </c>
      <c r="O39" s="5">
        <v>33.497839372908594</v>
      </c>
      <c r="P39" s="5">
        <v>40.123037016171679</v>
      </c>
      <c r="Q39" s="5">
        <v>38.942541871410846</v>
      </c>
    </row>
    <row r="40" spans="2:17" ht="15" customHeight="1" x14ac:dyDescent="0.2">
      <c r="B40" s="28" t="s">
        <v>2</v>
      </c>
      <c r="C40" s="4" t="s">
        <v>6</v>
      </c>
      <c r="D40" s="5">
        <v>13.226351652817277</v>
      </c>
      <c r="E40" s="5">
        <v>13.141036330471328</v>
      </c>
      <c r="F40" s="5">
        <v>17.213691798672677</v>
      </c>
      <c r="G40" s="5">
        <v>17.308199462487032</v>
      </c>
      <c r="H40" s="5">
        <v>17.440399131319751</v>
      </c>
      <c r="I40" s="5">
        <v>17.711930440518515</v>
      </c>
      <c r="J40" s="5">
        <v>18.509405239345107</v>
      </c>
      <c r="K40" s="5">
        <v>18.039974979992337</v>
      </c>
      <c r="L40" s="5">
        <v>18.047908979501919</v>
      </c>
      <c r="M40" s="5">
        <v>17.92088188414764</v>
      </c>
      <c r="N40" s="5">
        <v>17.850615997931115</v>
      </c>
      <c r="O40" s="5">
        <v>17.849285693332124</v>
      </c>
      <c r="P40" s="5">
        <v>23.122974209338505</v>
      </c>
      <c r="Q40" s="5">
        <v>23.585785877342911</v>
      </c>
    </row>
    <row r="41" spans="2:17" ht="15" thickBot="1" x14ac:dyDescent="0.25">
      <c r="B41" s="27" t="s">
        <v>12</v>
      </c>
      <c r="C41" s="3"/>
      <c r="D41" s="6">
        <f t="shared" ref="D41:N41" si="0">SUM(D38:D40)</f>
        <v>73.413097676840863</v>
      </c>
      <c r="E41" s="6">
        <f t="shared" si="0"/>
        <v>75.007842364883615</v>
      </c>
      <c r="F41" s="6">
        <f t="shared" si="0"/>
        <v>78.282437797587193</v>
      </c>
      <c r="G41" s="6">
        <f t="shared" si="0"/>
        <v>75.488693680889526</v>
      </c>
      <c r="H41" s="6">
        <f t="shared" si="0"/>
        <v>77.833175309247466</v>
      </c>
      <c r="I41" s="6">
        <f t="shared" si="0"/>
        <v>81.393298428881437</v>
      </c>
      <c r="J41" s="6">
        <f t="shared" si="0"/>
        <v>75.459979295318703</v>
      </c>
      <c r="K41" s="6">
        <f t="shared" si="0"/>
        <v>66.207252641198949</v>
      </c>
      <c r="L41" s="6">
        <f t="shared" si="0"/>
        <v>67.535836849936231</v>
      </c>
      <c r="M41" s="6">
        <f t="shared" si="0"/>
        <v>64.841866189432125</v>
      </c>
      <c r="N41" s="6">
        <f t="shared" si="0"/>
        <v>66.626088041645986</v>
      </c>
      <c r="O41" s="6">
        <f t="shared" ref="O41:P41" si="1">SUM(O38:O40)</f>
        <v>62.481570075325862</v>
      </c>
      <c r="P41" s="6">
        <f t="shared" si="1"/>
        <v>74.53668960668216</v>
      </c>
      <c r="Q41" s="6">
        <f>SUM(Q38:Q40)</f>
        <v>73.802608645131144</v>
      </c>
    </row>
    <row r="43" spans="2:17" ht="15" customHeight="1" x14ac:dyDescent="0.2">
      <c r="B43" s="70" t="s">
        <v>9</v>
      </c>
      <c r="C43" s="70"/>
      <c r="D43" s="70"/>
      <c r="E43" s="70"/>
      <c r="F43" s="70"/>
      <c r="G43" s="70"/>
      <c r="H43" s="70"/>
      <c r="I43" s="70"/>
      <c r="J43" s="70"/>
      <c r="K43" s="70"/>
      <c r="L43" s="70"/>
      <c r="M43" s="70"/>
      <c r="N43" s="70"/>
      <c r="O43" s="70"/>
      <c r="P43" s="70"/>
      <c r="Q43" s="70"/>
    </row>
    <row r="44" spans="2:17" ht="33.75" customHeight="1" x14ac:dyDescent="0.2">
      <c r="B44" s="62" t="s">
        <v>43</v>
      </c>
      <c r="C44" s="62"/>
      <c r="D44" s="62"/>
      <c r="E44" s="62"/>
      <c r="F44" s="62"/>
      <c r="G44" s="62"/>
      <c r="H44" s="62"/>
      <c r="I44" s="62"/>
      <c r="J44" s="62"/>
      <c r="K44" s="62"/>
      <c r="L44" s="62"/>
      <c r="M44" s="62"/>
      <c r="N44" s="62"/>
      <c r="O44" s="62"/>
      <c r="P44" s="62"/>
      <c r="Q44" s="62"/>
    </row>
    <row r="45" spans="2:17" ht="12.75" customHeight="1" x14ac:dyDescent="0.2">
      <c r="B45" s="49"/>
      <c r="C45" s="49"/>
      <c r="D45" s="49"/>
      <c r="E45" s="49"/>
      <c r="F45" s="49"/>
      <c r="G45" s="49"/>
      <c r="H45" s="49"/>
      <c r="I45" s="49"/>
      <c r="J45" s="49"/>
      <c r="K45" s="49"/>
      <c r="L45" s="49"/>
      <c r="M45" s="49"/>
      <c r="N45" s="49"/>
      <c r="O45" s="49"/>
      <c r="P45" s="49"/>
    </row>
    <row r="46" spans="2:17" ht="19.5" customHeight="1" x14ac:dyDescent="0.25">
      <c r="B46" s="2" t="s">
        <v>16</v>
      </c>
    </row>
    <row r="47" spans="2:17" ht="15.75" thickBot="1" x14ac:dyDescent="0.25">
      <c r="B47" s="31" t="s">
        <v>64</v>
      </c>
      <c r="C47" s="32" t="s">
        <v>3</v>
      </c>
      <c r="D47" s="32">
        <v>2011</v>
      </c>
      <c r="E47" s="32">
        <v>2012</v>
      </c>
      <c r="F47" s="32">
        <v>2013</v>
      </c>
      <c r="G47" s="32">
        <v>2014</v>
      </c>
      <c r="H47" s="32">
        <v>2015</v>
      </c>
      <c r="I47" s="33">
        <v>2016</v>
      </c>
      <c r="J47" s="33">
        <v>2017</v>
      </c>
      <c r="K47" s="32">
        <v>2018</v>
      </c>
      <c r="L47" s="32">
        <v>2019</v>
      </c>
      <c r="M47" s="32">
        <v>2020</v>
      </c>
      <c r="N47" s="32">
        <v>2021</v>
      </c>
      <c r="O47" s="32">
        <v>2022</v>
      </c>
      <c r="P47" s="32">
        <v>2023</v>
      </c>
      <c r="Q47" s="32">
        <v>2024</v>
      </c>
    </row>
    <row r="48" spans="2:17" ht="15" customHeight="1" x14ac:dyDescent="0.2">
      <c r="B48" s="28" t="s">
        <v>0</v>
      </c>
      <c r="C48" s="4" t="s">
        <v>4</v>
      </c>
      <c r="D48" s="50">
        <v>0</v>
      </c>
      <c r="E48" s="5">
        <v>15.019534181705744</v>
      </c>
      <c r="F48" s="5">
        <v>13.615179846019798</v>
      </c>
      <c r="G48" s="5">
        <v>14.922778521261318</v>
      </c>
      <c r="H48" s="5">
        <v>14.94139901007687</v>
      </c>
      <c r="I48" s="5">
        <v>15.32303942067454</v>
      </c>
      <c r="J48" s="5">
        <v>15.232604261118366</v>
      </c>
      <c r="K48" s="5">
        <v>14.399388504632853</v>
      </c>
      <c r="L48" s="5">
        <v>14.499894527773167</v>
      </c>
      <c r="M48" s="5">
        <v>14.417895675755359</v>
      </c>
      <c r="N48" s="5">
        <v>12.806647863650829</v>
      </c>
      <c r="O48" s="5">
        <v>14.829153003385782</v>
      </c>
      <c r="P48" s="5">
        <v>16.873076522981464</v>
      </c>
      <c r="Q48" s="5">
        <v>14.74699698393308</v>
      </c>
    </row>
    <row r="49" spans="2:17" ht="15" customHeight="1" x14ac:dyDescent="0.2">
      <c r="B49" s="28" t="s">
        <v>1</v>
      </c>
      <c r="C49" s="4" t="s">
        <v>5</v>
      </c>
      <c r="D49" s="5">
        <v>38.119748317555306</v>
      </c>
      <c r="E49" s="5">
        <v>39.030897182299611</v>
      </c>
      <c r="F49" s="5">
        <v>33.133911723156672</v>
      </c>
      <c r="G49" s="5">
        <v>32.412889971989216</v>
      </c>
      <c r="H49" s="5">
        <v>32.806852296823081</v>
      </c>
      <c r="I49" s="5">
        <v>33.798397399123353</v>
      </c>
      <c r="J49" s="5">
        <v>34.944909630251054</v>
      </c>
      <c r="K49" s="5">
        <v>31.224629135128943</v>
      </c>
      <c r="L49" s="5">
        <v>29.917255068461508</v>
      </c>
      <c r="M49" s="5">
        <v>33.081935810066497</v>
      </c>
      <c r="N49" s="5">
        <v>38.032776224346819</v>
      </c>
      <c r="O49" s="5">
        <v>41.867902729745417</v>
      </c>
      <c r="P49" s="5">
        <v>50.708295666776884</v>
      </c>
      <c r="Q49" s="5">
        <v>46.833812483159804</v>
      </c>
    </row>
    <row r="50" spans="2:17" ht="15" customHeight="1" x14ac:dyDescent="0.2">
      <c r="B50" s="28" t="s">
        <v>2</v>
      </c>
      <c r="C50" s="4" t="s">
        <v>6</v>
      </c>
      <c r="D50" s="5">
        <v>21.016198038859159</v>
      </c>
      <c r="E50" s="5">
        <v>22.837169879023953</v>
      </c>
      <c r="F50" s="5">
        <v>17.775615300674367</v>
      </c>
      <c r="G50" s="5">
        <v>17.851042161015485</v>
      </c>
      <c r="H50" s="5">
        <v>17.319315861089034</v>
      </c>
      <c r="I50" s="5">
        <v>18.744116814191546</v>
      </c>
      <c r="J50" s="5">
        <v>19.801302364651658</v>
      </c>
      <c r="K50" s="5">
        <v>18.711497667389189</v>
      </c>
      <c r="L50" s="5">
        <v>20.819554994080441</v>
      </c>
      <c r="M50" s="5">
        <v>21.398557295420179</v>
      </c>
      <c r="N50" s="5">
        <v>22.139620232237696</v>
      </c>
      <c r="O50" s="5">
        <v>23.036517648055504</v>
      </c>
      <c r="P50" s="5">
        <v>28.65471167287448</v>
      </c>
      <c r="Q50" s="5">
        <v>25.029822871550213</v>
      </c>
    </row>
    <row r="51" spans="2:17" ht="15" thickBot="1" x14ac:dyDescent="0.25">
      <c r="B51" s="27" t="s">
        <v>12</v>
      </c>
      <c r="C51" s="3"/>
      <c r="D51" s="6">
        <f t="shared" ref="D51:M51" si="2">SUM(D48:D50)</f>
        <v>59.135946356414465</v>
      </c>
      <c r="E51" s="6">
        <f t="shared" si="2"/>
        <v>76.887601243029309</v>
      </c>
      <c r="F51" s="6">
        <f t="shared" si="2"/>
        <v>64.524706869850831</v>
      </c>
      <c r="G51" s="6">
        <f t="shared" si="2"/>
        <v>65.186710654266022</v>
      </c>
      <c r="H51" s="6">
        <f t="shared" si="2"/>
        <v>65.067567167988983</v>
      </c>
      <c r="I51" s="6">
        <f t="shared" si="2"/>
        <v>67.865553633989435</v>
      </c>
      <c r="J51" s="6">
        <f t="shared" si="2"/>
        <v>69.978816256021076</v>
      </c>
      <c r="K51" s="6">
        <f t="shared" si="2"/>
        <v>64.335515307150985</v>
      </c>
      <c r="L51" s="6">
        <f t="shared" si="2"/>
        <v>65.236704590315114</v>
      </c>
      <c r="M51" s="6">
        <f t="shared" si="2"/>
        <v>68.898388781242033</v>
      </c>
      <c r="N51" s="6">
        <f>SUM(N48:N50)</f>
        <v>72.979044320235346</v>
      </c>
      <c r="O51" s="6">
        <f>SUM(O48:O50)</f>
        <v>79.733573381186702</v>
      </c>
      <c r="P51" s="6">
        <f>SUM(P48:P50)</f>
        <v>96.236083862632839</v>
      </c>
      <c r="Q51" s="6">
        <f>SUM(Q48:Q50)</f>
        <v>86.6106323386431</v>
      </c>
    </row>
    <row r="53" spans="2:17" ht="15" customHeight="1" x14ac:dyDescent="0.2">
      <c r="B53" s="51" t="s">
        <v>9</v>
      </c>
      <c r="C53" s="51"/>
      <c r="D53" s="51"/>
      <c r="E53" s="51"/>
      <c r="F53" s="51"/>
      <c r="G53" s="51"/>
      <c r="H53" s="51"/>
      <c r="I53" s="51"/>
      <c r="J53" s="51"/>
      <c r="K53" s="51"/>
      <c r="L53" s="51"/>
      <c r="M53" s="51"/>
      <c r="N53" s="51"/>
      <c r="O53" s="51"/>
      <c r="P53" s="51"/>
      <c r="Q53" s="51"/>
    </row>
    <row r="54" spans="2:17" ht="15" x14ac:dyDescent="0.2">
      <c r="B54" s="42" t="s">
        <v>71</v>
      </c>
      <c r="C54" s="42"/>
      <c r="D54" s="42"/>
      <c r="E54" s="42"/>
      <c r="F54" s="42"/>
      <c r="G54" s="42"/>
      <c r="H54" s="42"/>
      <c r="I54" s="42"/>
      <c r="J54" s="42"/>
      <c r="K54" s="42"/>
      <c r="L54" s="42"/>
      <c r="M54" s="42"/>
      <c r="N54" s="42"/>
      <c r="O54" s="42"/>
      <c r="P54" s="42"/>
      <c r="Q54" s="42"/>
    </row>
    <row r="55" spans="2:17" ht="18.75" customHeight="1" x14ac:dyDescent="0.2">
      <c r="B55" s="52"/>
      <c r="C55" s="52"/>
      <c r="D55" s="52"/>
      <c r="E55" s="52"/>
      <c r="F55" s="52"/>
      <c r="G55" s="52"/>
      <c r="H55" s="52"/>
      <c r="I55" s="52"/>
      <c r="J55" s="52"/>
      <c r="K55" s="52"/>
      <c r="L55" s="52"/>
      <c r="M55" s="52"/>
      <c r="N55" s="52"/>
      <c r="O55" s="52"/>
      <c r="P55" s="52"/>
    </row>
    <row r="56" spans="2:17" x14ac:dyDescent="0.2">
      <c r="N56" s="30"/>
      <c r="O56" s="30"/>
      <c r="P56" s="30"/>
      <c r="Q56" s="30"/>
    </row>
    <row r="58" spans="2:17" x14ac:dyDescent="0.2">
      <c r="D58" s="7"/>
      <c r="E58" s="7"/>
      <c r="F58" s="7"/>
      <c r="G58" s="7"/>
      <c r="H58" s="7"/>
      <c r="I58" s="7"/>
      <c r="J58" s="7"/>
      <c r="K58" s="7"/>
      <c r="L58" s="7"/>
    </row>
    <row r="59" spans="2:17" x14ac:dyDescent="0.2">
      <c r="D59" s="8"/>
      <c r="E59" s="8"/>
      <c r="F59" s="8"/>
      <c r="G59" s="8"/>
      <c r="H59" s="8"/>
      <c r="I59" s="8"/>
      <c r="J59" s="8"/>
      <c r="K59" s="8"/>
      <c r="L59" s="8"/>
    </row>
    <row r="60" spans="2:17" x14ac:dyDescent="0.2">
      <c r="D60" s="8"/>
      <c r="E60" s="8"/>
      <c r="F60" s="8"/>
      <c r="G60" s="8"/>
      <c r="H60" s="8"/>
      <c r="I60" s="8"/>
      <c r="J60" s="8"/>
      <c r="K60" s="8"/>
      <c r="L60" s="8"/>
    </row>
  </sheetData>
  <mergeCells count="5">
    <mergeCell ref="B4:I4"/>
    <mergeCell ref="B6:Q6"/>
    <mergeCell ref="B34:I34"/>
    <mergeCell ref="B43:Q43"/>
    <mergeCell ref="B44:Q44"/>
  </mergeCells>
  <pageMargins left="0.7" right="0.7" top="0.75" bottom="0.75" header="0.3" footer="0.3"/>
  <pageSetup paperSize="9" orientation="portrait" r:id="rId1"/>
  <headerFooter>
    <oddHeader>&amp;C&amp;"Calibri"&amp;10&amp;KFF0000 OFFICIAL SENSITIVE&amp;1#_x000D_</oddHeader>
  </headerFooter>
  <ignoredErrors>
    <ignoredError sqref="D41:Q41 D51:Q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56109-3670-4556-988B-8784FE09BDBC}">
  <dimension ref="B4:R63"/>
  <sheetViews>
    <sheetView showGridLines="0" zoomScale="80" zoomScaleNormal="80" workbookViewId="0">
      <selection activeCell="B5" sqref="B5"/>
    </sheetView>
  </sheetViews>
  <sheetFormatPr defaultColWidth="9" defaultRowHeight="12.75" x14ac:dyDescent="0.2"/>
  <cols>
    <col min="1" max="1" width="7.625" style="1" customWidth="1"/>
    <col min="2" max="2" width="25.875" style="1" customWidth="1"/>
    <col min="3" max="16" width="10.625" style="1" customWidth="1"/>
    <col min="17" max="16384" width="9" style="1"/>
  </cols>
  <sheetData>
    <row r="4" spans="2:17" ht="27.75" x14ac:dyDescent="0.4">
      <c r="B4" s="61" t="s">
        <v>17</v>
      </c>
      <c r="C4" s="61"/>
      <c r="D4" s="61"/>
      <c r="E4" s="61"/>
      <c r="F4" s="61"/>
      <c r="G4" s="61"/>
      <c r="H4" s="61"/>
      <c r="I4" s="61"/>
      <c r="J4" s="29"/>
      <c r="K4" s="29"/>
      <c r="L4" s="29"/>
      <c r="M4" s="29"/>
      <c r="N4" s="29"/>
      <c r="O4" s="29"/>
      <c r="P4" s="29"/>
      <c r="Q4" s="29"/>
    </row>
    <row r="6" spans="2:17" ht="19.5" customHeight="1" x14ac:dyDescent="0.2">
      <c r="B6" s="71" t="s">
        <v>85</v>
      </c>
      <c r="C6" s="71"/>
      <c r="D6" s="71"/>
      <c r="E6" s="71"/>
      <c r="F6" s="71"/>
      <c r="G6" s="71"/>
      <c r="H6" s="71"/>
      <c r="I6" s="71"/>
      <c r="J6" s="71"/>
      <c r="K6" s="71"/>
      <c r="L6" s="71"/>
      <c r="M6" s="71"/>
      <c r="N6" s="71"/>
      <c r="O6" s="71"/>
      <c r="P6" s="71"/>
      <c r="Q6" s="71"/>
    </row>
    <row r="34" spans="2:18" ht="14.25" x14ac:dyDescent="0.2">
      <c r="B34" s="67"/>
      <c r="C34" s="67"/>
      <c r="D34" s="67"/>
      <c r="E34" s="67"/>
      <c r="F34" s="67"/>
      <c r="G34" s="67"/>
      <c r="H34" s="67"/>
      <c r="I34" s="67"/>
      <c r="J34" s="38"/>
      <c r="K34" s="38"/>
      <c r="L34" s="38"/>
    </row>
    <row r="35" spans="2:18" ht="15.75" x14ac:dyDescent="0.25">
      <c r="B35" s="2" t="s">
        <v>25</v>
      </c>
    </row>
    <row r="36" spans="2:18" ht="15.75" thickBot="1" x14ac:dyDescent="0.25">
      <c r="B36" s="31" t="s">
        <v>50</v>
      </c>
      <c r="C36" s="32" t="s">
        <v>3</v>
      </c>
      <c r="D36" s="32">
        <v>2011</v>
      </c>
      <c r="E36" s="32">
        <v>2012</v>
      </c>
      <c r="F36" s="32">
        <v>2013</v>
      </c>
      <c r="G36" s="32">
        <v>2014</v>
      </c>
      <c r="H36" s="32">
        <v>2015</v>
      </c>
      <c r="I36" s="33">
        <v>2016</v>
      </c>
      <c r="J36" s="33">
        <v>2017</v>
      </c>
      <c r="K36" s="32">
        <v>2018</v>
      </c>
      <c r="L36" s="32">
        <v>2019</v>
      </c>
      <c r="M36" s="32">
        <v>2020</v>
      </c>
      <c r="N36" s="32">
        <v>2021</v>
      </c>
      <c r="O36" s="32">
        <v>2022</v>
      </c>
      <c r="P36" s="32">
        <v>2023</v>
      </c>
      <c r="Q36" s="32">
        <v>2024</v>
      </c>
    </row>
    <row r="37" spans="2:18" ht="14.25" x14ac:dyDescent="0.2">
      <c r="B37" s="28" t="s">
        <v>0</v>
      </c>
      <c r="C37" s="4" t="s">
        <v>4</v>
      </c>
      <c r="D37" s="5"/>
      <c r="E37" s="5">
        <v>23.1829</v>
      </c>
      <c r="F37" s="5">
        <v>23.707000000000001</v>
      </c>
      <c r="G37" s="5">
        <v>24.246099999999998</v>
      </c>
      <c r="H37" s="5">
        <v>24.8005</v>
      </c>
      <c r="I37" s="5">
        <v>25.2239</v>
      </c>
      <c r="J37" s="5">
        <v>25.6615</v>
      </c>
      <c r="K37" s="5">
        <v>26.092500000000001</v>
      </c>
      <c r="L37" s="5">
        <v>26.541499999999999</v>
      </c>
      <c r="M37" s="5">
        <v>26.9985</v>
      </c>
      <c r="N37" s="5">
        <v>27.464500000000001</v>
      </c>
      <c r="O37" s="5">
        <v>53.251685697421507</v>
      </c>
      <c r="P37" s="5">
        <v>53.826300000000003</v>
      </c>
      <c r="Q37" s="5">
        <v>54.56</v>
      </c>
    </row>
    <row r="38" spans="2:18" ht="14.25" x14ac:dyDescent="0.2">
      <c r="B38" s="28" t="s">
        <v>1</v>
      </c>
      <c r="C38" s="4" t="s">
        <v>5</v>
      </c>
      <c r="D38" s="5">
        <v>236.05822292118765</v>
      </c>
      <c r="E38" s="5">
        <v>245.2638879017745</v>
      </c>
      <c r="F38" s="5">
        <v>211.33214157335345</v>
      </c>
      <c r="G38" s="5">
        <v>228.11051056503985</v>
      </c>
      <c r="H38" s="5">
        <v>233.56666375828189</v>
      </c>
      <c r="I38" s="5">
        <v>227.52665832762216</v>
      </c>
      <c r="J38" s="5">
        <v>227.77280891942874</v>
      </c>
      <c r="K38" s="5">
        <v>215.16205458286578</v>
      </c>
      <c r="L38" s="5">
        <v>227.18648847596486</v>
      </c>
      <c r="M38" s="5">
        <v>224.82199546745136</v>
      </c>
      <c r="N38" s="5">
        <v>222.63649964857518</v>
      </c>
      <c r="O38" s="5">
        <v>220.85380629579515</v>
      </c>
      <c r="P38" s="5">
        <v>222.56783167312116</v>
      </c>
      <c r="Q38" s="5">
        <v>216.83312215165247</v>
      </c>
    </row>
    <row r="39" spans="2:18" ht="14.25" x14ac:dyDescent="0.2">
      <c r="B39" s="28" t="s">
        <v>2</v>
      </c>
      <c r="C39" s="4" t="s">
        <v>6</v>
      </c>
      <c r="D39" s="5">
        <v>58.4</v>
      </c>
      <c r="E39" s="5">
        <v>68.635795117280978</v>
      </c>
      <c r="F39" s="5">
        <v>68.754999999999995</v>
      </c>
      <c r="G39" s="5">
        <v>69.603999999999999</v>
      </c>
      <c r="H39" s="5">
        <v>69.751999999999995</v>
      </c>
      <c r="I39" s="5">
        <v>71.409545564048074</v>
      </c>
      <c r="J39" s="5">
        <v>64.953367758987795</v>
      </c>
      <c r="K39" s="5">
        <v>46.677999999999997</v>
      </c>
      <c r="L39" s="5">
        <v>46.84</v>
      </c>
      <c r="M39" s="5">
        <v>47.667999999999999</v>
      </c>
      <c r="N39" s="5">
        <v>47.972999999999999</v>
      </c>
      <c r="O39" s="5">
        <v>47.93</v>
      </c>
      <c r="P39" s="5">
        <v>44.013979775882724</v>
      </c>
      <c r="Q39" s="5">
        <v>28.434241057527412</v>
      </c>
    </row>
    <row r="40" spans="2:18" ht="15" thickBot="1" x14ac:dyDescent="0.25">
      <c r="B40" s="27" t="s">
        <v>12</v>
      </c>
      <c r="C40" s="3"/>
      <c r="D40" s="6">
        <f t="shared" ref="D40:P40" si="0">SUM(D37:D39)</f>
        <v>294.45822292118766</v>
      </c>
      <c r="E40" s="6">
        <f>SUM(E37:E39)</f>
        <v>337.08258301905545</v>
      </c>
      <c r="F40" s="6">
        <f t="shared" si="0"/>
        <v>303.79414157335344</v>
      </c>
      <c r="G40" s="6">
        <f t="shared" si="0"/>
        <v>321.96061056503981</v>
      </c>
      <c r="H40" s="6">
        <f t="shared" si="0"/>
        <v>328.1191637582819</v>
      </c>
      <c r="I40" s="6">
        <f t="shared" si="0"/>
        <v>324.16010389167025</v>
      </c>
      <c r="J40" s="6">
        <f t="shared" si="0"/>
        <v>318.38767667841654</v>
      </c>
      <c r="K40" s="6">
        <f t="shared" si="0"/>
        <v>287.93255458286581</v>
      </c>
      <c r="L40" s="6">
        <f t="shared" si="0"/>
        <v>300.56798847596485</v>
      </c>
      <c r="M40" s="6">
        <f t="shared" si="0"/>
        <v>299.48849546745134</v>
      </c>
      <c r="N40" s="6">
        <f t="shared" si="0"/>
        <v>298.07399964857518</v>
      </c>
      <c r="O40" s="6">
        <f t="shared" si="0"/>
        <v>322.03549199321668</v>
      </c>
      <c r="P40" s="6">
        <f t="shared" si="0"/>
        <v>320.40811144900385</v>
      </c>
      <c r="Q40" s="6">
        <f>SUM(Q37:Q39)</f>
        <v>299.82736320917991</v>
      </c>
    </row>
    <row r="42" spans="2:18" ht="15" x14ac:dyDescent="0.2">
      <c r="B42" s="51" t="s">
        <v>9</v>
      </c>
      <c r="C42" s="51"/>
      <c r="D42" s="51"/>
      <c r="E42" s="51"/>
      <c r="F42" s="51"/>
      <c r="G42" s="51"/>
      <c r="H42" s="51"/>
      <c r="I42" s="51"/>
      <c r="J42" s="51"/>
      <c r="K42" s="51"/>
      <c r="L42" s="51"/>
      <c r="M42" s="51"/>
      <c r="N42" s="51"/>
      <c r="O42" s="51"/>
      <c r="P42" s="51"/>
      <c r="Q42" s="51"/>
      <c r="R42"/>
    </row>
    <row r="43" spans="2:18" ht="33.6" customHeight="1" x14ac:dyDescent="0.2">
      <c r="B43" s="62" t="s">
        <v>86</v>
      </c>
      <c r="C43" s="62"/>
      <c r="D43" s="62"/>
      <c r="E43" s="62"/>
      <c r="F43" s="62"/>
      <c r="G43" s="62"/>
      <c r="H43" s="62"/>
      <c r="I43" s="62"/>
      <c r="J43" s="62"/>
      <c r="K43" s="62"/>
      <c r="L43" s="62"/>
      <c r="M43" s="62"/>
      <c r="N43" s="62"/>
      <c r="O43" s="62"/>
      <c r="P43" s="62"/>
      <c r="Q43" s="62"/>
      <c r="R43"/>
    </row>
    <row r="44" spans="2:18" ht="14.25" x14ac:dyDescent="0.2">
      <c r="N44"/>
      <c r="O44"/>
      <c r="P44"/>
      <c r="Q44"/>
      <c r="R44"/>
    </row>
    <row r="45" spans="2:18" ht="15.75" x14ac:dyDescent="0.25">
      <c r="B45" s="2" t="s">
        <v>26</v>
      </c>
    </row>
    <row r="46" spans="2:18" ht="15.75" thickBot="1" x14ac:dyDescent="0.25">
      <c r="B46" s="31" t="s">
        <v>50</v>
      </c>
      <c r="C46" s="32" t="s">
        <v>3</v>
      </c>
      <c r="D46" s="32">
        <v>2011</v>
      </c>
      <c r="E46" s="32">
        <v>2012</v>
      </c>
      <c r="F46" s="32">
        <v>2013</v>
      </c>
      <c r="G46" s="32">
        <v>2014</v>
      </c>
      <c r="H46" s="32">
        <v>2015</v>
      </c>
      <c r="I46" s="33">
        <v>2016</v>
      </c>
      <c r="J46" s="33">
        <v>2017</v>
      </c>
      <c r="K46" s="32">
        <v>2018</v>
      </c>
      <c r="L46" s="32">
        <v>2019</v>
      </c>
      <c r="M46" s="32">
        <v>2020</v>
      </c>
      <c r="N46" s="32">
        <v>2021</v>
      </c>
      <c r="O46" s="32">
        <v>2022</v>
      </c>
      <c r="P46" s="32">
        <v>2023</v>
      </c>
      <c r="Q46" s="32">
        <v>2024</v>
      </c>
    </row>
    <row r="47" spans="2:18" ht="15" customHeight="1" x14ac:dyDescent="0.2">
      <c r="B47" s="28" t="s">
        <v>0</v>
      </c>
      <c r="C47" s="4" t="s">
        <v>4</v>
      </c>
      <c r="D47" s="5"/>
      <c r="E47" s="5">
        <v>23.512218000000001</v>
      </c>
      <c r="F47" s="5">
        <v>23.241690999999999</v>
      </c>
      <c r="G47" s="5">
        <v>23.624192999999998</v>
      </c>
      <c r="H47" s="5">
        <v>24.427436</v>
      </c>
      <c r="I47" s="5">
        <v>24.119</v>
      </c>
      <c r="J47" s="5">
        <v>23.737223</v>
      </c>
      <c r="K47" s="5">
        <v>25.568957999999999</v>
      </c>
      <c r="L47" s="5">
        <v>41.814982999999998</v>
      </c>
      <c r="M47" s="5">
        <v>50.491042</v>
      </c>
      <c r="N47" s="5">
        <v>46.240199000000004</v>
      </c>
      <c r="O47" s="5">
        <v>39.758980000000001</v>
      </c>
      <c r="P47" s="5">
        <v>28.902098000000002</v>
      </c>
      <c r="Q47" s="5">
        <v>25.687142999999999</v>
      </c>
    </row>
    <row r="48" spans="2:18" ht="15" customHeight="1" x14ac:dyDescent="0.2">
      <c r="B48" s="28" t="s">
        <v>1</v>
      </c>
      <c r="C48" s="4" t="s">
        <v>5</v>
      </c>
      <c r="D48" s="5">
        <v>237.59597518831038</v>
      </c>
      <c r="E48" s="5">
        <v>233.38297446211331</v>
      </c>
      <c r="F48" s="5">
        <v>241.54781242315684</v>
      </c>
      <c r="G48" s="5">
        <v>226.18402159217464</v>
      </c>
      <c r="H48" s="5">
        <v>245.68475710570729</v>
      </c>
      <c r="I48" s="5">
        <v>262.78304886370557</v>
      </c>
      <c r="J48" s="5">
        <v>286.75806370674081</v>
      </c>
      <c r="K48" s="5">
        <v>253.4610195002542</v>
      </c>
      <c r="L48" s="5">
        <v>266.27798406179068</v>
      </c>
      <c r="M48" s="5">
        <v>258.11020678634031</v>
      </c>
      <c r="N48" s="5">
        <v>264.90076158984289</v>
      </c>
      <c r="O48" s="5">
        <v>264.04174723087175</v>
      </c>
      <c r="P48" s="5">
        <v>213.39380662373833</v>
      </c>
      <c r="Q48" s="5">
        <v>217.36056774131049</v>
      </c>
    </row>
    <row r="49" spans="2:18" ht="15" customHeight="1" x14ac:dyDescent="0.2">
      <c r="B49" s="28" t="s">
        <v>2</v>
      </c>
      <c r="C49" s="4" t="s">
        <v>6</v>
      </c>
      <c r="D49" s="5">
        <v>62.307665</v>
      </c>
      <c r="E49" s="5">
        <v>64.203493000000009</v>
      </c>
      <c r="F49" s="5">
        <v>60.525976999999997</v>
      </c>
      <c r="G49" s="5">
        <v>68.297653999999994</v>
      </c>
      <c r="H49" s="5">
        <v>61.028160000000007</v>
      </c>
      <c r="I49" s="5">
        <v>59.889347000000001</v>
      </c>
      <c r="J49" s="5">
        <v>66.725972999999996</v>
      </c>
      <c r="K49" s="5">
        <v>69.988828999999996</v>
      </c>
      <c r="L49" s="5">
        <v>72.205439999999996</v>
      </c>
      <c r="M49" s="5">
        <v>77.511698899999999</v>
      </c>
      <c r="N49" s="5">
        <v>73.736380999999994</v>
      </c>
      <c r="O49" s="5">
        <v>65.153358999999995</v>
      </c>
      <c r="P49" s="5">
        <v>60.634027600000003</v>
      </c>
      <c r="Q49" s="5">
        <v>41.638908670000006</v>
      </c>
    </row>
    <row r="50" spans="2:18" ht="15" thickBot="1" x14ac:dyDescent="0.25">
      <c r="B50" s="27" t="s">
        <v>12</v>
      </c>
      <c r="C50" s="3"/>
      <c r="D50" s="6">
        <f t="shared" ref="D50:N50" si="1">SUM(D47:D49)</f>
        <v>299.90364018831036</v>
      </c>
      <c r="E50" s="6">
        <f t="shared" si="1"/>
        <v>321.09868546211328</v>
      </c>
      <c r="F50" s="6">
        <f t="shared" si="1"/>
        <v>325.31548042315683</v>
      </c>
      <c r="G50" s="6">
        <f t="shared" si="1"/>
        <v>318.1058685921746</v>
      </c>
      <c r="H50" s="6">
        <f t="shared" si="1"/>
        <v>331.14035310570733</v>
      </c>
      <c r="I50" s="6">
        <f t="shared" si="1"/>
        <v>346.79139586370553</v>
      </c>
      <c r="J50" s="6">
        <f t="shared" si="1"/>
        <v>377.2212597067408</v>
      </c>
      <c r="K50" s="6">
        <f t="shared" si="1"/>
        <v>349.01880650025419</v>
      </c>
      <c r="L50" s="6">
        <f t="shared" si="1"/>
        <v>380.29840706179067</v>
      </c>
      <c r="M50" s="6">
        <f t="shared" si="1"/>
        <v>386.11294768634031</v>
      </c>
      <c r="N50" s="6">
        <f t="shared" si="1"/>
        <v>384.8773415898429</v>
      </c>
      <c r="O50" s="6">
        <f>SUM(O47:O49)</f>
        <v>368.95408623087178</v>
      </c>
      <c r="P50" s="6">
        <f>SUM(P47:P49)</f>
        <v>302.92993222373832</v>
      </c>
      <c r="Q50" s="6">
        <f>SUM(Q47:Q49)</f>
        <v>284.68661941131052</v>
      </c>
      <c r="R50" s="12"/>
    </row>
    <row r="52" spans="2:18" ht="15" customHeight="1" x14ac:dyDescent="0.2">
      <c r="B52" s="70" t="s">
        <v>9</v>
      </c>
      <c r="C52" s="70"/>
      <c r="D52" s="70"/>
      <c r="E52" s="70"/>
      <c r="F52" s="70"/>
      <c r="G52" s="70"/>
      <c r="H52" s="70"/>
      <c r="I52" s="70"/>
      <c r="J52" s="70"/>
      <c r="K52" s="70"/>
      <c r="L52" s="70"/>
      <c r="M52" s="70"/>
      <c r="N52" s="70"/>
      <c r="O52" s="70"/>
      <c r="P52" s="70"/>
      <c r="Q52" s="70"/>
    </row>
    <row r="53" spans="2:18" ht="18.75" customHeight="1" x14ac:dyDescent="0.2">
      <c r="B53" s="62" t="s">
        <v>72</v>
      </c>
      <c r="C53" s="62"/>
      <c r="D53" s="62"/>
      <c r="E53" s="62"/>
      <c r="F53" s="62"/>
      <c r="G53" s="62"/>
      <c r="H53" s="62"/>
      <c r="I53" s="62"/>
      <c r="J53" s="62"/>
      <c r="K53" s="62"/>
      <c r="L53" s="62"/>
      <c r="M53" s="62"/>
      <c r="N53" s="62"/>
      <c r="O53" s="62"/>
      <c r="P53" s="62"/>
      <c r="Q53" s="62"/>
    </row>
    <row r="54" spans="2:18" ht="14.25" x14ac:dyDescent="0.2">
      <c r="N54"/>
      <c r="O54"/>
      <c r="P54"/>
    </row>
    <row r="55" spans="2:18" ht="15.75" customHeight="1" x14ac:dyDescent="0.2">
      <c r="B55" s="43" t="s">
        <v>11</v>
      </c>
      <c r="C55" s="43"/>
      <c r="D55" s="43"/>
      <c r="E55" s="43"/>
      <c r="F55" s="43"/>
      <c r="G55" s="43"/>
      <c r="H55" s="43"/>
      <c r="I55" s="43"/>
      <c r="J55" s="43"/>
      <c r="K55" s="43"/>
      <c r="L55" s="43"/>
      <c r="M55" s="43"/>
      <c r="N55" s="43"/>
      <c r="O55" s="43"/>
      <c r="P55" s="43"/>
      <c r="Q55" s="43"/>
    </row>
    <row r="56" spans="2:18" ht="17.25" customHeight="1" x14ac:dyDescent="0.2">
      <c r="B56" s="63" t="s">
        <v>60</v>
      </c>
      <c r="C56" s="63"/>
      <c r="D56" s="63"/>
      <c r="E56" s="63"/>
      <c r="F56" s="63"/>
      <c r="G56" s="63"/>
      <c r="H56" s="63"/>
      <c r="I56" s="63"/>
      <c r="J56" s="63"/>
      <c r="K56" s="63"/>
      <c r="L56" s="63"/>
      <c r="M56" s="63"/>
      <c r="N56" s="63"/>
      <c r="O56" s="63"/>
      <c r="P56" s="63"/>
      <c r="Q56" s="63"/>
    </row>
    <row r="57" spans="2:18" ht="14.25" customHeight="1" x14ac:dyDescent="0.2">
      <c r="B57" s="63"/>
      <c r="C57" s="63"/>
      <c r="D57" s="63"/>
      <c r="E57" s="63"/>
      <c r="F57" s="63"/>
      <c r="G57" s="63"/>
      <c r="H57" s="63"/>
      <c r="I57" s="63"/>
      <c r="J57" s="63"/>
      <c r="K57" s="63"/>
      <c r="L57" s="63"/>
      <c r="M57" s="63"/>
      <c r="N57" s="63"/>
      <c r="O57" s="63"/>
      <c r="P57" s="63"/>
      <c r="Q57" s="63"/>
    </row>
    <row r="58" spans="2:18" ht="14.25" customHeight="1" x14ac:dyDescent="0.2">
      <c r="B58" s="63"/>
      <c r="C58" s="63"/>
      <c r="D58" s="63"/>
      <c r="E58" s="63"/>
      <c r="F58" s="63"/>
      <c r="G58" s="63"/>
      <c r="H58" s="63"/>
      <c r="I58" s="63"/>
      <c r="J58" s="63"/>
      <c r="K58" s="63"/>
      <c r="L58" s="63"/>
      <c r="M58" s="63"/>
      <c r="N58" s="63"/>
      <c r="O58" s="63"/>
      <c r="P58" s="63"/>
      <c r="Q58" s="63"/>
    </row>
    <row r="59" spans="2:18" ht="12.75" customHeight="1" x14ac:dyDescent="0.2">
      <c r="B59" s="63"/>
      <c r="C59" s="63"/>
      <c r="D59" s="63"/>
      <c r="E59" s="63"/>
      <c r="F59" s="63"/>
      <c r="G59" s="63"/>
      <c r="H59" s="63"/>
      <c r="I59" s="63"/>
      <c r="J59" s="63"/>
      <c r="K59" s="63"/>
      <c r="L59" s="63"/>
      <c r="M59" s="63"/>
      <c r="N59" s="63"/>
      <c r="O59" s="63"/>
      <c r="P59" s="63"/>
      <c r="Q59" s="63"/>
    </row>
    <row r="60" spans="2:18" ht="12.75" customHeight="1" x14ac:dyDescent="0.2">
      <c r="B60" s="63"/>
      <c r="C60" s="63"/>
      <c r="D60" s="63"/>
      <c r="E60" s="63"/>
      <c r="F60" s="63"/>
      <c r="G60" s="63"/>
      <c r="H60" s="63"/>
      <c r="I60" s="63"/>
      <c r="J60" s="63"/>
      <c r="K60" s="63"/>
      <c r="L60" s="63"/>
      <c r="M60" s="63"/>
      <c r="N60" s="63"/>
      <c r="O60" s="63"/>
      <c r="P60" s="63"/>
      <c r="Q60" s="63"/>
    </row>
    <row r="61" spans="2:18" ht="15" customHeight="1" x14ac:dyDescent="0.2">
      <c r="B61" s="63"/>
      <c r="C61" s="63"/>
      <c r="D61" s="63"/>
      <c r="E61" s="63"/>
      <c r="F61" s="63"/>
      <c r="G61" s="63"/>
      <c r="H61" s="63"/>
      <c r="I61" s="63"/>
      <c r="J61" s="63"/>
      <c r="K61" s="63"/>
      <c r="L61" s="63"/>
      <c r="M61" s="63"/>
      <c r="N61" s="63"/>
      <c r="O61" s="63"/>
      <c r="P61" s="63"/>
      <c r="Q61" s="63"/>
    </row>
    <row r="62" spans="2:18" ht="12.6" customHeight="1" x14ac:dyDescent="0.2">
      <c r="B62" s="63"/>
      <c r="C62" s="63"/>
      <c r="D62" s="63"/>
      <c r="E62" s="63"/>
      <c r="F62" s="63"/>
      <c r="G62" s="63"/>
      <c r="H62" s="63"/>
      <c r="I62" s="63"/>
      <c r="J62" s="63"/>
      <c r="K62" s="63"/>
      <c r="L62" s="63"/>
      <c r="M62" s="63"/>
      <c r="N62" s="63"/>
      <c r="O62" s="63"/>
      <c r="P62" s="63"/>
      <c r="Q62" s="63"/>
    </row>
    <row r="63" spans="2:18" ht="20.100000000000001" customHeight="1" x14ac:dyDescent="0.2"/>
  </sheetData>
  <mergeCells count="7">
    <mergeCell ref="B56:Q62"/>
    <mergeCell ref="B4:I4"/>
    <mergeCell ref="B6:Q6"/>
    <mergeCell ref="B34:I34"/>
    <mergeCell ref="B43:Q43"/>
    <mergeCell ref="B52:Q52"/>
    <mergeCell ref="B53:Q53"/>
  </mergeCells>
  <pageMargins left="0.7" right="0.7" top="0.75" bottom="0.75" header="0.3" footer="0.3"/>
  <pageSetup paperSize="9" orientation="portrait" r:id="rId1"/>
  <headerFooter>
    <oddHeader>&amp;C&amp;"Calibri"&amp;10&amp;KFF0000 OFFICIAL SENSITIVE&amp;1#_x000D_</oddHeader>
  </headerFooter>
  <ignoredErrors>
    <ignoredError sqref="D40:Q40 D50:Q5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E687-B720-43E4-8153-66BDE7CD154F}">
  <dimension ref="B4:R72"/>
  <sheetViews>
    <sheetView showGridLines="0" zoomScale="80" zoomScaleNormal="80" workbookViewId="0">
      <selection activeCell="B5" sqref="B5"/>
    </sheetView>
  </sheetViews>
  <sheetFormatPr defaultColWidth="9" defaultRowHeight="12.75" x14ac:dyDescent="0.2"/>
  <cols>
    <col min="1" max="1" width="6.75" style="1" customWidth="1"/>
    <col min="2" max="2" width="25.875" style="1" customWidth="1"/>
    <col min="3" max="16" width="10.625" style="1" customWidth="1"/>
    <col min="17" max="16384" width="9" style="1"/>
  </cols>
  <sheetData>
    <row r="4" spans="2:17" ht="27.75" customHeight="1" x14ac:dyDescent="0.4">
      <c r="B4" s="61" t="s">
        <v>45</v>
      </c>
      <c r="C4" s="61"/>
      <c r="D4" s="61"/>
      <c r="E4" s="61"/>
      <c r="F4" s="61"/>
      <c r="G4" s="61"/>
      <c r="H4" s="61"/>
      <c r="I4" s="61"/>
      <c r="J4" s="61"/>
      <c r="K4" s="61"/>
      <c r="L4" s="61"/>
      <c r="M4" s="61"/>
      <c r="N4" s="61"/>
      <c r="O4" s="61"/>
      <c r="P4" s="61"/>
      <c r="Q4" s="61"/>
    </row>
    <row r="6" spans="2:17" ht="38.1" customHeight="1" x14ac:dyDescent="0.2">
      <c r="B6" s="62" t="s">
        <v>87</v>
      </c>
      <c r="C6" s="62"/>
      <c r="D6" s="62"/>
      <c r="E6" s="62"/>
      <c r="F6" s="62"/>
      <c r="G6" s="62"/>
      <c r="H6" s="62"/>
      <c r="I6" s="62"/>
      <c r="J6" s="62"/>
      <c r="K6" s="62"/>
      <c r="L6" s="62"/>
      <c r="M6" s="62"/>
      <c r="N6" s="62"/>
      <c r="O6" s="62"/>
      <c r="P6" s="62"/>
      <c r="Q6" s="62"/>
    </row>
    <row r="35" spans="2:17" ht="15.75" x14ac:dyDescent="0.25">
      <c r="B35" s="2" t="s">
        <v>19</v>
      </c>
    </row>
    <row r="36" spans="2:17" ht="15.75" thickBot="1" x14ac:dyDescent="0.25">
      <c r="B36" s="31" t="s">
        <v>22</v>
      </c>
      <c r="C36" s="36" t="s">
        <v>3</v>
      </c>
      <c r="D36" s="32">
        <v>2011</v>
      </c>
      <c r="E36" s="32">
        <v>2012</v>
      </c>
      <c r="F36" s="32">
        <v>2013</v>
      </c>
      <c r="G36" s="32">
        <v>2014</v>
      </c>
      <c r="H36" s="32">
        <v>2015</v>
      </c>
      <c r="I36" s="33">
        <v>2016</v>
      </c>
      <c r="J36" s="33">
        <v>2017</v>
      </c>
      <c r="K36" s="32">
        <v>2018</v>
      </c>
      <c r="L36" s="32">
        <v>2019</v>
      </c>
      <c r="M36" s="32">
        <v>2020</v>
      </c>
      <c r="N36" s="32">
        <v>2021</v>
      </c>
      <c r="O36" s="32">
        <v>2022</v>
      </c>
      <c r="P36" s="32">
        <v>2023</v>
      </c>
      <c r="Q36" s="32">
        <v>2024</v>
      </c>
    </row>
    <row r="37" spans="2:17" ht="15" customHeight="1" x14ac:dyDescent="0.2">
      <c r="B37" s="28" t="s">
        <v>0</v>
      </c>
      <c r="C37" s="35" t="s">
        <v>4</v>
      </c>
      <c r="D37" s="5" t="s">
        <v>27</v>
      </c>
      <c r="E37" s="5">
        <v>119.7</v>
      </c>
      <c r="F37" s="5">
        <v>119.7</v>
      </c>
      <c r="G37" s="5">
        <v>119.7</v>
      </c>
      <c r="H37" s="5">
        <v>119.7</v>
      </c>
      <c r="I37" s="5">
        <v>119.7</v>
      </c>
      <c r="J37" s="5">
        <v>119.7</v>
      </c>
      <c r="K37" s="5">
        <v>119.7</v>
      </c>
      <c r="L37" s="5">
        <v>165</v>
      </c>
      <c r="M37" s="5">
        <v>165</v>
      </c>
      <c r="N37" s="5">
        <v>165</v>
      </c>
      <c r="O37" s="5">
        <v>165</v>
      </c>
      <c r="P37" s="5">
        <v>165</v>
      </c>
      <c r="Q37" s="5">
        <v>165</v>
      </c>
    </row>
    <row r="38" spans="2:17" ht="15" customHeight="1" x14ac:dyDescent="0.2">
      <c r="B38" s="28" t="s">
        <v>1</v>
      </c>
      <c r="C38" s="35" t="s">
        <v>5</v>
      </c>
      <c r="D38" s="5">
        <v>1660</v>
      </c>
      <c r="E38" s="5">
        <v>1702</v>
      </c>
      <c r="F38" s="5">
        <v>1683</v>
      </c>
      <c r="G38" s="5">
        <v>1694</v>
      </c>
      <c r="H38" s="5">
        <v>1822</v>
      </c>
      <c r="I38" s="5">
        <v>1862</v>
      </c>
      <c r="J38" s="5">
        <v>1925</v>
      </c>
      <c r="K38" s="5">
        <v>1968</v>
      </c>
      <c r="L38" s="5">
        <v>1990</v>
      </c>
      <c r="M38" s="5">
        <v>1990</v>
      </c>
      <c r="N38" s="5">
        <v>2012</v>
      </c>
      <c r="O38" s="5">
        <v>2140</v>
      </c>
      <c r="P38" s="5">
        <v>2182</v>
      </c>
      <c r="Q38" s="5">
        <v>2402</v>
      </c>
    </row>
    <row r="39" spans="2:17" ht="15" customHeight="1" x14ac:dyDescent="0.2">
      <c r="B39" s="28" t="s">
        <v>2</v>
      </c>
      <c r="C39" s="35" t="s">
        <v>6</v>
      </c>
      <c r="D39" s="5">
        <v>219</v>
      </c>
      <c r="E39" s="5">
        <v>219</v>
      </c>
      <c r="F39" s="5">
        <v>233</v>
      </c>
      <c r="G39" s="5">
        <v>233</v>
      </c>
      <c r="H39" s="5">
        <v>233</v>
      </c>
      <c r="I39" s="5">
        <v>358</v>
      </c>
      <c r="J39" s="5">
        <v>358</v>
      </c>
      <c r="K39" s="5">
        <v>336</v>
      </c>
      <c r="L39" s="5">
        <v>336</v>
      </c>
      <c r="M39" s="5">
        <v>336</v>
      </c>
      <c r="N39" s="5">
        <v>336</v>
      </c>
      <c r="O39" s="5">
        <v>292</v>
      </c>
      <c r="P39" s="5">
        <v>292</v>
      </c>
      <c r="Q39" s="5">
        <v>292</v>
      </c>
    </row>
    <row r="40" spans="2:17" ht="15" thickBot="1" x14ac:dyDescent="0.25">
      <c r="B40" s="27" t="s">
        <v>12</v>
      </c>
      <c r="C40" s="34"/>
      <c r="D40" s="6">
        <f t="shared" ref="D40:N40" si="0">SUM(D37:D39)</f>
        <v>1879</v>
      </c>
      <c r="E40" s="6">
        <f t="shared" si="0"/>
        <v>2040.7</v>
      </c>
      <c r="F40" s="6">
        <f t="shared" si="0"/>
        <v>2035.7</v>
      </c>
      <c r="G40" s="6">
        <f t="shared" si="0"/>
        <v>2046.7</v>
      </c>
      <c r="H40" s="6">
        <f t="shared" si="0"/>
        <v>2174.6999999999998</v>
      </c>
      <c r="I40" s="6">
        <f t="shared" si="0"/>
        <v>2339.6999999999998</v>
      </c>
      <c r="J40" s="6">
        <f t="shared" si="0"/>
        <v>2402.6999999999998</v>
      </c>
      <c r="K40" s="6">
        <f t="shared" si="0"/>
        <v>2423.6999999999998</v>
      </c>
      <c r="L40" s="6">
        <f t="shared" si="0"/>
        <v>2491</v>
      </c>
      <c r="M40" s="6">
        <f t="shared" si="0"/>
        <v>2491</v>
      </c>
      <c r="N40" s="6">
        <f t="shared" si="0"/>
        <v>2513</v>
      </c>
      <c r="O40" s="6">
        <f>SUM(O37:O39)</f>
        <v>2597</v>
      </c>
      <c r="P40" s="6">
        <f>SUM(P37:P39)</f>
        <v>2639</v>
      </c>
      <c r="Q40" s="6">
        <f>SUM(Q37:Q39)</f>
        <v>2859</v>
      </c>
    </row>
    <row r="42" spans="2:17" ht="15.75" x14ac:dyDescent="0.2">
      <c r="B42" s="41" t="s">
        <v>9</v>
      </c>
      <c r="C42" s="41"/>
      <c r="D42" s="41"/>
      <c r="E42" s="41"/>
      <c r="F42" s="41"/>
      <c r="G42" s="41"/>
      <c r="H42" s="41"/>
      <c r="I42" s="41"/>
      <c r="J42" s="41"/>
      <c r="K42" s="41"/>
      <c r="L42" s="41"/>
      <c r="M42" s="41"/>
      <c r="N42" s="41"/>
      <c r="O42" s="41"/>
      <c r="P42" s="41"/>
      <c r="Q42" s="41"/>
    </row>
    <row r="43" spans="2:17" ht="15" x14ac:dyDescent="0.2">
      <c r="B43" s="45" t="s">
        <v>73</v>
      </c>
      <c r="C43" s="45"/>
      <c r="D43" s="45"/>
      <c r="E43" s="45"/>
      <c r="F43" s="45"/>
      <c r="G43" s="45"/>
      <c r="H43" s="45"/>
      <c r="I43" s="45"/>
      <c r="J43" s="45"/>
      <c r="K43" s="45"/>
      <c r="L43" s="45"/>
      <c r="M43" s="45"/>
      <c r="N43" s="45"/>
      <c r="O43" s="45"/>
      <c r="P43" s="45"/>
      <c r="Q43" s="45"/>
    </row>
    <row r="44" spans="2:17" ht="11.45" customHeight="1" x14ac:dyDescent="0.2">
      <c r="N44"/>
      <c r="O44"/>
      <c r="P44"/>
      <c r="Q44"/>
    </row>
    <row r="45" spans="2:17" ht="15.75" x14ac:dyDescent="0.25">
      <c r="B45" s="2" t="s">
        <v>20</v>
      </c>
    </row>
    <row r="46" spans="2:17" ht="15.75" thickBot="1" x14ac:dyDescent="0.25">
      <c r="B46" s="31" t="s">
        <v>21</v>
      </c>
      <c r="C46" s="36" t="s">
        <v>3</v>
      </c>
      <c r="D46" s="32">
        <v>2011</v>
      </c>
      <c r="E46" s="32">
        <v>2012</v>
      </c>
      <c r="F46" s="32">
        <v>2013</v>
      </c>
      <c r="G46" s="32">
        <v>2014</v>
      </c>
      <c r="H46" s="32">
        <v>2015</v>
      </c>
      <c r="I46" s="33">
        <v>2016</v>
      </c>
      <c r="J46" s="33">
        <v>2017</v>
      </c>
      <c r="K46" s="32">
        <v>2018</v>
      </c>
      <c r="L46" s="32">
        <v>2019</v>
      </c>
      <c r="M46" s="32">
        <v>2020</v>
      </c>
      <c r="N46" s="32">
        <v>2021</v>
      </c>
      <c r="O46" s="32">
        <v>2022</v>
      </c>
      <c r="P46" s="32">
        <v>2023</v>
      </c>
      <c r="Q46" s="32">
        <v>2024</v>
      </c>
    </row>
    <row r="47" spans="2:17" ht="15" customHeight="1" x14ac:dyDescent="0.2">
      <c r="B47" s="28" t="s">
        <v>0</v>
      </c>
      <c r="C47" s="35" t="s">
        <v>4</v>
      </c>
      <c r="D47" s="9"/>
      <c r="E47" s="9">
        <v>0.536691729323308</v>
      </c>
      <c r="F47" s="9">
        <v>0.53196324143692597</v>
      </c>
      <c r="G47" s="9">
        <v>0.54072681704260595</v>
      </c>
      <c r="H47" s="9">
        <v>0.56064327485380105</v>
      </c>
      <c r="I47" s="9">
        <v>0.55053389393337604</v>
      </c>
      <c r="J47" s="9">
        <v>0.54330399057003198</v>
      </c>
      <c r="K47" s="9">
        <v>0.58522923747725497</v>
      </c>
      <c r="L47" s="9">
        <v>0.75666621684267199</v>
      </c>
      <c r="M47" s="9">
        <v>0.83608282828282798</v>
      </c>
      <c r="N47" s="9">
        <v>0.76779076795350798</v>
      </c>
      <c r="O47" s="9">
        <v>0.66016969696969696</v>
      </c>
      <c r="P47" s="9">
        <v>0.47990200083022</v>
      </c>
      <c r="Q47" s="9">
        <v>0.42535424739195199</v>
      </c>
    </row>
    <row r="48" spans="2:17" ht="15" customHeight="1" x14ac:dyDescent="0.2">
      <c r="B48" s="28" t="s">
        <v>1</v>
      </c>
      <c r="C48" s="35" t="s">
        <v>5</v>
      </c>
      <c r="D48" s="9">
        <v>0.39191606783946686</v>
      </c>
      <c r="E48" s="9">
        <v>0.37584524499526256</v>
      </c>
      <c r="F48" s="9">
        <v>0.39380403750000131</v>
      </c>
      <c r="G48" s="9">
        <v>0.35902499201909388</v>
      </c>
      <c r="H48" s="9">
        <v>0.3593430898984894</v>
      </c>
      <c r="I48" s="9">
        <v>0.37131822004336068</v>
      </c>
      <c r="J48" s="9">
        <v>0.39427476737280576</v>
      </c>
      <c r="K48" s="9">
        <v>0.34242795169516915</v>
      </c>
      <c r="L48" s="9">
        <v>0.35954153825266605</v>
      </c>
      <c r="M48" s="9">
        <v>0.34480530330936454</v>
      </c>
      <c r="N48" s="9">
        <v>0.35132923383882814</v>
      </c>
      <c r="O48" s="9">
        <v>0.35968915326332929</v>
      </c>
      <c r="P48" s="9">
        <v>0.27643872370094391</v>
      </c>
      <c r="Q48" s="9">
        <v>0.24789769228815314</v>
      </c>
    </row>
    <row r="49" spans="2:17" ht="15" customHeight="1" x14ac:dyDescent="0.2">
      <c r="B49" s="28" t="s">
        <v>2</v>
      </c>
      <c r="C49" s="35" t="s">
        <v>6</v>
      </c>
      <c r="D49" s="9">
        <v>0.67848232939263098</v>
      </c>
      <c r="E49" s="9">
        <v>0.74202529555263597</v>
      </c>
      <c r="F49" s="9">
        <v>0.61175209594920299</v>
      </c>
      <c r="G49" s="9">
        <v>0.771383690987124</v>
      </c>
      <c r="H49" s="9">
        <v>0.67955469457346096</v>
      </c>
      <c r="I49" s="9">
        <v>0.45961741027014624</v>
      </c>
      <c r="J49" s="9">
        <v>0.51102663962654005</v>
      </c>
      <c r="K49" s="9">
        <v>0.56455871656881906</v>
      </c>
      <c r="L49" s="9">
        <v>0.54259299575994779</v>
      </c>
      <c r="M49" s="9">
        <v>0.58620180567885316</v>
      </c>
      <c r="N49" s="9">
        <v>0.59836309523809539</v>
      </c>
      <c r="O49" s="9">
        <v>0.60996575342465753</v>
      </c>
      <c r="P49" s="9">
        <v>0.54836855825976594</v>
      </c>
      <c r="Q49" s="9">
        <v>0.38961476036754261</v>
      </c>
    </row>
    <row r="50" spans="2:17" ht="16.5" customHeight="1" thickBot="1" x14ac:dyDescent="0.25">
      <c r="B50" s="27" t="s">
        <v>24</v>
      </c>
      <c r="C50" s="34"/>
      <c r="D50" s="10">
        <v>0.42531575452394954</v>
      </c>
      <c r="E50" s="10">
        <v>0.42457693277207043</v>
      </c>
      <c r="F50" s="10">
        <v>0.42687352432512976</v>
      </c>
      <c r="G50" s="10">
        <v>0.41659536643393996</v>
      </c>
      <c r="H50" s="10">
        <v>0.40473093007341893</v>
      </c>
      <c r="I50" s="10">
        <v>0.39399772009286449</v>
      </c>
      <c r="J50" s="10">
        <v>0.4190951645441317</v>
      </c>
      <c r="K50" s="10">
        <v>0.38521346595256989</v>
      </c>
      <c r="L50" s="10">
        <v>0.41053746827667154</v>
      </c>
      <c r="M50" s="10">
        <v>0.40990767842649406</v>
      </c>
      <c r="N50" s="10">
        <v>0.41170310194828935</v>
      </c>
      <c r="O50" s="10">
        <v>0.40692059606604725</v>
      </c>
      <c r="P50" s="10">
        <v>0.3192484821009085</v>
      </c>
      <c r="Q50" s="10">
        <v>0.27261322760515511</v>
      </c>
    </row>
    <row r="51" spans="2:17" ht="15.75" customHeight="1" x14ac:dyDescent="0.2"/>
    <row r="52" spans="2:17" ht="15.75" customHeight="1" x14ac:dyDescent="0.2">
      <c r="B52" s="41" t="s">
        <v>9</v>
      </c>
      <c r="C52" s="41"/>
      <c r="D52" s="41"/>
      <c r="E52" s="41"/>
      <c r="F52" s="41"/>
      <c r="G52" s="41"/>
      <c r="H52" s="41"/>
      <c r="I52" s="41"/>
      <c r="J52" s="41"/>
      <c r="K52" s="41"/>
      <c r="L52" s="41"/>
      <c r="M52" s="41"/>
      <c r="N52" s="41"/>
      <c r="O52" s="41"/>
      <c r="P52" s="41"/>
      <c r="Q52" s="41"/>
    </row>
    <row r="53" spans="2:17" ht="15.75" customHeight="1" x14ac:dyDescent="0.2">
      <c r="B53" s="45" t="s">
        <v>73</v>
      </c>
      <c r="C53" s="45"/>
      <c r="D53" s="45"/>
      <c r="E53" s="45"/>
      <c r="F53" s="45"/>
      <c r="G53" s="45"/>
      <c r="H53" s="45"/>
      <c r="I53" s="45"/>
      <c r="J53" s="45"/>
      <c r="K53" s="45"/>
      <c r="L53" s="45"/>
      <c r="M53" s="45"/>
      <c r="N53" s="45"/>
      <c r="O53" s="45"/>
      <c r="P53" s="45"/>
      <c r="Q53" s="45"/>
    </row>
    <row r="55" spans="2:17" ht="15.75" x14ac:dyDescent="0.25">
      <c r="B55" s="2" t="s">
        <v>23</v>
      </c>
    </row>
    <row r="56" spans="2:17" ht="15.75" thickBot="1" x14ac:dyDescent="0.25">
      <c r="B56" s="31" t="s">
        <v>21</v>
      </c>
      <c r="C56" s="36" t="s">
        <v>3</v>
      </c>
      <c r="D56" s="32">
        <v>2011</v>
      </c>
      <c r="E56" s="32">
        <v>2012</v>
      </c>
      <c r="F56" s="32">
        <v>2013</v>
      </c>
      <c r="G56" s="32">
        <v>2014</v>
      </c>
      <c r="H56" s="32">
        <v>2015</v>
      </c>
      <c r="I56" s="33">
        <v>2016</v>
      </c>
      <c r="J56" s="33">
        <v>2017</v>
      </c>
      <c r="K56" s="32">
        <v>2018</v>
      </c>
      <c r="L56" s="32">
        <v>2019</v>
      </c>
      <c r="M56" s="32">
        <v>2020</v>
      </c>
      <c r="N56" s="32">
        <v>2021</v>
      </c>
      <c r="O56" s="32">
        <v>2022</v>
      </c>
      <c r="P56" s="32">
        <v>2023</v>
      </c>
      <c r="Q56" s="32">
        <v>2024</v>
      </c>
    </row>
    <row r="57" spans="2:17" ht="15" customHeight="1" x14ac:dyDescent="0.2">
      <c r="B57" s="28" t="s">
        <v>0</v>
      </c>
      <c r="C57" s="35" t="s">
        <v>4</v>
      </c>
      <c r="D57" s="9" t="s">
        <v>27</v>
      </c>
      <c r="E57" s="9">
        <v>0.960735171261487</v>
      </c>
      <c r="F57" s="9">
        <v>0.960735171261487</v>
      </c>
      <c r="G57" s="9">
        <v>0.960735171261487</v>
      </c>
      <c r="H57" s="9">
        <v>0.960735171261487</v>
      </c>
      <c r="I57" s="9">
        <v>0.960735171261487</v>
      </c>
      <c r="J57" s="9">
        <v>0.960735171261487</v>
      </c>
      <c r="K57" s="9">
        <v>0.960735171261487</v>
      </c>
      <c r="L57" s="9">
        <v>0.69696969696969702</v>
      </c>
      <c r="M57" s="9">
        <v>0.69696969696969702</v>
      </c>
      <c r="N57" s="9">
        <v>0.69696969696969702</v>
      </c>
      <c r="O57" s="9">
        <v>0.69696969696969702</v>
      </c>
      <c r="P57" s="9">
        <v>0.69696969696969702</v>
      </c>
      <c r="Q57" s="9">
        <v>0.69696969696969702</v>
      </c>
    </row>
    <row r="58" spans="2:17" ht="15" customHeight="1" x14ac:dyDescent="0.2">
      <c r="B58" s="28" t="s">
        <v>1</v>
      </c>
      <c r="C58" s="35" t="s">
        <v>5</v>
      </c>
      <c r="D58" s="53"/>
      <c r="E58" s="53"/>
      <c r="F58" s="53"/>
      <c r="G58" s="53"/>
      <c r="H58" s="53"/>
      <c r="I58" s="53"/>
      <c r="J58" s="53"/>
      <c r="K58" s="53"/>
      <c r="L58" s="53"/>
      <c r="M58" s="53"/>
      <c r="N58" s="53"/>
      <c r="O58" s="53"/>
      <c r="P58" s="53"/>
      <c r="Q58" s="53"/>
    </row>
    <row r="59" spans="2:17" ht="15" customHeight="1" x14ac:dyDescent="0.2">
      <c r="B59" s="28" t="s">
        <v>2</v>
      </c>
      <c r="C59" s="35" t="s">
        <v>6</v>
      </c>
      <c r="D59" s="9">
        <v>0.86155251141552502</v>
      </c>
      <c r="E59" s="9">
        <v>0.92411415525114204</v>
      </c>
      <c r="F59" s="9">
        <v>0.98162231759656604</v>
      </c>
      <c r="G59" s="9">
        <v>0.979206008583691</v>
      </c>
      <c r="H59" s="9">
        <v>1</v>
      </c>
      <c r="I59" s="9">
        <v>0.70007561031606325</v>
      </c>
      <c r="J59" s="9">
        <v>0.7852977989437373</v>
      </c>
      <c r="K59" s="9">
        <v>0.93193860078277924</v>
      </c>
      <c r="L59" s="9">
        <v>0.91191177429876014</v>
      </c>
      <c r="M59" s="9">
        <v>0.87519569471624237</v>
      </c>
      <c r="N59" s="9">
        <v>0.82443452380952387</v>
      </c>
      <c r="O59" s="9">
        <v>0.92866438356164371</v>
      </c>
      <c r="P59" s="9">
        <v>0.80226287132522689</v>
      </c>
      <c r="Q59" s="9">
        <v>0.65369863013698626</v>
      </c>
    </row>
    <row r="60" spans="2:17" ht="16.5" customHeight="1" thickBot="1" x14ac:dyDescent="0.25">
      <c r="B60" s="27" t="s">
        <v>24</v>
      </c>
      <c r="C60" s="34"/>
      <c r="D60" s="10">
        <v>0.86155251141552502</v>
      </c>
      <c r="E60" s="10">
        <v>0.93705639208739333</v>
      </c>
      <c r="F60" s="10">
        <v>0.97453359795860472</v>
      </c>
      <c r="G60" s="10">
        <v>0.97293734051601921</v>
      </c>
      <c r="H60" s="10">
        <v>0.98667422738871557</v>
      </c>
      <c r="I60" s="10">
        <v>0.76539055577381321</v>
      </c>
      <c r="J60" s="10">
        <v>0.82925813695176465</v>
      </c>
      <c r="K60" s="10">
        <v>0.93950267689930611</v>
      </c>
      <c r="L60" s="10">
        <v>0.84112246739397878</v>
      </c>
      <c r="M60" s="10">
        <v>0.81649850982965555</v>
      </c>
      <c r="N60" s="10">
        <v>0.78245508982035927</v>
      </c>
      <c r="O60" s="10">
        <v>0.84501094091903717</v>
      </c>
      <c r="P60" s="10">
        <v>0.76424673616403993</v>
      </c>
      <c r="Q60" s="10">
        <v>0.66932166301969365</v>
      </c>
    </row>
    <row r="61" spans="2:17" ht="11.45" customHeight="1" x14ac:dyDescent="0.2"/>
    <row r="62" spans="2:17" ht="15.75" x14ac:dyDescent="0.2">
      <c r="B62" s="41" t="s">
        <v>9</v>
      </c>
      <c r="C62" s="41"/>
      <c r="D62" s="41"/>
      <c r="E62" s="41"/>
      <c r="F62" s="41"/>
      <c r="G62" s="41"/>
      <c r="H62" s="41"/>
      <c r="I62" s="41"/>
      <c r="J62" s="41"/>
      <c r="K62" s="41"/>
      <c r="L62" s="41"/>
      <c r="M62" s="41"/>
      <c r="N62" s="41"/>
      <c r="O62" s="41"/>
      <c r="P62" s="41"/>
      <c r="Q62" s="41"/>
    </row>
    <row r="63" spans="2:17" ht="15" x14ac:dyDescent="0.2">
      <c r="B63" s="45" t="s">
        <v>73</v>
      </c>
      <c r="C63" s="45"/>
      <c r="D63" s="45"/>
      <c r="E63" s="45"/>
      <c r="F63" s="45"/>
      <c r="G63" s="45"/>
      <c r="H63" s="45"/>
      <c r="I63" s="45"/>
      <c r="J63" s="45"/>
      <c r="K63" s="45"/>
      <c r="L63" s="45"/>
      <c r="M63" s="45"/>
      <c r="N63" s="45"/>
      <c r="O63" s="45"/>
      <c r="P63" s="45"/>
      <c r="Q63" s="45"/>
    </row>
    <row r="65" spans="2:18" ht="11.45" customHeight="1" x14ac:dyDescent="0.2">
      <c r="N65" s="30"/>
      <c r="O65" s="30"/>
      <c r="P65" s="30"/>
      <c r="Q65" s="30"/>
      <c r="R65" s="30"/>
    </row>
    <row r="66" spans="2:18" ht="15.75" customHeight="1" x14ac:dyDescent="0.2">
      <c r="B66" s="72" t="s">
        <v>11</v>
      </c>
      <c r="C66" s="72"/>
      <c r="D66" s="72"/>
      <c r="E66" s="72"/>
      <c r="F66" s="72"/>
      <c r="G66" s="72"/>
      <c r="H66" s="72"/>
      <c r="I66" s="72"/>
      <c r="J66" s="72"/>
      <c r="K66" s="72"/>
      <c r="L66" s="72"/>
      <c r="M66" s="72"/>
      <c r="N66" s="72"/>
      <c r="O66" s="72"/>
      <c r="P66" s="72"/>
      <c r="Q66" s="72"/>
      <c r="R66" s="30"/>
    </row>
    <row r="67" spans="2:18" ht="45.95" customHeight="1" x14ac:dyDescent="0.2">
      <c r="B67" s="73" t="s">
        <v>74</v>
      </c>
      <c r="C67" s="73"/>
      <c r="D67" s="73"/>
      <c r="E67" s="73"/>
      <c r="F67" s="73"/>
      <c r="G67" s="73"/>
      <c r="H67" s="73"/>
      <c r="I67" s="73"/>
      <c r="J67" s="73"/>
      <c r="K67" s="73"/>
      <c r="L67" s="73"/>
      <c r="M67" s="73"/>
      <c r="N67" s="73"/>
      <c r="O67" s="73"/>
      <c r="P67" s="73"/>
      <c r="Q67" s="73"/>
      <c r="R67" s="30"/>
    </row>
    <row r="68" spans="2:18" x14ac:dyDescent="0.2">
      <c r="N68" s="30"/>
      <c r="O68" s="30"/>
      <c r="P68" s="30"/>
      <c r="Q68" s="30"/>
      <c r="R68" s="30"/>
    </row>
    <row r="69" spans="2:18" x14ac:dyDescent="0.2">
      <c r="N69" s="30"/>
      <c r="O69" s="30"/>
      <c r="P69" s="30"/>
      <c r="Q69" s="30"/>
      <c r="R69" s="30"/>
    </row>
    <row r="70" spans="2:18" x14ac:dyDescent="0.2">
      <c r="D70" s="7"/>
      <c r="E70" s="7"/>
      <c r="F70" s="7"/>
      <c r="G70" s="7"/>
      <c r="H70" s="7"/>
      <c r="I70" s="7"/>
      <c r="J70" s="7"/>
      <c r="K70" s="7"/>
      <c r="L70" s="7"/>
    </row>
    <row r="71" spans="2:18" x14ac:dyDescent="0.2">
      <c r="D71" s="8"/>
      <c r="E71" s="8"/>
      <c r="F71" s="8"/>
      <c r="G71" s="8"/>
      <c r="H71" s="8"/>
      <c r="I71" s="8"/>
      <c r="J71" s="8"/>
      <c r="K71" s="8"/>
      <c r="L71" s="8"/>
    </row>
    <row r="72" spans="2:18" x14ac:dyDescent="0.2">
      <c r="D72" s="8"/>
      <c r="E72" s="8"/>
      <c r="F72" s="8"/>
      <c r="G72" s="8"/>
      <c r="H72" s="8"/>
      <c r="I72" s="8"/>
      <c r="J72" s="8"/>
      <c r="K72" s="8"/>
      <c r="L72" s="8"/>
    </row>
  </sheetData>
  <mergeCells count="4">
    <mergeCell ref="B4:Q4"/>
    <mergeCell ref="B6:Q6"/>
    <mergeCell ref="B66:Q66"/>
    <mergeCell ref="B67:Q67"/>
  </mergeCells>
  <pageMargins left="0.7" right="0.7" top="0.75" bottom="0.75" header="0.3" footer="0.3"/>
  <pageSetup paperSize="9" orientation="portrait" r:id="rId1"/>
  <headerFooter>
    <oddHeader>&amp;C&amp;"Calibri"&amp;10&amp;KFF0000 OFFICIAL SENSITIVE&amp;1#_x000D_</oddHeader>
  </headerFooter>
  <ignoredErrors>
    <ignoredError sqref="E40:Q4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9EC5-2136-41A9-80CE-539C8314F8A2}">
  <dimension ref="B4:R53"/>
  <sheetViews>
    <sheetView showGridLines="0" zoomScale="80" zoomScaleNormal="80" workbookViewId="0">
      <selection activeCell="B5" sqref="B5"/>
    </sheetView>
  </sheetViews>
  <sheetFormatPr defaultColWidth="9" defaultRowHeight="12.75" x14ac:dyDescent="0.2"/>
  <cols>
    <col min="1" max="1" width="6.75" style="1" customWidth="1"/>
    <col min="2" max="2" width="24.25" style="1" customWidth="1"/>
    <col min="3" max="16" width="10.625" style="1" customWidth="1"/>
    <col min="17" max="17" width="12" style="1" customWidth="1"/>
    <col min="18" max="18" width="10.625" style="1" customWidth="1"/>
    <col min="19" max="16384" width="9" style="1"/>
  </cols>
  <sheetData>
    <row r="4" spans="2:17" ht="27.75" x14ac:dyDescent="0.4">
      <c r="B4" s="61" t="s">
        <v>51</v>
      </c>
      <c r="C4" s="61"/>
      <c r="D4" s="61"/>
      <c r="E4" s="61"/>
      <c r="F4" s="61"/>
      <c r="G4" s="61"/>
      <c r="H4" s="61"/>
      <c r="I4" s="61"/>
      <c r="J4" s="29"/>
      <c r="K4" s="29"/>
      <c r="L4" s="29"/>
      <c r="M4" s="29"/>
      <c r="N4" s="29"/>
      <c r="O4" s="29"/>
      <c r="P4" s="29"/>
      <c r="Q4" s="29"/>
    </row>
    <row r="6" spans="2:17" ht="31.5" customHeight="1" x14ac:dyDescent="0.2">
      <c r="B6" s="62" t="s">
        <v>53</v>
      </c>
      <c r="C6" s="62"/>
      <c r="D6" s="62"/>
      <c r="E6" s="62"/>
      <c r="F6" s="62"/>
      <c r="G6" s="62"/>
      <c r="H6" s="62"/>
      <c r="I6" s="62"/>
      <c r="J6" s="62"/>
      <c r="K6" s="62"/>
      <c r="L6" s="62"/>
      <c r="M6" s="62"/>
      <c r="N6" s="62"/>
      <c r="O6" s="62"/>
      <c r="P6" s="62"/>
      <c r="Q6" s="62"/>
    </row>
    <row r="8" spans="2:17" customFormat="1" ht="14.25" x14ac:dyDescent="0.2"/>
    <row r="9" spans="2:17" customFormat="1" ht="14.25" x14ac:dyDescent="0.2"/>
    <row r="10" spans="2:17" customFormat="1" ht="14.25" x14ac:dyDescent="0.2"/>
    <row r="11" spans="2:17" customFormat="1" ht="14.25" x14ac:dyDescent="0.2"/>
    <row r="12" spans="2:17" customFormat="1" ht="14.25" x14ac:dyDescent="0.2"/>
    <row r="13" spans="2:17" customFormat="1" ht="14.25" x14ac:dyDescent="0.2"/>
    <row r="14" spans="2:17" customFormat="1" ht="60.95" customHeight="1" x14ac:dyDescent="0.2"/>
    <row r="15" spans="2:17" customFormat="1" ht="14.25" x14ac:dyDescent="0.2"/>
    <row r="16" spans="2:17" customFormat="1" ht="14.25" x14ac:dyDescent="0.2"/>
    <row r="17" customFormat="1" ht="14.25" x14ac:dyDescent="0.2"/>
    <row r="34" spans="2:18" ht="14.25" x14ac:dyDescent="0.2">
      <c r="B34" s="67"/>
      <c r="C34" s="67"/>
      <c r="D34" s="67"/>
      <c r="E34" s="67"/>
      <c r="F34" s="67"/>
      <c r="G34" s="67"/>
      <c r="H34" s="67"/>
      <c r="I34" s="67"/>
      <c r="J34" s="38"/>
      <c r="K34" s="38"/>
      <c r="L34" s="38"/>
    </row>
    <row r="36" spans="2:18" ht="15.75" x14ac:dyDescent="0.25">
      <c r="B36" s="2" t="s">
        <v>18</v>
      </c>
    </row>
    <row r="37" spans="2:18" ht="15.75" thickBot="1" x14ac:dyDescent="0.25">
      <c r="B37" s="31" t="s">
        <v>52</v>
      </c>
      <c r="C37" s="32" t="s">
        <v>3</v>
      </c>
      <c r="D37" s="32">
        <v>2011</v>
      </c>
      <c r="E37" s="32">
        <v>2012</v>
      </c>
      <c r="F37" s="32">
        <v>2013</v>
      </c>
      <c r="G37" s="32">
        <v>2014</v>
      </c>
      <c r="H37" s="32">
        <v>2015</v>
      </c>
      <c r="I37" s="33">
        <v>2016</v>
      </c>
      <c r="J37" s="33">
        <v>2017</v>
      </c>
      <c r="K37" s="32">
        <v>2018</v>
      </c>
      <c r="L37" s="32">
        <v>2019</v>
      </c>
      <c r="M37" s="32">
        <v>2020</v>
      </c>
      <c r="N37" s="32">
        <v>2021</v>
      </c>
      <c r="O37" s="32">
        <v>2022</v>
      </c>
      <c r="P37" s="32">
        <v>2023</v>
      </c>
      <c r="Q37" s="32">
        <v>2024</v>
      </c>
    </row>
    <row r="38" spans="2:18" ht="15" customHeight="1" x14ac:dyDescent="0.2">
      <c r="B38" s="28" t="s">
        <v>0</v>
      </c>
      <c r="C38" s="4" t="s">
        <v>4</v>
      </c>
      <c r="D38" s="5">
        <v>0</v>
      </c>
      <c r="E38" s="5">
        <v>1626.1</v>
      </c>
      <c r="F38" s="5">
        <v>1626.1</v>
      </c>
      <c r="G38" s="5">
        <v>1626.1</v>
      </c>
      <c r="H38" s="5">
        <v>1626.1</v>
      </c>
      <c r="I38" s="5">
        <v>1626.1</v>
      </c>
      <c r="J38" s="5">
        <v>1626.1</v>
      </c>
      <c r="K38" s="5">
        <v>1626.1</v>
      </c>
      <c r="L38" s="5">
        <v>1626.1</v>
      </c>
      <c r="M38" s="5">
        <v>1626.1</v>
      </c>
      <c r="N38" s="5">
        <v>1626</v>
      </c>
      <c r="O38" s="5">
        <v>1626</v>
      </c>
      <c r="P38" s="5">
        <v>1626</v>
      </c>
      <c r="Q38" s="5">
        <v>1626</v>
      </c>
    </row>
    <row r="39" spans="2:18" ht="15" customHeight="1" x14ac:dyDescent="0.2">
      <c r="B39" s="28" t="s">
        <v>1</v>
      </c>
      <c r="C39" s="4" t="s">
        <v>5</v>
      </c>
      <c r="D39" s="5">
        <v>1993.5</v>
      </c>
      <c r="E39" s="5">
        <v>1993.5</v>
      </c>
      <c r="F39" s="5">
        <v>1993.5</v>
      </c>
      <c r="G39" s="5">
        <v>1993.5</v>
      </c>
      <c r="H39" s="5">
        <v>1993.5</v>
      </c>
      <c r="I39" s="5">
        <v>1993.5</v>
      </c>
      <c r="J39" s="5">
        <v>2262</v>
      </c>
      <c r="K39" s="5">
        <v>2262</v>
      </c>
      <c r="L39" s="5">
        <v>2262</v>
      </c>
      <c r="M39" s="5">
        <v>2262</v>
      </c>
      <c r="N39" s="5">
        <v>2262</v>
      </c>
      <c r="O39" s="5">
        <v>2262</v>
      </c>
      <c r="P39" s="5">
        <v>2268.1999999999998</v>
      </c>
      <c r="Q39" s="5">
        <v>2319</v>
      </c>
    </row>
    <row r="40" spans="2:18" ht="15" customHeight="1" x14ac:dyDescent="0.2">
      <c r="B40" s="28" t="s">
        <v>2</v>
      </c>
      <c r="C40" s="4" t="s">
        <v>6</v>
      </c>
      <c r="D40" s="5">
        <v>978.47582599999998</v>
      </c>
      <c r="E40" s="5">
        <v>978.47582599999998</v>
      </c>
      <c r="F40" s="5">
        <v>984</v>
      </c>
      <c r="G40" s="5">
        <v>984</v>
      </c>
      <c r="H40" s="5">
        <v>984</v>
      </c>
      <c r="I40" s="5">
        <v>984</v>
      </c>
      <c r="J40" s="5">
        <v>984</v>
      </c>
      <c r="K40" s="5">
        <v>984</v>
      </c>
      <c r="L40" s="5">
        <v>984</v>
      </c>
      <c r="M40" s="5">
        <v>984</v>
      </c>
      <c r="N40" s="5">
        <v>984</v>
      </c>
      <c r="O40" s="5">
        <v>984</v>
      </c>
      <c r="P40" s="5">
        <v>984</v>
      </c>
      <c r="Q40" s="5">
        <v>984</v>
      </c>
    </row>
    <row r="41" spans="2:18" ht="15" thickBot="1" x14ac:dyDescent="0.25">
      <c r="B41" s="27" t="s">
        <v>12</v>
      </c>
      <c r="C41" s="3"/>
      <c r="D41" s="6">
        <f t="shared" ref="D41:P41" si="0">SUM(D38:D40)</f>
        <v>2971.9758259999999</v>
      </c>
      <c r="E41" s="6">
        <f t="shared" si="0"/>
        <v>4598.0758260000002</v>
      </c>
      <c r="F41" s="6">
        <f>SUM(F38:F40)</f>
        <v>4603.6000000000004</v>
      </c>
      <c r="G41" s="6">
        <f t="shared" si="0"/>
        <v>4603.6000000000004</v>
      </c>
      <c r="H41" s="6">
        <f t="shared" si="0"/>
        <v>4603.6000000000004</v>
      </c>
      <c r="I41" s="6">
        <f t="shared" si="0"/>
        <v>4603.6000000000004</v>
      </c>
      <c r="J41" s="6">
        <f t="shared" si="0"/>
        <v>4872.1000000000004</v>
      </c>
      <c r="K41" s="6">
        <f t="shared" si="0"/>
        <v>4872.1000000000004</v>
      </c>
      <c r="L41" s="6">
        <f t="shared" si="0"/>
        <v>4872.1000000000004</v>
      </c>
      <c r="M41" s="6">
        <f t="shared" si="0"/>
        <v>4872.1000000000004</v>
      </c>
      <c r="N41" s="6">
        <f t="shared" si="0"/>
        <v>4872</v>
      </c>
      <c r="O41" s="6">
        <f t="shared" si="0"/>
        <v>4872</v>
      </c>
      <c r="P41" s="6">
        <f t="shared" si="0"/>
        <v>4878.2</v>
      </c>
      <c r="Q41" s="6">
        <f>SUM(Q38:Q40)</f>
        <v>4929</v>
      </c>
    </row>
    <row r="42" spans="2:18" x14ac:dyDescent="0.2">
      <c r="D42" s="12"/>
      <c r="E42" s="12"/>
      <c r="F42" s="12"/>
      <c r="G42" s="12"/>
      <c r="H42" s="12"/>
      <c r="I42" s="12"/>
      <c r="J42" s="12"/>
      <c r="K42" s="12"/>
      <c r="L42" s="12"/>
      <c r="M42" s="12"/>
      <c r="N42" s="12"/>
      <c r="O42" s="12"/>
      <c r="P42" s="12"/>
      <c r="Q42" s="12"/>
    </row>
    <row r="43" spans="2:18" ht="15" customHeight="1" x14ac:dyDescent="0.2">
      <c r="B43" s="41" t="s">
        <v>9</v>
      </c>
      <c r="C43" s="41"/>
      <c r="D43" s="41"/>
      <c r="E43" s="41"/>
      <c r="F43" s="41"/>
      <c r="G43" s="41"/>
      <c r="H43" s="41"/>
      <c r="I43" s="41"/>
      <c r="J43" s="41"/>
      <c r="K43" s="41"/>
      <c r="L43" s="41"/>
      <c r="M43" s="41"/>
      <c r="N43" s="41"/>
      <c r="O43" s="41"/>
      <c r="P43" s="41"/>
      <c r="Q43" s="41"/>
      <c r="R43"/>
    </row>
    <row r="44" spans="2:18" ht="15" customHeight="1" x14ac:dyDescent="0.2">
      <c r="B44" s="54" t="s">
        <v>56</v>
      </c>
      <c r="C44" s="54"/>
      <c r="D44" s="54"/>
      <c r="E44" s="54"/>
      <c r="F44" s="54"/>
      <c r="G44" s="54"/>
      <c r="H44" s="54"/>
      <c r="I44" s="54"/>
      <c r="J44" s="54"/>
      <c r="K44" s="54"/>
      <c r="L44" s="54"/>
      <c r="M44" s="54"/>
      <c r="N44" s="54"/>
      <c r="O44" s="54"/>
      <c r="P44" s="54"/>
      <c r="Q44" s="54"/>
      <c r="R44"/>
    </row>
    <row r="45" spans="2:18" ht="11.45" customHeight="1" x14ac:dyDescent="0.2">
      <c r="N45"/>
      <c r="O45"/>
      <c r="P45"/>
      <c r="Q45"/>
      <c r="R45"/>
    </row>
    <row r="46" spans="2:18" ht="11.45" customHeight="1" x14ac:dyDescent="0.2">
      <c r="N46"/>
      <c r="O46"/>
      <c r="P46"/>
      <c r="Q46"/>
      <c r="R46"/>
    </row>
    <row r="47" spans="2:18" ht="15.75" customHeight="1" x14ac:dyDescent="0.2">
      <c r="B47" s="74" t="s">
        <v>11</v>
      </c>
      <c r="C47" s="74"/>
      <c r="D47" s="74"/>
      <c r="E47" s="74"/>
      <c r="F47" s="74"/>
      <c r="G47" s="74"/>
      <c r="H47" s="74"/>
      <c r="I47" s="74"/>
      <c r="J47" s="74"/>
      <c r="K47" s="74"/>
      <c r="L47" s="74"/>
      <c r="M47" s="74"/>
      <c r="N47" s="74"/>
      <c r="O47" s="74"/>
      <c r="P47" s="74"/>
      <c r="Q47" s="74"/>
      <c r="R47"/>
    </row>
    <row r="48" spans="2:18" ht="42.75" customHeight="1" x14ac:dyDescent="0.2">
      <c r="B48" s="75" t="s">
        <v>28</v>
      </c>
      <c r="C48" s="75"/>
      <c r="D48" s="75"/>
      <c r="E48" s="75"/>
      <c r="F48" s="75"/>
      <c r="G48" s="75"/>
      <c r="H48" s="75"/>
      <c r="I48" s="75"/>
      <c r="J48" s="75"/>
      <c r="K48" s="75"/>
      <c r="L48" s="75"/>
      <c r="M48" s="75"/>
      <c r="N48" s="75"/>
      <c r="O48" s="75"/>
      <c r="P48" s="75"/>
      <c r="Q48" s="75"/>
      <c r="R48"/>
    </row>
    <row r="49" spans="4:18" ht="14.25" x14ac:dyDescent="0.2">
      <c r="N49"/>
      <c r="O49"/>
      <c r="P49"/>
      <c r="Q49"/>
      <c r="R49"/>
    </row>
    <row r="50" spans="4:18" ht="14.25" x14ac:dyDescent="0.2">
      <c r="N50"/>
      <c r="O50"/>
      <c r="P50"/>
      <c r="Q50"/>
      <c r="R50"/>
    </row>
    <row r="51" spans="4:18" ht="14.25" x14ac:dyDescent="0.2">
      <c r="D51" s="7"/>
      <c r="E51" s="7"/>
      <c r="F51" s="7"/>
      <c r="G51" s="7"/>
      <c r="H51" s="7"/>
      <c r="I51" s="7"/>
      <c r="J51" s="7"/>
      <c r="K51" s="7"/>
      <c r="L51" s="7"/>
      <c r="N51"/>
      <c r="O51"/>
      <c r="P51"/>
      <c r="Q51"/>
      <c r="R51"/>
    </row>
    <row r="52" spans="4:18" ht="14.25" x14ac:dyDescent="0.2">
      <c r="D52" s="8"/>
      <c r="E52" s="8"/>
      <c r="F52" s="8"/>
      <c r="G52" s="8"/>
      <c r="H52" s="8"/>
      <c r="I52" s="8"/>
      <c r="J52" s="8"/>
      <c r="K52" s="8"/>
      <c r="L52" s="8"/>
      <c r="N52"/>
      <c r="O52"/>
      <c r="P52"/>
      <c r="Q52"/>
      <c r="R52"/>
    </row>
    <row r="53" spans="4:18" x14ac:dyDescent="0.2">
      <c r="D53" s="8"/>
      <c r="E53" s="8"/>
      <c r="F53" s="8"/>
      <c r="G53" s="8"/>
      <c r="H53" s="8"/>
      <c r="I53" s="8"/>
      <c r="J53" s="8"/>
      <c r="K53" s="8"/>
      <c r="L53" s="8"/>
    </row>
  </sheetData>
  <mergeCells count="5">
    <mergeCell ref="B4:I4"/>
    <mergeCell ref="B6:Q6"/>
    <mergeCell ref="B34:I34"/>
    <mergeCell ref="B47:Q47"/>
    <mergeCell ref="B48:Q48"/>
  </mergeCells>
  <pageMargins left="0.7" right="0.7" top="0.75" bottom="0.75" header="0.3" footer="0.3"/>
  <headerFooter>
    <oddHeader>&amp;C&amp;"Calibri"&amp;10&amp;KFF0000 OFFICIAL SENSITIVE&amp;1#_x000D_</oddHeader>
  </headerFooter>
  <ignoredErrors>
    <ignoredError sqref="D41:Q4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1. Revenue</vt:lpstr>
      <vt:lpstr>2. Capital base</vt:lpstr>
      <vt:lpstr>3. Capex</vt:lpstr>
      <vt:lpstr>4. Opex</vt:lpstr>
      <vt:lpstr>5. Demand</vt:lpstr>
      <vt:lpstr>6. Network characteristics</vt:lpstr>
      <vt:lpstr>7. Pipeline length</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Andreola, Jordan</dc:creator>
  <cp:lastModifiedBy>Kifli Shahabuddin</cp:lastModifiedBy>
  <dcterms:created xsi:type="dcterms:W3CDTF">2022-05-25T02:16:46Z</dcterms:created>
  <dcterms:modified xsi:type="dcterms:W3CDTF">2025-12-16T01:03:44Z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2334f6-a23d-4b18-9492-9ceed8f6bede_Enabled">
    <vt:lpwstr>true</vt:lpwstr>
  </property>
  <property fmtid="{D5CDD505-2E9C-101B-9397-08002B2CF9AE}" pid="3" name="MSIP_Label_492334f6-a23d-4b18-9492-9ceed8f6bede_SetDate">
    <vt:lpwstr>2024-06-05T01:40:49Z</vt:lpwstr>
  </property>
  <property fmtid="{D5CDD505-2E9C-101B-9397-08002B2CF9AE}" pid="4" name="MSIP_Label_492334f6-a23d-4b18-9492-9ceed8f6bede_Method">
    <vt:lpwstr>Privileged</vt:lpwstr>
  </property>
  <property fmtid="{D5CDD505-2E9C-101B-9397-08002B2CF9AE}" pid="5" name="MSIP_Label_492334f6-a23d-4b18-9492-9ceed8f6bede_Name">
    <vt:lpwstr>OFFICIAL Sensitive - no DLM</vt:lpwstr>
  </property>
  <property fmtid="{D5CDD505-2E9C-101B-9397-08002B2CF9AE}" pid="6" name="MSIP_Label_492334f6-a23d-4b18-9492-9ceed8f6bede_SiteId">
    <vt:lpwstr>b33e9e1a-e443-4edd-9789-24bed26d38d6</vt:lpwstr>
  </property>
  <property fmtid="{D5CDD505-2E9C-101B-9397-08002B2CF9AE}" pid="7" name="MSIP_Label_492334f6-a23d-4b18-9492-9ceed8f6bede_ActionId">
    <vt:lpwstr>986bfac9-019a-4255-b197-f4b9d4215bba</vt:lpwstr>
  </property>
  <property fmtid="{D5CDD505-2E9C-101B-9397-08002B2CF9AE}" pid="8" name="MSIP_Label_492334f6-a23d-4b18-9492-9ceed8f6bede_ContentBits">
    <vt:lpwstr>1</vt:lpwstr>
  </property>
</Properties>
</file>