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pausnet.sharepoint.com/sites/2026-31EDPR/Shared Documents/General/15. Revised Proposal Prep/Supporting documents/"/>
    </mc:Choice>
  </mc:AlternateContent>
  <xr:revisionPtr revIDLastSave="0" documentId="8_{DFDBBDFF-99D3-4C68-AE30-6EFF757A79C2}" xr6:coauthVersionLast="47" xr6:coauthVersionMax="47" xr10:uidLastSave="{00000000-0000-0000-0000-000000000000}"/>
  <bookViews>
    <workbookView xWindow="28680" yWindow="-120" windowWidth="38640" windowHeight="21120" xr2:uid="{CF736381-A4D4-4F98-BEE0-22933132D838}"/>
  </bookViews>
  <sheets>
    <sheet name="Issue register" sheetId="3" r:id="rId1"/>
  </sheets>
  <definedNames>
    <definedName name="_xlnm._FilterDatabase" localSheetId="0" hidden="1">'Issue register'!$A$7:$G$218</definedName>
  </definedNames>
  <calcPr calcId="191028" iterateCount="200" iterateDelta="1E-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<sst xmlns="http://schemas.openxmlformats.org/spreadsheetml/2006/main" count="1282" uniqueCount="600">
  <si>
    <t xml:space="preserve">The purpose of this document is to list the issues raised by the AER regarding expenditures in its Draft Decision, and in EMCa's 'Review of aspects of proposed network related expenditure and CER' and identify where these are addressed within the Revised Proposal documentation.
</t>
  </si>
  <si>
    <t>While we have made best efforts, it may not be exhaustive in which case the information will be provided in the Revised Proposal and/or supporting documentation.</t>
  </si>
  <si>
    <t>The ICT-focused EMCa reports were out of scope for this register and are addressed in the Revised Proposal and Digital supporting documents.</t>
  </si>
  <si>
    <t>Expenditure Category</t>
  </si>
  <si>
    <t>Topic</t>
  </si>
  <si>
    <t>Issue / Feedback</t>
  </si>
  <si>
    <t>Which report?
(Select from drop down)</t>
  </si>
  <si>
    <t>Page(s) in report</t>
  </si>
  <si>
    <t>AusNet response</t>
  </si>
  <si>
    <t>Repex</t>
  </si>
  <si>
    <t>VCR approach</t>
  </si>
  <si>
    <t>AusNet's QCV/VCR approach was not justified as an alternative to the AER's VCR approach as AusNet's values lacked consideration of different modelling approaches and relied on older data compared to the AER's 2024 VCR</t>
  </si>
  <si>
    <t>AER capex draft decision</t>
  </si>
  <si>
    <t>Updated to reflect the AER's 2024 VCR.</t>
  </si>
  <si>
    <t>Revised Proposal, Chapter 5</t>
  </si>
  <si>
    <t>Risk modelling methodology</t>
  </si>
  <si>
    <t>AusNet’s risk-based modelling (PoF × CoF × CoC) was not sufficiently justified. PoF models lacked calibration against historical failures; CoF inputs (safety, environmental, customer) were often too high or inconsistent; and AusNet’s hybrid QCV/VCR approach was not accepted. The AER requires AusNet to use the 2024 AER VCR and provide better justification for CoF inputs.</t>
  </si>
  <si>
    <t>Revised Proposal, 5.1</t>
  </si>
  <si>
    <t>Repex model and unit costs</t>
  </si>
  <si>
    <t>AER’s repex model showed AusNet’s unit costs and replacement ages were not efficient compared to NEM medians. Specific concerns were raised about high unit costs for switchgear and underground cables, and early replacement of steel poles and service lines.
The top-down analysis of AusNet’s proposal led us to focus our review on a bottom-up assessment, as we incurred data issues in our trend analysis and AusNet did not meet the requirements set by the repex model</t>
  </si>
  <si>
    <t>Augex</t>
  </si>
  <si>
    <t>the demand forecast was likely to be overestimated, and the significant amount of pre- and post-model adjustments, largely based on internal knowledge, lacked sufficient explanation and supporting evidence</t>
  </si>
  <si>
    <t>We have revised our demand forecasts reflecting AER feedback and provided supporting evidence</t>
  </si>
  <si>
    <t>Revised Proposal, Chpt 2 and relevant supporting documents</t>
  </si>
  <si>
    <t>not all the $400.4 million proposed for the demand driven augmentation expenditure was supported. AusNet has not provided the necessary modelling for all projects, the estimated economic benefits appear high, the options analysis does not adequately consider all alternatives options or cross-reference related projects to ensure robustness, and the proposed costings are also likely to be high</t>
  </si>
  <si>
    <t>We have addressed these concerns in our updated demand-driven augmentation projects, including expanding our options analysis, providing more transparency on benefits calculations and obtaining an independent expert view (from Worley) for our cost estimate changes.</t>
  </si>
  <si>
    <t>Revised Proposal Section 5.9.3</t>
  </si>
  <si>
    <t>the $180.4 million proposed for connection enablement was not consistent with the current embedded generation connection framework in the NER and the economic timing of the projects was highly uncertain based on AusNet’s modelling.</t>
  </si>
  <si>
    <t>We have removed the connection enablement program from our Revised Proposal</t>
  </si>
  <si>
    <t>of the $146.4 million proposed for compliance and safety, the Early Fault Detection and Steady-State Voltage Compliance programs were not justified due to insufficient explanation of underlying assumptions. The REFCL Driven Augmentation program, Fall Arrest Systems and Under Frequency Load Shedding (UFLS) implementation programs are reasonable but likely to have overestimated costings.</t>
  </si>
  <si>
    <t>We have re-proposed these projects and clearly explained supporting analysis and costings.</t>
  </si>
  <si>
    <t>the $137.4 million proposed for the reliability program was not supported, due to insufficient information and justification for the preferred options for the worst served customer program and the BN11 upgrade program. Further modelling errors were identified which resulted in an overstatement of the benefits. The regional reliability allowance was also not accepted due to it not satisfying the capex criteria as it did not have a proposed program of work that could be demonstrated as prudent and efficient.</t>
  </si>
  <si>
    <t>We have removed the Regional Reliability Allowance from our proposal. We have updated our business cases to support the worst served feeder projects. The BN11 upgrade has been re-proposed as a compliance-driven reliability project.</t>
  </si>
  <si>
    <t>Digital</t>
  </si>
  <si>
    <t>Overall Program</t>
  </si>
  <si>
    <t>Insufficient information provided to justify the scope and level of the proposed ICT program</t>
  </si>
  <si>
    <t>Benefit cases re-evaluated and reconfirmed, scope changes with additional information in program addendums as well as in the Digital CBA model.</t>
  </si>
  <si>
    <t>Revised Proposal, 5.14.3
ASD - AusNet - Digital Business Case Addendum - TAM - Applications
ASD - AusNet - Digital Business Case Addendum - TAM - Infrastructure
ASD - AusNet - Digital Business Case Addendum - Customer Experience
ASD - AusNet - Digital Business Case Addendum - ADMS
ASD - AusNet - Digital Business Case Addendum - Field Enablement
ASD - AusNet - Digital Business Case Addendum - Network Model Management
ASD - AusNet - Digital Business Case Addendum - Asset Management
ASD - AusNet - Digital Business Case Addendum - Metering Systems
ASD - AusNet - Digital Business Case Addendum - Distribution System Operator
ASD - AusNet - Digital Business Case Addendum - Cybersecurity
ASD - AusNet - Digital Business Case Addendum - Cybersecurity Risk Mapping (Excel)
ASD - AusNet - Revised Proposal Digital Program NPV model</t>
  </si>
  <si>
    <t>Property</t>
  </si>
  <si>
    <t>the $82.0 million for the strategic depot reset program was not justified as AusNet’s modelling inputs did not have supporting evidence and used common assumptions that did not consider area specific characteristics such as land value growth and improved response times.</t>
  </si>
  <si>
    <t>We have accepted the draft decision on the strategic depot reset program</t>
  </si>
  <si>
    <t>Revised Proposal section 5.17.4.2</t>
  </si>
  <si>
    <t>the $14.3 million for the South Morang training centre was not adequately supported. We consider AusNet’s model risk was not sufficiently justified and inconsistent with interrelated demand driven programs. Further, AusNet had conducted limited options analysis.</t>
  </si>
  <si>
    <t>We have updated the economic modelling underpinning the South Morang training centre to address the AER's concerns</t>
  </si>
  <si>
    <t>Revised Proposal section 5.17.4.4</t>
  </si>
  <si>
    <t>Fleet</t>
  </si>
  <si>
    <t xml:space="preserve">the $123.3 million proposed to move to an ownership model was not supported as the underpinning model had a bias to owning over leasing. </t>
  </si>
  <si>
    <t>We have updated our fleet modelling reflecting new information and have updated our assumptions</t>
  </si>
  <si>
    <t>Revised Proposal Section 5.17.4.1</t>
  </si>
  <si>
    <t>the $19.9 million proposed to transition to electric vehicle was not justified as the supporting model did not consider all potential benefits and the proposed transition did not take a cost neutral approach which we consider prudent</t>
  </si>
  <si>
    <t>Revised Proposal Section 5.17.4.1 and Section 6.7.3.4</t>
  </si>
  <si>
    <t>CER Integration</t>
  </si>
  <si>
    <t>the $40.4 million proposed for the DSO Hub was not justified, as AusNet’s economic assessment is implausible, the options analysis is not meaningful, and the proposed scope is too broad, and costings are likely overestimated.</t>
  </si>
  <si>
    <t>We have refined our DSO program scope and updated and refined our benefits modelling</t>
  </si>
  <si>
    <t>Revised Proposal Section 5.11.4</t>
  </si>
  <si>
    <t>the $40.4 million for CER enablement was not justified, as AusNet’s options analysis is not meaningful, and the benefits of the proposed activities are overestimated</t>
  </si>
  <si>
    <t>We have updated our CER enablement program to focus on Dynamic Voltage Management rather than network upgrades and refined our benefits modelling to update and clarify assumptions</t>
  </si>
  <si>
    <t>Innovation</t>
  </si>
  <si>
    <t>Only considered 2 of the poposed innovation projects to be prudent</t>
  </si>
  <si>
    <t>We have accepted the AER's innovation allowance and provided the supporting information required</t>
  </si>
  <si>
    <t>Revised Proposal - Chapter 5 Innovation section</t>
  </si>
  <si>
    <t>Customer contributions</t>
  </si>
  <si>
    <t>This reduction is being largely driven by our decision to reduce the connections expenditure forecast. However, we have identified an issue with AusNet’s modelled capital contributions and its proposed data centre connection. We have increased the capital contribution required from the data centre from 30% to 86.5%.</t>
  </si>
  <si>
    <t>We have updated our demand forecasts and customer number forecasts and adopted the AER's capital contribution rate for data centre connections</t>
  </si>
  <si>
    <t>Revised Proposal - Chapter 2 and Section 5.14</t>
  </si>
  <si>
    <t xml:space="preserve">Repex </t>
  </si>
  <si>
    <t>EMCa states that AusNet did not consider the optimal timing where replacement occurs when the Net Present Value (NPV) is maximised but rather opts for when the present value of future benefits exceeds the present value of future costs. This approach can be observed in models, such as AusNet’s plant program, and is sensitive and reliant on the quality of the CoF and PoF calculations.25</t>
  </si>
  <si>
    <t>Demonstrations of sensitivity analysis to reinforce AusNet’s calculations were not provided in its proposal.</t>
  </si>
  <si>
    <t>In cases where the PoF was calculated using AusNet’s modelling, AusNet has not demonstrated how the final values have been calibrated against observed failures. For example, for its PoF modelling for automatic circuit reclosers, the cumulative probability of failure calculation resulted in materially earlier replacements than the historical failures would suggest. Similar concerns have been observed by EMCa in its review of substation related asset replacement expenditure</t>
  </si>
  <si>
    <t>Repex - COF</t>
  </si>
  <si>
    <t>We observed that these factors were often included as hard coded values, which did not explain how each input was determined. In several cases, we found these inputs to be too high across different models</t>
  </si>
  <si>
    <t>For AusNet’s safety CoF, we found the application of its safety costs to be inconsistent with AusNet’s own documentation and there was sufficient information about cases of realised safety risks to support the values attributed to assets in AusNet’s modelling.</t>
  </si>
  <si>
    <t>In the case of its model for voltage transformers, we could not determine how the safety consequence score was derived</t>
  </si>
  <si>
    <t>In our assessment of AusNet’s environmental CoF input values, we did not have enough information to support the numbers that were included in AusNet’s modelling.</t>
  </si>
  <si>
    <t>While we acknowledge AusNet has explained the reference to UK distribution networks’ methodology in its approach for safety CoF, this has not been explained for environmental CoF. AusNet’s model implies it is using the British values as placeholders, but AusNet’s overview suggests it already had Australian dollar values for factors such as oil. We also do not consider the environmental factors that reference a different geographical location to be an effective approach, particularly for factors such as bushfires as the likelihood would be significantly different.</t>
  </si>
  <si>
    <t>AusNet did not evaluate the potential impact of the above methodological differences on the resulting QCV estimates. Nor did it explain how these modifications would align the methodology with the VCR objective. Additionally, our review identified several concerns regarding AusNet’s calculations and the quality assurance processes applied</t>
  </si>
  <si>
    <t>We have applied the 2024 VCR in the Revised Proposal. However we consider the QCV research project is robust and is meaningful research that should be considered by the AER rather than dismissed.</t>
  </si>
  <si>
    <t>Revised Proposal Section 5.4.3</t>
  </si>
  <si>
    <t>Various concerns about the QCV rather than the VCR</t>
  </si>
  <si>
    <t>22-23</t>
  </si>
  <si>
    <t>Repex (Safety)</t>
  </si>
  <si>
    <t>Proactive fuses</t>
  </si>
  <si>
    <t>Risk appeared unjustified with no link to observed perofrmance</t>
  </si>
  <si>
    <t>Connections enablement</t>
  </si>
  <si>
    <t>The regulatory determination process is not an appropriate forum for changes to the established connections framework to be made</t>
  </si>
  <si>
    <t xml:space="preserve">We have accepted the AERs draft decision. </t>
  </si>
  <si>
    <t xml:space="preserve">Revised Proposal Chapter 5 </t>
  </si>
  <si>
    <t>Demand Forecast</t>
  </si>
  <si>
    <t>Update the demand forecast using the latest available data from AEMO’s final 2025  IASR, released on 31 July 2025</t>
  </si>
  <si>
    <t>We have incorporated AEMO's latest inputs and assumptions</t>
  </si>
  <si>
    <t>Section 3.5.3
Supporting documents:
ASD - AEMO - 2025 Inputs and Assumptions Workbook - Aug 2025 - PUBLIC
ASD - AEMO - 2025 IASR EV workbook - Jul 2025 - PUBLIC
ASD - AEMO - GSOO report figures and data - Mar 2025 - PUBLIC</t>
  </si>
  <si>
    <t>update the historical network data up to March 31, 2025</t>
  </si>
  <si>
    <t>Demand forecasts include network data up to 31 Mar 2025</t>
  </si>
  <si>
    <t>Section 3.5.3</t>
  </si>
  <si>
    <t xml:space="preserve"> provide greater transparency and justification for any departures from input data and modelled forecasts – all adjustments need to be independently verifiable. </t>
  </si>
  <si>
    <t>We have responded to concerns about any perceived adjustments made to the forecasts, which were often based on a misunderstanding of the process (clearest example of this is block loads). We have included details of all adjustments made to the forecasts (e.g. block load impacts) for every asset (most of which are in response to feedback in the Draft Decision)</t>
  </si>
  <si>
    <t xml:space="preserve">Section 3.3.3
Section 3.5.3.4
Supporting document:
ASD - AusNet - Consolidated max min demand forecasts - Dec 2025 - PUBLIC
</t>
  </si>
  <si>
    <t xml:space="preserve"> incorporate the impact of energy efficiency over time in the demand forecast and if this is not included, AusNet must clearly explain the rationale for its exclusion</t>
  </si>
  <si>
    <t>We have incorporated energy efficiency into the forecasts</t>
  </si>
  <si>
    <t xml:space="preserve">Section 3.5.3.1
Supporting document:
ASD - AusNet - Consolidated max min demand forecasts - Dec 2025 - PUBLIC
</t>
  </si>
  <si>
    <t>revise the approach for spatially disaggregating EV and PV growth accounting for technological limitations at each zone substation or incorporate relevant demographic data</t>
  </si>
  <si>
    <t>We consider this feedback is based on a misunderstanding of our process, which we have further explained in the Revised Proposal</t>
  </si>
  <si>
    <t xml:space="preserve">Section 3.5.3.6
Supporting documents provided for forecasts of EV load, EV numbers, PV capacity, PV numbers
</t>
  </si>
  <si>
    <t xml:space="preserve"> include behind the meter battery energy storage systems in the demand forecast and if these are excluded, AusNet must provide a clear justification</t>
  </si>
  <si>
    <t>Impacts of battery charge/discharge profiles have been incorporated, based on a forecast prepared by consultants Energeia</t>
  </si>
  <si>
    <t>Section 3.5.3.2
Supporting documents:
ASD - Energeia - Appendix 3A - AusNet Battery Uptake and Impact Forecasting Report - Aug 2025 - PUBLIC
ASD - Energeia - Energeia battery load profiles - Aug 2025 - CONF</t>
  </si>
  <si>
    <t>perform a reconciliation between system-level and spatial-level forecasts to demonstrate 
consistency, rigour and validity of both forecasts.</t>
  </si>
  <si>
    <t>Whilst a formal reconciliation between system and spatial levels is only relevant for coincident forecasts, we have provided information that demonstrates that system and spatial level forecasts are robust and consistent with revealed historical demands. We have also provided reconciliation files for key inputs such as customer numbers, EV and PV inputs. Finally, the 'consolidated max min demand' supporting document demonstrates how block loads and other drivers are impacting the forecasts at different levels of the network hierarchy</t>
  </si>
  <si>
    <t xml:space="preserve">Section 3.5.3.5
Supporting documents:
ASD - AusNet - Consolidated max min demand forecasts - Dec 2025 - PUBLIC
ASD - AusNet - Customer counts reconciliation - Dec 2025 - PUBLIC
ASD - AusNet - PV counts reconciliation - Dec 2025 - PUBLIC
ASD - AusNet - PV capacities reconciliation - Dec 2025 - PUBLIC
ASD - AusNet - EV counts reconciliation - Dec 2025 - PUBLIC
</t>
  </si>
  <si>
    <t>LV augex</t>
  </si>
  <si>
    <t>issues for the AER to use and open and find things in the model  (couldnt find annual cost) 
The project lacks adequately justification including insufficient analysis of potential overlaps with other proposed projects, overestimated economic benefits, and inconsistencies between cost benefit analysis assumptions and recorded data, making the analysis unreliable and unsuitable to support the proposed investment.</t>
  </si>
  <si>
    <t xml:space="preserve">Assessed and removed overlaps. 
Thoroughly reviewed our approach to calculating unserved energy at risk in our initial proposal model and have applied a more robust method to apply the forecast demand impact and the resulting energy at risk on our LV assets, ensuring the assumed benefits are not overstated. Our modelled unserved energy at risk in our model at the commencement of the 2026-31 period is now aligned with recorded levels observed in thuflse current period.   </t>
  </si>
  <si>
    <t>Section 5.9.3</t>
  </si>
  <si>
    <t>Install a new 22kV distribution feeder (WGL31)</t>
  </si>
  <si>
    <t>Not adequately considered all available cost-effective options, and EMCa has identified weaknesses in the EUE forecasting. Proposed investment timing insufficient</t>
  </si>
  <si>
    <t>Agree that EUE forecasting and investment timing needs to be improved</t>
  </si>
  <si>
    <t>ASD – AusNet  - Install a new 22kV distribution feeder (WGL31) &amp; New Switchboard at WGL ZSS - 01122025 - CONF</t>
  </si>
  <si>
    <t>General</t>
  </si>
  <si>
    <t>models to remove hard coding and to include visible source of information so we can understand how the input and assumptions have been calculated</t>
  </si>
  <si>
    <t>Agree, have removed hardcoding</t>
  </si>
  <si>
    <t>All E@R models and economic models</t>
  </si>
  <si>
    <t>risk allowances need further justification including what is the specific project risk the allowance is addressing that is beyond AusNet’s control</t>
  </si>
  <si>
    <t>Agree, have provided further justification</t>
  </si>
  <si>
    <t>ASD - Worley - Review of AusNet Major Project Pricing - 1Dec2025
Chapter 5.5.3 of AusNet's Revised Proposal</t>
  </si>
  <si>
    <t>provide evidence-based cost justifications</t>
  </si>
  <si>
    <t>Agree, have provided cost build up</t>
  </si>
  <si>
    <t>ASD - Worley - Review of AusNet Major Project Pricing - 1Dec2025
Chapter 5.5.3 of AusNet's Revised Proposal
Cost estimates for each project/program</t>
  </si>
  <si>
    <t>clear evidence of how AusNet has removed program overlap</t>
  </si>
  <si>
    <t>Agree, have provided a top-down analysis</t>
  </si>
  <si>
    <t>clear mapping between the business cases and capex model.</t>
  </si>
  <si>
    <t>Agree, have provided mapping information</t>
  </si>
  <si>
    <t>Summer/winter network readiness program</t>
  </si>
  <si>
    <t>not satisfied that proposed unit rates reflect efficient expenditure. We have used our alternative unit cost based on revealed cost</t>
  </si>
  <si>
    <t>ASD – AusNet - FY27-31 Summer Winter Network Readiness Program - 01122025 - CONF
ASD - AusNet -  FY27-31 Summer-Winter Network Readiness Program economic model - 01122025 - CONF</t>
  </si>
  <si>
    <t>Reliability</t>
  </si>
  <si>
    <t>RRA</t>
  </si>
  <si>
    <t>An allowance of this nature represents a significant departure from the established approach to managing reliability on the network and is void of information we require to assess and approve reliability expenditure. This includes business cases and risk/economic modelling consistent with what is required for reliability driven replacement or augmentation expenditure assessments because the proposed regional reliability allowance is seeking to improve reliability rather than maintain it. Given the nature of the proposal is a future fund, without defined projects or programs with sufficient information to understand the need, risks and cost, we are not satisfied that the $88.9 million allowance is prudent and efficient.</t>
  </si>
  <si>
    <t>Agree to exclude RRA</t>
  </si>
  <si>
    <t>Chapter 5.12 of AusNet's revised proposal</t>
  </si>
  <si>
    <t>10WSF</t>
  </si>
  <si>
    <t>Further, reliability  expenditure has an impact on replacement and augmentation expenditure (and vice versa). System planning and asset management practices spanning replacement, augmentation and reliability should not be considered in isolation or at a future point of tim</t>
  </si>
  <si>
    <t>Agree that interactions should be considered. We have considered interactions and there are no overlaps</t>
  </si>
  <si>
    <t>ASD-AusNet -Reliability BC - CNR - 1Dec2025- CONF
ASD-AusNet -Reliability BC - MOE13 - 1Dec2025- CONF
ASD-AusNet -Reliability BC - MSD1 - 1Dec2025- CONF
ASD-AusNet -Reliability BC - WYK13 - 1Dec2025- CONF
ASD-AusNet -Reliability Calculator - CNR - 1Dec2025- CONF
ASD-AusNet -Reliability Calculator - MOE13 - 1Dec2025- CONF
ASD-AusNet -Reliability Calculator - MSD1 - 1Dec2025- CONF
ASD-AusNet -Reliability Calculator - WYK13 - 1Dec2025- CONF</t>
  </si>
  <si>
    <t>It is not clear from the information provided that AusNet has considered the root cause of the poor performance when determining the options to improve reliability. This would be to determine what is the cause of the performance and where on the feeder outages are prone 
to occur. This would allow more targeted investment. In most cases AusNet has considered only a limited number of options such as feeder ties or automated switches from a whole of 
feeder perspective, and did not consider other options such as covered conductor, increased  vegetation management or animal guards that we consider would address the causes of these outages, as outlined below</t>
  </si>
  <si>
    <t>Agree. Refreshed business case with root cause analysis</t>
  </si>
  <si>
    <t>AusNet also added a ‘solar factor’ to its quantification of unserved energy to calculate the VCR. This solar factor appears to be the value of lost solar exports. The incorporation of a solar export into the total unserved energy to calculate the VCR is not correct. These measures represent two different things. The ‘solar factor’ represents the value of exported energy and is materially different to the VCR which represents the value of energy 
demanded and foregone. The value of foregone solar export should be considered as a separate benefit.</t>
  </si>
  <si>
    <t>Agree. We have removed the solar factor.</t>
  </si>
  <si>
    <t xml:space="preserve"> use the 2024 VCR</t>
  </si>
  <si>
    <t>Agree. We are using the 2024 VCR.</t>
  </si>
  <si>
    <t>Further, based on the model, it is not clear what the optimal timing of the investment is, particularly for the projects that remain NPV positive</t>
  </si>
  <si>
    <t>Agree. Updated with optimal timing analysis</t>
  </si>
  <si>
    <t xml:space="preserve">We also note that the logic behind the associated opex is not clear. The model indicates that the required ongoing opex reduces over time, however, we would expect the opposite to occur. The highest level of asset performance should occur when the initial augmentation is 
built and would require less opex at the beginning of the asset’s life. </t>
  </si>
  <si>
    <t>Agree. Updated opex</t>
  </si>
  <si>
    <t>BN11</t>
  </si>
  <si>
    <t>Similarly to the worst served customer program, AusNet has not demonstrated that it has undertaken a root cause analysis to understand the underlying causes and location of the outages. We assessed 10 years of performance data and found that extreme weather, animals and vegetation are the primary causes of outages on BN11.</t>
  </si>
  <si>
    <t>Agree - refreshed business case with root cause analysis</t>
  </si>
  <si>
    <t>ASD-AusNet- Reliability BC -BN11- 1Dec2025 - CONF
ASD-AusNet -Reliability Calculator - BN11 - 1Dec2-25- CONF</t>
  </si>
  <si>
    <t>AusNet has used the 2023 VCR</t>
  </si>
  <si>
    <t>Agree - updated for 2024 VCRs</t>
  </si>
  <si>
    <t>included a ‘solar factor’ to this benefit</t>
  </si>
  <si>
    <t>Agree - removed solar</t>
  </si>
  <si>
    <t>AusNet’s proposed solution of a second express feeder between Benalla and Euroa does not address the root cause of the outages.</t>
  </si>
  <si>
    <t>We consider AusNet’s use of temporary generation as an effective solution to address this constraint.</t>
  </si>
  <si>
    <t>Agree that temporary generation addresses the summer constraint. But it does not address reliability. An express overhead feeder addresses reliability &amp; displaces the need for the temporary gen over summer</t>
  </si>
  <si>
    <t>General concerns about Digital programs</t>
  </si>
  <si>
    <t>56-58</t>
  </si>
  <si>
    <t>We have systematically addressed the AER's concerns about the Digital program</t>
  </si>
  <si>
    <t>Revised Proposal Section 5.14 and Section 6.7.3.4</t>
  </si>
  <si>
    <t>Cyber Security</t>
  </si>
  <si>
    <t>No detailed mapping of risk and associated cost to address risk provided</t>
  </si>
  <si>
    <t>58-59</t>
  </si>
  <si>
    <t xml:space="preserve">Detailed risk mapping has been done and provided </t>
  </si>
  <si>
    <t xml:space="preserve">ASD - AusNet - Digital Business Case Addendum - Cybersecurity Risk </t>
  </si>
  <si>
    <t>Overall capex</t>
  </si>
  <si>
    <t>Reconciliation of data</t>
  </si>
  <si>
    <t>Whilst the top-level capex numbers did reconcile and by capex category, the apportionment between programs, AusNet’s project categories and finally RIN was not clear to us. We
have in prior reviews received from the business a worksheet that provides multiple views of the capex data, and which we consider AusNet would have had in the preparation of its regulatory submission. However, no such document was made available to us.</t>
  </si>
  <si>
    <t>EMCa network related expenditures</t>
  </si>
  <si>
    <t>We have provided documentation to make this clearer</t>
  </si>
  <si>
    <t>ASD - AusNet - Capex Document Mapping - 011225</t>
  </si>
  <si>
    <t>Top down review</t>
  </si>
  <si>
    <t>We did not see sufficient demonstration of the assessment methods described by AusNet in this process across the total capex program.</t>
  </si>
  <si>
    <t>Capex</t>
  </si>
  <si>
    <t>Business cases</t>
  </si>
  <si>
    <t>Business cases were not provided for all proposed expenditure</t>
  </si>
  <si>
    <t xml:space="preserve">We have provided a business case for all network-related expenditure </t>
  </si>
  <si>
    <t>Risk allowances, unit rates</t>
  </si>
  <si>
    <t>Recent project costs do not support the inclusion of risk allowance</t>
  </si>
  <si>
    <t>Disagree as risk allowances reflect prudent/ efficient expected costs with favourable regulatory precedent</t>
  </si>
  <si>
    <t>ASD - Worley - Review of AusNet Major Project Pricing - 1Dec2025Chapter 5.5.3 of AusNet's Revised Proposal
Chapter 5.8.4.3 of AusNet's revised proposal</t>
  </si>
  <si>
    <t>Substation protection and control</t>
  </si>
  <si>
    <t>Step-change increase not justified — forecast expenditure materially higher than historical levels</t>
  </si>
  <si>
    <t>Reduced proposed replacement volumes due to modelling refinements</t>
  </si>
  <si>
    <t>Consequences and assumptions applied at overly high level
- Single CoF applied per substation, regardless of the actual function or criticality of each relay/device.</t>
  </si>
  <si>
    <t>calibrated assumptions against actual asset replacement rates (which have been externally validated)</t>
  </si>
  <si>
    <t>EMCa finds that the unit rates for protection relays, RTUs, and auxiliary supply systems are higher than expected.These rates include risk allowances and other cost uplifts that may not be justified, contributing to inflated expenditure forecasts.</t>
  </si>
  <si>
    <t>Provided a detailed cost estimate in the supporting business case, reflecting actual costs of recently delivered projects</t>
  </si>
  <si>
    <t>Economic modelling approach inflates volumes - Investment timing based on first year NPV is positive, which biases toward premature replacement.</t>
  </si>
  <si>
    <t>Switches program
- Switches are not assessed on their own condition — purely tied to primary plant.
- Initial PoF model only found 2 switches justified, but AusNet moved to simplistic rule-based multiplier model.
- No clear integration of switch costs/benefits into CB/CT economic case.</t>
  </si>
  <si>
    <t>ZSS rebuilds, risk allowances</t>
  </si>
  <si>
    <t>Concerns with the application of risk allowances to the unit rates applied to those projects, and that the same nominal risk allowances are present in the cost estimates for the rebuild projects and have not been adequately justified.</t>
  </si>
  <si>
    <t>Unit rates
- Unit rates appear high due to bundled secondary systems, PM, indirects, ISP site costs.
- Standardised risk allowance of ~8% applied, but appears mechanical rather than risk-based.
- Evidence shows P50 estimates inflated vs actual project outcomes — suggesting systematic upward bias.</t>
  </si>
  <si>
    <t>Control boxes</t>
  </si>
  <si>
    <t>Unit rate was at the high end of a reasonable range</t>
  </si>
  <si>
    <t>Proposed a lower unit rate, based on actual cost of recently delivered projects, is considered reasonable</t>
  </si>
  <si>
    <t>Poles</t>
  </si>
  <si>
    <t>Forecast volumes based on forecast failure rate, not economic analysis</t>
  </si>
  <si>
    <t>Disagree, we have maintained our appproach using failure rates based of Weibull parameters, a similar approach was applied to forecasting pole replacements in the current EDPR, which the AER accepted.</t>
  </si>
  <si>
    <t>No visibility of pole volume derivation as undertaken in PowerBI</t>
  </si>
  <si>
    <t>Poles Business Case, Poles Econ Model</t>
  </si>
  <si>
    <t xml:space="preserve">Forecast staking rate too low and not reflective of historical and industry rates. No visibility of method used to determine staking rate. </t>
  </si>
  <si>
    <t>Unit rates appear reasonable</t>
  </si>
  <si>
    <t>Updated unit rates to reflect more up to date information on contractor and free issue material costs</t>
  </si>
  <si>
    <t>Conductors</t>
  </si>
  <si>
    <t>No analysis of alternative (lower) replacement volumes</t>
  </si>
  <si>
    <t>Lack of further top-down analysis to test robustness</t>
  </si>
  <si>
    <t>The application of standard Weibull parameters without calibration to observed performance may result in overstating the risk and number of fuse replacements that AusNet will undertake.  
Year of replacement is based on when the investment first becomes positive</t>
  </si>
  <si>
    <t>Using refreshed asset data with updated parameters, adopted the maximum NPV method to forecast economic timing, sensitivity analysis conducted</t>
  </si>
  <si>
    <t>Fuses Econ Model</t>
  </si>
  <si>
    <t>AusNet’s uplift in fuses volumes
was not justified
Economic modelling is used as basis for increase in replacement volume, and which is likely overstated</t>
  </si>
  <si>
    <t>AusNet's claim that fire starts have been decreasing also seems to contradict findings from Energy Safe Victoria that they are increasing</t>
  </si>
  <si>
    <t>Fuses / FOLCBs BC</t>
  </si>
  <si>
    <t>AER reduced unit rate to historical rates as insufficient information to justify the proposed cost and risk allowance
EMCa considered the unit rate is likely to be higher than an efficient level and observed the unit rate is higher than AusNet has included in its proposal for the current RCP</t>
  </si>
  <si>
    <t xml:space="preserve">Proposed a lower unit rate, updated rate is based on contracted rates and is more robust. </t>
  </si>
  <si>
    <t>Bare Conductor</t>
  </si>
  <si>
    <t>Assumed unit rates assumed are higher than other conductor programs</t>
  </si>
  <si>
    <t>Early fault detection/broken conductor detection (High consequence areas)</t>
  </si>
  <si>
    <t>The driver of the program for the next RCP remains unclear:
- not established an obligation to installed EFD devices on its SWER network
- not established a change in risk, that would necessitate the installation of EFD devices on its network, or that its current practices are deficient or not meeting the needs of its overarching regulations
- draft ESMS, the current approved bushfire management plan (v28) and current DAPR did not find reference to EFD to manage bushfire risks</t>
  </si>
  <si>
    <t>Drivers established, greater condition and risk monitoring capabilities</t>
  </si>
  <si>
    <t>Benefits of the EFD devices remain uncertain:
-More recent results support that this technology has the potential to identify defects, however the experience to date is that issues confirmed by inspection did not require urgent attention, and there was no evidence to suggest that the defect would not be raised using traditional techniques
-we determined that there was a high level of spurious alerts generated from these systems which are not able to be actioned.  AusNet stated that in the first 6 months of 2024, it had received 10,996 alerts from 300 units.  Analysis of alerts is a manual time-consuming process. If all were acted upon, this would result in significant resources to investigate, and worse if expanded to additional devices on the network</t>
  </si>
  <si>
    <t>Showing international experience and benefits derived from others as well as showing a key benefit of the technology is that it is a viable cost effective alternative to conductor replacement, reflecting maturation of the technology since the initial proposal was lodged.</t>
  </si>
  <si>
    <t>Nature of this project is R&amp;D and at this time, it does not align with the NER capex objectives.</t>
  </si>
  <si>
    <t>Estimated costs are higher than the vendor quotation</t>
  </si>
  <si>
    <t>Identified several modelling issues which cast doubt on the reasonableness of the project:
- 1 per 3.5km ratio is not explained (suspect  based on the Trial report by IND.T which estimated a mid-range figure of 3.6km per EFD, but unclear)
- 26,349 equipment lines and 6,400km of SWER is not clear to us.
- effectiveness level of 30%, but should be much lower given spurious alerts
- we were provided with a model with different unit rates assumed of $5,000 ($2024), and where the difference was not explained</t>
  </si>
  <si>
    <t>WO-BWA 2nd 66kV Line</t>
  </si>
  <si>
    <t>with the strong government-backed drive to replace non-renewable generation from the NEM, that the claimed benefits from off-setting such generation would reduce over time</t>
  </si>
  <si>
    <t>Included as a Contingent Project, contingent on load growth</t>
  </si>
  <si>
    <t>n/a</t>
  </si>
  <si>
    <t>benefit streams should not be assumed to persist at the levels that AusNet has assumed for 45 years or even for 10 years beyond connection.</t>
  </si>
  <si>
    <t>benefits relies upon a large proportion of the ‘pipeline’ of connection enquiries progressing to actual connections, within a timeframe in which there is a net benefit to do so.</t>
  </si>
  <si>
    <t>Renewable generation connection can occur to a constrained network</t>
  </si>
  <si>
    <t>Assumption are not confirmed and reviewed by AEMO</t>
  </si>
  <si>
    <t xml:space="preserve">non Non netwrok alternative options is not a releavnt considration,  alternatives to providing the proposed network augmentation comprise the full set of locations under consideration by generators for their projects, across the NEM.    </t>
  </si>
  <si>
    <t>planned pre-emptive investment in 180MW generation capacity may be premature given the uncertainty in actual generation that may/will connect by 2027 or thereabouts (i.e. the planned commissioning date). Nonetheless, there appears to be some prospect for up to 180MW of generation connecting sometime in the next decade. selected option is very sensitive to the amount of generation that ultimately connects and the market benefits that will, over time, accrue to the project, particularly post 2037 in this case</t>
  </si>
  <si>
    <t xml:space="preserve"> stage 1 MWTS-TGN line upgrade</t>
  </si>
  <si>
    <t>project NPV is very dependent on assumed market benefits beyond 2036.</t>
  </si>
  <si>
    <t>Removed from revised proposal</t>
  </si>
  <si>
    <t>Stage 2: MWTS-SLE-MFA Lines Upgrade</t>
  </si>
  <si>
    <t xml:space="preserve">Whilst AusNet has provided an economic model which includes sensitivity analyses of the discount rate and project cost, it does not include an analysis of the NPV variance with lower or higher generation connection. </t>
  </si>
  <si>
    <t xml:space="preserve">AusNet nominates connection by 2030 in its business case, but considerable expenditure is incurred in 2031  – we assume therefore that the project is mooted to be in place by the summer of 2030/31 (i.e. in calendar year 2030).
The is no compelling rationale for the timing provided in the business case other than what we assume is the time by which AusNet considers there will be sufficient connection applications around SLE to justify the investment. This appears to be speculative
</t>
  </si>
  <si>
    <t>MWTS-LGA Lines Upgrade</t>
  </si>
  <si>
    <t>AusNet provides two methods for undertaking sensitivity analyses for the ISP Step Change Scenario</t>
  </si>
  <si>
    <t>proposed expenditure is not sufficiently justified,the selected option is very sensitive to the amount of generation that ultimately connects and to the market benefits that accrue beyond the first 10 years of the project,there is considerable uncertainty about the quantum of these benefits</t>
  </si>
  <si>
    <t>Augment East Gippsland 66kV Loop</t>
  </si>
  <si>
    <t>Project timing is susceptible to relatively small Changes in demand. If the demand growth follows the 50PoE forecast, the optimal timing for the project would be delayed by three years</t>
  </si>
  <si>
    <t>We have updated our cost and energy at risk calculation based on revised demand.</t>
  </si>
  <si>
    <t>Chapter 5.8.4.3 of AusNet's revised proposal
ASD - AusNet  - Augment East Gippsland 66kV Loop DPAR_PUBLIC</t>
  </si>
  <si>
    <t>Augment Eastern Cranbourne 66kV Loop</t>
  </si>
  <si>
    <t>Found evidence of the inclusion of a risk allowance, which for the reasons we have discussed earlier in our report is not reflective of an efficient cost</t>
  </si>
  <si>
    <t>Disagree as risk allowances reflect prudent/ efficient expected costs with favourable regulatory precedent
We have updated our costs</t>
  </si>
  <si>
    <t>Opex</t>
  </si>
  <si>
    <t>Flexible services &amp; non-network</t>
  </si>
  <si>
    <t>Not sufficiently justified and benefits unclear; smaller amounts can be covered by trend . 
- not satisfied provided sufficient information to demonstrate the relevant services will be available or procured, including that the proposed amount reflects the efficient amount required.
-for cer data exchange - too ambigious - future complianc and used an indirect approach for other AEMO-driven changes to estimate the possible requirement and cost for this program</t>
  </si>
  <si>
    <t>AER opex draft decision</t>
  </si>
  <si>
    <t>We have updated the calculation and justification to reflect more robust data.</t>
  </si>
  <si>
    <t xml:space="preserve">This is addressed in Chapter 6 - Opex in section 6.7.3.3.4
ASD - AusNet - Demand Driven Augmentation in the LV Network &amp; Flexible Services Business Case - 1Dec2025 </t>
  </si>
  <si>
    <t>EFD</t>
  </si>
  <si>
    <t xml:space="preserve">Benefits do not stack up and program is not justified </t>
  </si>
  <si>
    <t>We have attached EFDs to the the conductor model and are requesting a lower revised amount as we are undertaking installation of some in the 2026-31 period</t>
  </si>
  <si>
    <t>This is addressed in Chapter 6 - Opex in section 6.7.3.4.2
ASD - AusNet - Conductors - 1 Dec 2025</t>
  </si>
  <si>
    <t>Preparedness and response</t>
  </si>
  <si>
    <t xml:space="preserve">Likely prudent and should be covered by trend </t>
  </si>
  <si>
    <t>We have maintained our position to include this step change and consider it a material cost that is required of our network.</t>
  </si>
  <si>
    <t>This is addressed in Chapter 6 - Opex in section 6.7.3.3.1</t>
  </si>
  <si>
    <t>Hazard tree</t>
  </si>
  <si>
    <t>Risk mitigation not adeqautely shown and avoided capex link not clear</t>
  </si>
  <si>
    <t>We have considered hazard trees as part of the network hardening model and have updated our quantity amount to reflect outputs of this model</t>
  </si>
  <si>
    <t>Chapter 6 - Opex in section 6.7.3
Chapter 5.11 of AusNet's revised proposal
ASD-AusNet-Network hardening modelling updates explanation-1Dec2025
ASD-AusNet-Climate Resilience Investment Model v5.2-1Dec2025</t>
  </si>
  <si>
    <t>CRM &amp; comms</t>
  </si>
  <si>
    <t>Customer managers cosnidered discretioanry BAU spend and comms should be covered by trend growth</t>
  </si>
  <si>
    <t>We presented a revised scope to our customer panel, this informed the amount proposed in the revised proposal. As per recent AER decisions on similar expenditure we have re-positioned this as a category specific forecast to ensure we track this spend appropriately.</t>
  </si>
  <si>
    <t>This is addressed in Chapter 6 - Opex in section 6.7.3.3.3</t>
  </si>
  <si>
    <t>Proposed Packenham South project is commissioned in the next RCP as planned, the proposed line upgrade can be deferred until 2031 with the current weighted demand forecast</t>
  </si>
  <si>
    <t>We have refreshed our business case which incorporates updated costs and revised demand. In developing our business case &amp; models, we have assumed that the Pakenham South ZSS will be operational.</t>
  </si>
  <si>
    <t>ASD - AusNet - FPAR Augment Eastern Cranbourne 66kV Loop CBTS-OFR line_PUBLIC
Chapter 5.8.4.3 of AusNet's revised proposal</t>
  </si>
  <si>
    <t>AusNet identifies that a low-cost alternative is available but that consolidating two feeders to release a feeder bay is uneconomical. We consider that this option is rejected without sufficient justification – for example, it may be able to economically defer the feeder upgrade cost of $12.2 million</t>
  </si>
  <si>
    <t>AusNet's Network Planning Guidelines state it is out of policy to consolidate feeders. Consolidating feeders can make reliability worse.</t>
  </si>
  <si>
    <t>Section 7.1.2 of the Planning Guidelines talk about why the practice of piggybacking is not considered acceptable design solution.
ASD – AusNet  - Install a new 22kV distribution feeder (WGL31) &amp; New Switchboard at WGL ZSS - 01122025 - CONF</t>
  </si>
  <si>
    <t>expected to see explicit consideration in the business case of other typical network augmentation alternatives, either as part of a staged approach to building capacity to match load growth (i.e. when there is sufficient uncertainty) or as solutions, including - upgrading exit cables, intalling ties, feeder reconfiguration</t>
  </si>
  <si>
    <t>Agree - All distribution feeder business cases have considered, and where not viable, provided an explanation for why options such as uprating, installing new ties, and feeder reconfiguration (including project staging) were not adopted.</t>
  </si>
  <si>
    <t>Also relevant for WOTS21.
WGL31 - ASD – AusNet  - Install a new 22kV distribution feeder (WGL31) &amp; New Switchboard at WGL ZSS - 01122025 - CONF (see section 2.2 and Table 4 and section 3)
WOTS21 - ASD – AusNet  - Install a new 22kV distribution feeder (WOTS21) - 01122025 - CONF (see section 3 and table 5)</t>
  </si>
  <si>
    <t>there are likely to be opportunities for demand management to cost-effectively defer the $16.3 million ($2024) capex proposed - given currently 54% of customers are in the industrial and commercial segments</t>
  </si>
  <si>
    <t>We have considered demand management in our business case</t>
  </si>
  <si>
    <t>there is distribution transfer capacity (DTC) between some feeders which could be used following an N-1 contingency to reduce the amount of unserved energy.  However, it has not been taken into account in the modelling. The indicative amounts of DTC are relatively small and would likely diminish over the course of the next RCP. This infers that the reduction of the EUE would be relatively small by the end of the next RCP, however for completeness it should have been modelled</t>
  </si>
  <si>
    <t>Clarify:
1. we use an N, rather than N-1, assessment methodology for feeder energy at risk - All BCs consider distribution transfer capacity (DTC) between feeders, which have been provided by the respective regional planners.
2. the reference error in our spreadsheet - was an error in E@R spreadsheet which has been corrected.</t>
  </si>
  <si>
    <t>AusNet has assumed unity power factor (pf) in converting its load duration curve (LDC) values from MVA to MW. This is likely to be a conservative assumption. A pf of a more typical 0.9 would have the effect of reducing the EUE (MWh) and therefore the EUE and the benefits from avoided EUE</t>
  </si>
  <si>
    <t>Agree - We have adopted appropriate actual power factors based on summer maximum demand derived for each ZSS and feeder asset that are consistent with our demand forecast.</t>
  </si>
  <si>
    <t>ASD - AusNet - E@R WGL13 V2.7 - 01122025 - PUBLIC
ASD – AusNet  - Install a new 22kV distribution feeder (WGL31) &amp; New Switchboard at WGL ZSS - 01122025 - CONF</t>
  </si>
  <si>
    <t>reference is made to a battery energy storage system (BESS) installed in 2023 to offload WGL12 for three summers, no further information is provided in the business case, nor does the BESS appear in the CBA and other models. We assume that this contract will end as planned in 2026 and AusNet is proposing a long-term solution to the high loading on the majority of the WGL feeders (and which is forecast to increase). If this is the case, it is a reasonable position for modelling purposes</t>
  </si>
  <si>
    <t>Disagree – The primary purpose of the Longwarry BESS on the WGL12 feeder is to support WGL12 during periods of peak load anticipated in the summer months. However, WGL12 is also forecast to exceed its rating during the 2026–31 EDPR period. Consequently, offloading WGL13 onto WGL12 to leverage the Longwarry Battery is not considered practically feasible.</t>
  </si>
  <si>
    <t>ASD – AusNet  - Install a new 22kV distribution feeder (WGL31) &amp; New Switchboard at WGL ZSS - 01122025 - CONF (see section 2.2)</t>
  </si>
  <si>
    <t>Install a new 22kV distribution feeders (SMR11)</t>
  </si>
  <si>
    <t>Option that AusNet analysed - Building additional feeder ties – rejected by AusNet because contiguous feeders ‘such as BNR11 are also experiencing constraints’; which in our view AusNet has not provided sufficient evidence to support this claim, but if it is actually the case, then the conclusion is reasonable</t>
  </si>
  <si>
    <t>Our revised demand has decreased and deferred this project outside of the 2026-31 period</t>
  </si>
  <si>
    <t>Option analysed by AusNet - Upgrade the feeder exit cable – AusNet rejects this because it would ‘necessitate backbone capacity augmentations, which is considered uneconomical and would not deliver equivalent reliability benefits as the preferred option’; as discussed above, without evidence to the contrary, we consider that such an option may be viable as a staged approach to a longer-term solution</t>
  </si>
  <si>
    <t>currently 49% of customers are in the industrial and commercial segments, we also consider that there are likely to be opportunities for demand management to cost-effectively defer the capex proposed</t>
  </si>
  <si>
    <t>Install a new 22kV distribution feeder (WOTS21)</t>
  </si>
  <si>
    <t>AusNet assumed unity power factor (pf) in converting its LDC values from MVA to MW. This is likely to be a conservative assumption. A pf of a more typical 0.9 would have the effect of reducing the EUE (MWh) and therefore the EUE and the benefits from avoided EUE</t>
  </si>
  <si>
    <t>ASD - AusNet - E@R WOTS25 Feeder V2.7 - 01122025 - PUBLIC
ASD – AusNet  - Install a new 22kV distribution feeder (WOTS21) - 01122025 - CONF</t>
  </si>
  <si>
    <t xml:space="preserve">REFCL Driven Augmentation </t>
  </si>
  <si>
    <t>Not convinced that the proposed costs reflect efficient level expenditure. Have adopted EMCa's recommended unit rate and excluded both an unexplained cost item and the proposed risk allowances from the total expenditure</t>
  </si>
  <si>
    <t>We have updated our rates</t>
  </si>
  <si>
    <t>ASD - AusNet - REFCL Driven Augmentation - 01122025 - CONF
Direct Cost Summary - DD-0016722 - REFCL Driven Augmentation Generic Complex Site_CONF
Direct Cost Summary - DD-0016722 - REFCL Driven Augmentation Generic Simple Site_CONF</t>
  </si>
  <si>
    <t>New Pakenham South ZSS</t>
  </si>
  <si>
    <t>Evidence of the inclusion of a risk allowance, which for the reasons we have discussed earlier in our report is not reflective of an efficient cost</t>
  </si>
  <si>
    <t>New Wollert ZSS</t>
  </si>
  <si>
    <t>The inclusion of a risk allowance, which for the reasons we have discussed earlier in our report is not reflective of an efficient cost</t>
  </si>
  <si>
    <t>WGI new Tx</t>
  </si>
  <si>
    <t>inclusion of a risk allowance, which for the reasons we have discussed earlier in our report is not reflective of an efficient cost</t>
  </si>
  <si>
    <t>Supply Improvement</t>
  </si>
  <si>
    <t xml:space="preserve">Accepted as aligned with current period spend, question risk allowance applied </t>
  </si>
  <si>
    <t>We do not accept the AER decision to approve $8.2m as this is below our current period actual spend.</t>
  </si>
  <si>
    <t>Section 5.10.3 of our Revised Proposal</t>
  </si>
  <si>
    <t>Flexiblity services</t>
  </si>
  <si>
    <t xml:space="preserve">Flexiblity payment amount not justified:
This calculation is not compelling. AusNet has not provided sufficient information to suggest that (i) a payment is necessary, and (ii) that the quantum of the proposed payment is appropriate - we expected AusNet to have drawn on the results of its own trials, other industry programs, VPP feedback, and surveys of its customers to arrive at a more robustly determined payment forecast. We are unaware of other payment schemes associated with anything other than to encourage participation in trials. </t>
  </si>
  <si>
    <t xml:space="preserve">We agree and have updated calculation. </t>
  </si>
  <si>
    <t>DSO</t>
  </si>
  <si>
    <t>we consider that this represents a reasonable estimate of additional opex for this purpose</t>
  </si>
  <si>
    <t>Agree</t>
  </si>
  <si>
    <t>This is addressed in Chapter 6 - Opex in section 6.7.3</t>
  </si>
  <si>
    <t>LV Augex (Voltage compliance)</t>
  </si>
  <si>
    <t>The project lacks adequately justification including insufficient analysis of potential overlaps with other proposed projects, overestimated economic benefits, and inconsistencies between cost benefit analysis assumptions and recorded data, making the analysis unreliable and unsuitable to support the proposed investment.</t>
  </si>
  <si>
    <t>141-2</t>
  </si>
  <si>
    <t xml:space="preserve">We accept the AERs draft decision and have not re-proposed Steady-state voltage compliance. </t>
  </si>
  <si>
    <t xml:space="preserve">5.15.3 of our Revised Proposal. </t>
  </si>
  <si>
    <t xml:space="preserve">Scope of program need further consideration
-no information that would assist in understanding the nature of the seven line-items / initiatives listed and costed in AusNet’s NPV model
- options analysis tends to provide no meaningful insight as to whether the proposed option is appropriate
- The missing aspect of option consideration is any apparent consideration of the scope of what is proposed
- we would expect an assessment that demonstrates to a reasonable standard the effectiveness of such a marketplace, with evidence including the extent of non-network solutions, take up rates to date, the extent to which such take-up might be facilitated by such a marketplace and the extent to which this initiative in itself would contribute sufficient benefit to justify the proposed investment
- We consider that it is not within the NER criteria to allow for such a project on the basis that it may be a compliance </t>
  </si>
  <si>
    <t>154-9</t>
  </si>
  <si>
    <t xml:space="preserve">Identified and validated clear need, expectation, and realistic demand for the DSO capabilities and services. </t>
  </si>
  <si>
    <t>ASD - AusNet - Digital Business Case Addendum - Distribution System Operator</t>
  </si>
  <si>
    <t>Benefits of program do not justify program
- inputs to this model to be highly questionable
-We were surprised to observe that these benefits are for the most part specified at only two significant figures, since typically this information comes from highly granular modelling of the impact on customers over 30-minute intervals
- AusNet’s forecast also showed benefits falling rapidly after 2031, to almost nothing by 2034.  This is contrary to any other such analysis that we have reviewed as typically benefits ramp up and are assumed to continue
- consider to be a highly implausible trend in which the proposed investment would have a positive NPV as soon 2031, but with ongoing costs from that time not offset by any material further benefits
-·AusNet models a benefit from avoided generation curtailment of only $0.1m in FY27 (and rising to $0.3m by FY31) yet attributes a value of $2.4m to emissions reduction from such curtailment.  In other such analyses, the value of avoided curtailment (valued at CECV) and emissions reduction (valued at the AER’s VER) are approximately equivalent
- AusNet refers to deferred demand driven augmentation; however, in its DSO business case the reference to demand orchestration is described as being for C&amp;I customers.  It is unclear, therefore, whether AusNet’s DSO is intended to provide a more general Flexible Import service (i.e. to residential  customers) and, if so, where it is costed and whether the benefits assume this
- the benefits of network data sharing are similarly not evidenced, for example, by information on the volume and nature of data requests, information describing what is proposed, how it would be managed, and how the availability of whatever data is being considered, will contribute benefits that are relevant under the NER criteria</t>
  </si>
  <si>
    <t>Validated estimates with delivery partner, cost estimate for network data sharing initiative was reduced, other estimates accurate. Updated options analysis to include more analyisis</t>
  </si>
  <si>
    <t>ESV pole inspection</t>
  </si>
  <si>
    <t>EMCa supported costs, AER stated step change was small enough to be included in the trend forecast</t>
  </si>
  <si>
    <t>165-170</t>
  </si>
  <si>
    <t>We have maintained our position to include this step change and consider it a material cost that is required to address a regulatory obligation</t>
  </si>
  <si>
    <t>This is addressed in Chapter 6 - Opex in section 6.7.3.3.2</t>
  </si>
  <si>
    <t>Hazard tree program</t>
  </si>
  <si>
    <t>Sufficient benefits do not arise from the program and program should be considered part of network resilience</t>
  </si>
  <si>
    <t>170-173</t>
  </si>
  <si>
    <t>Added hazard tree modelling in economic modelling that underpins the resilience program, Greater benefits have been justified</t>
  </si>
  <si>
    <t>Revised Proposal, 6.7.3.4.1, 
ASD-AusNet-Network hardening modelling updates explanation-1Dec2025
ASD-AusNet-Climate Resilience Investment Model v5.2-1Dec2025
Chapter 5.11 of AusNet's revised proposal</t>
  </si>
  <si>
    <t>“Base costs” within P50 cost estimates reflect actual costs that include the realised costs of inherent and contingent risks</t>
  </si>
  <si>
    <t>18-19</t>
  </si>
  <si>
    <t>•	Derivation of Weibull parameters, and reasonableness of their application to control boxes has not been demonstrated
•	The distribution of failure events is wide, but low in number
•	Not clear whether modelling has been calibrated against failure observations; AusNet has modelled an aggressive failure rate</t>
  </si>
  <si>
    <t>33-36</t>
  </si>
  <si>
    <t>Refreshed asset data to updated Weibull parameters, externally validated, inline with industry practice and AER. Used historical asset replacement data</t>
  </si>
  <si>
    <t>Absence of root cause analysis, which may indicate a wider array of solutions including repair / replacement of components, improved mechanical / weather / vermin protection and or enhanced maintenance practices
In addition to modelling, onsite reports or any other supporting material that reflects an observable increase in failed assets, e.g. investigations of root cause</t>
  </si>
  <si>
    <t>Analysis updated, targeted replacement program is required to address risks of an ageing fleet</t>
  </si>
  <si>
    <t>Flawed consequential impact/VCR assumptions
- CoF based on assumed coincidence with a separate line fault (1.52%), but calculation is opaque.
- Uses VCR values higher than AER 2024 study and model does not allow for recalibration — likely inflating benefits.</t>
  </si>
  <si>
    <t>Reflects updated VCRs, CoF addressed in the updated control box economic model</t>
  </si>
  <si>
    <t>Approach to determining economic timing is biased towards including interventions prematurely</t>
  </si>
  <si>
    <t>Adopted the maximum NPV method to forecast economic timing</t>
  </si>
  <si>
    <t>Modelling approach again biased to overstate need
- Replacement timing triggered by first positive NPV, rather than optimal economic timing.</t>
  </si>
  <si>
    <t>34-35</t>
  </si>
  <si>
    <t>High sensitivity to VCR and unserved energy inputs
- Models rely heavily on unserved energy value (VCR).
- When EMCa applied 2024 AER VCR (-23% to -38%), transformer projects were deferred beyond RCP.
- No in-model sensitivity testing available, reducing reliability of economic justification.</t>
  </si>
  <si>
    <t>37-38</t>
  </si>
  <si>
    <t>Resilience</t>
  </si>
  <si>
    <t>Network hardening</t>
  </si>
  <si>
    <t>Our guideline states that the 6–12 hour VCR should be applied when deriving the Value of Unserved Energy for the VNR in the 12–24 hours, 24–72 hours and 72+ hour outages. Instead AusNet has applied the average Victorian VCR as the basis of the VNR. The table below sets out the difference.
Correcting for this reduced the overall benefits by approximately half. We used this corrected benefit for the rest of our assessment</t>
  </si>
  <si>
    <t>Agree to use 6-12h VCR for outages &gt;12h</t>
  </si>
  <si>
    <t>Chapter 5.11 of AusNet's revised proposal
ASD-AusNet-Network hardening modelling updates explanation-1Dec2025
ASD-AusNet-Climate Resilience Investment Model v5.2-1Dec2025</t>
  </si>
  <si>
    <t>Similarly to the repex and augex assessments, we also reviewed the unit rates used by AusNet in the network resilience proposal. We consider that the unit rates for the proposed undergrounding and switchgears and covered conductors are too high. For example, the unit 
rates for high voltage covered conductors are about twice as high as what we have observed from other distribution businesses. For our alternative forecasts we have adjusted the unit rate of the high voltage covered conductors by 50% to a level we consider to be reasonable</t>
  </si>
  <si>
    <t>Updated unit rates</t>
  </si>
  <si>
    <t>Switches and other</t>
  </si>
  <si>
    <t>The AER does not consider AusNet's switches program efficient and does not have the information needed to approve its prudency</t>
  </si>
  <si>
    <t>48-53</t>
  </si>
  <si>
    <t>Have provided further information in the Switchgear business case as well as refined economic modelling</t>
  </si>
  <si>
    <t>More information is needed as to why replacments need to be completed sooner than what historical replacements would suggest</t>
  </si>
  <si>
    <t>Revised weibull analysis, sharp increase in defects and corrective maintenance in the last two years compared to prior years</t>
  </si>
  <si>
    <t>Evidence of actual incidents that support AusNet's inputs, particularly for safety and environment CoF values.</t>
  </si>
  <si>
    <t xml:space="preserve">Several safety incident reports are included in the business case, demonstrating the increasing incidents. </t>
  </si>
  <si>
    <t>The pole hardening program consists of replacing identified poles with concrete poles. 
Although concrete poles are a good option for maintaining the integrity of the network during a bushfire (will not burn down), it is an expensive option. There are more cost-effective 
options that also address bushfire risk such as pole wraps.
Pole wraps are a proven technology that reduces the risk of a wooden poles from being damaged during a bushfire. These are being used overseas and domestically with proven 
success. We have also previously funded pole wraps to address this risk.</t>
  </si>
  <si>
    <t>Agree to consider pole wraps</t>
  </si>
  <si>
    <t>Connection</t>
  </si>
  <si>
    <t>The AER applies a 10% cut as it has concerns with post model adjustment in our customer number forecast</t>
  </si>
  <si>
    <t xml:space="preserve">We have updated our demand forecasts and clearly explained any adjustments </t>
  </si>
  <si>
    <t>Revised Proposal Chapter 2</t>
  </si>
  <si>
    <t>Customer contribution rate adjusted to 85%</t>
  </si>
  <si>
    <t>Have applied the 85% customer contribution rate for data centres</t>
  </si>
  <si>
    <t>Revised Proposal Section5.13</t>
  </si>
  <si>
    <t>04 Business Systems (TAM – Systems)</t>
  </si>
  <si>
    <t>AusNet has not considered a prudent strategy including prioritising which applications to upgrade and seeking opportunities for prudent risk-aware deferrals (extension to the lifecycles). This is not aligned with good industry practice.
Further, AusNet needs to review and identify any synergies that may exist with the non-recurrent ICT program that may result in cost efficiencies.</t>
  </si>
  <si>
    <t>Implemented new framework guiding proactive and reactive refreshes, revalidated cost estimates, included cost efficiencies</t>
  </si>
  <si>
    <t>ASD - AusNet - Digital Business Case Addendum - TAM - Applications</t>
  </si>
  <si>
    <t>05 Hardware (TAM – Infrastructure)</t>
  </si>
  <si>
    <t>AusNet has not considered a prudent option for this program, which would allow it to extend lifecycles for some infrastructure on a risk basis.</t>
  </si>
  <si>
    <t>Implemented new framework, revalidated cost estimates, where no historical benchmarks were available, our infrastructure partner has completed cost estimates</t>
  </si>
  <si>
    <t>ASD - AusNet - Digital Business Case Addendum - TAM - Infrastructure</t>
  </si>
  <si>
    <t>Metering system</t>
  </si>
  <si>
    <t>Removed expenditure to support flexible trading arrangements highlighting uncertainty in Victoria at the time of the Draft Decision</t>
  </si>
  <si>
    <t>Updated cost estimates, reiterated rule determination</t>
  </si>
  <si>
    <t>ASD - AusNet - Digital Business Case Addendum - Metering Systems</t>
  </si>
  <si>
    <t>Asset risk management</t>
  </si>
  <si>
    <t xml:space="preserve">We agree there is an identified need, however, the project proposed by AusNet with the breadth of scope and costings are not justifed. AusNet should rescope and provide stronger costings. </t>
  </si>
  <si>
    <t>Reduced overall scope and deferred initiatives, undertaken a thorough revalidation of our internal assesments and engaged our delivery partner to conduct a benchmarking exercise.</t>
  </si>
  <si>
    <t>ASD - AusNet - Digital Business Case Addendum - Asset Management</t>
  </si>
  <si>
    <t>Customer Engagement</t>
  </si>
  <si>
    <t xml:space="preserve">AusNet have not justified the inclusion of all initiatives that it has proposed nor provided evidence to support the assumed scale and scope of each intiative.
Further, the NPV is negative, which does not align with the ICT guideline for this type of expenditure. AusNet should explore a new option for a core program of a sub-set of intiatives that will likely be NPV positive. </t>
  </si>
  <si>
    <t>Refined and matured the scope and interdepenencies of each initiative to clearly demonstrate the need for each investment. Benefit modelling updated and is now NPV positive. Updated forecasts and undertaken thorough revalidation of our internal assessments.</t>
  </si>
  <si>
    <t>ASD - AusNet - Digital Business Case Addendum - Customer Experience</t>
  </si>
  <si>
    <t>ADMS Energy Management (IT portion)</t>
  </si>
  <si>
    <t>AusNet should take into account the 2 year lag the project is experiencing in the current period​
Phase 3 should be recoped, with focus on the highest value initatives (noting the interdependencies). AusNet should review the costs and benefits to ensure they are robust and only have costs with a higher level of maturity.</t>
  </si>
  <si>
    <t>Revalidated our ADMS roadmap schedule, incorporates re-baselined delivery schedule including deferral of initiatives outside the 2026-31 period. Refine and matured Phase 3 scope, updated benefit modelling and benefits across prograns have been revised to clearly deliniate differences between benefits forecast. Cost estimates updated and engaged delivery partners to complete bottom-up estimates</t>
  </si>
  <si>
    <t>ASD - AusNet - Digital Business Case Addendum - ADMS</t>
  </si>
  <si>
    <t>Field Enablement Enterprise Resource Planning</t>
  </si>
  <si>
    <t xml:space="preserve">Although we have accepted this program, we have made an allocation adjustment of $1.3 million. The distribution related forecast is $17.5m for capex. </t>
  </si>
  <si>
    <t xml:space="preserve">Updated benefit quantification for field enablement submission to align with the revised proposal scope. Incorporated employee productivity improvements in benefit modelling, Incremental opex for licensing and support has been removed from the opex step change given it is benefit from business productivity benefits. </t>
  </si>
  <si>
    <t>ASD - AusNet - Digital Business Case Addendum - Field Enablement</t>
  </si>
  <si>
    <t>Network Model Management Geospatial and asset model tools</t>
  </si>
  <si>
    <t>The identified need and risk analysis has overrated the overall risk.
The direct capex improvement is overestimated and when corrected, the project NPV becomes negative. An alternate option to defer some of the work to the next period and focus on the highest value-adding components neeeds to  be considered.
AusNet needs to justify the assumptions used and conduct sensitivity analysis to demonstrate the robustness of the expenditure.</t>
  </si>
  <si>
    <t>Revalidated project estimates, engaged delivery partner to provide cost esimates for geospatial estimates, reviewed and reprioritised the network model management program, improved design outputs, re-evaluated the program risk assessment and risk reduction</t>
  </si>
  <si>
    <t xml:space="preserve">Revised Proposal 5.14.4
ASD - AusNet - Digital Business Case Addendum - Network Model Management
</t>
  </si>
  <si>
    <t>Non-network</t>
  </si>
  <si>
    <t xml:space="preserve">South Morang training facility </t>
  </si>
  <si>
    <t xml:space="preserve">Justification for the training facility and option consideration </t>
  </si>
  <si>
    <t>We have recalculated the FTE shortfall and the corresponding network impact showing this step by step, whilst also updating modelling and considering additional options for our training of line workers</t>
  </si>
  <si>
    <t>This is addressed in Chapter 5 - Capex in section 5.16.4</t>
  </si>
  <si>
    <t>Given lack of formal obligations, not approving as risk DNSP will undertake different scope for DSO. AER to consider the DSO workstream of the CER Roadmap in their final decision. Until there is clarity on the ECA DISP Network visibility rule change, not to approve without consistent scope clear. Vic govt did not consider proposal justified why new platforms are required when DNSPs already use Rosetta. 
Issue with CBA (EMCa feedback)
- Benefits: inputs were highly questionable, the timing of benefits not realistic and emissions and CECV benefit not proportionate 
- Options: Do nothing not a credible option, remaining options didn’t change scope
- Costing is somewhat overstated</t>
  </si>
  <si>
    <t>We accept the issues raised but consider a broader scope is prudent and efficient. We have addressed the concerns by revising our options analyis, benefits and cost estimates,</t>
  </si>
  <si>
    <t>CER enablement</t>
  </si>
  <si>
    <t>options analysis</t>
  </si>
  <si>
    <t>Issues with export levels Options analysis:
‘do nothing’ is not a credible investment option, and this overstates the counterfactual risks
AusNet’s counterfactual, or base case scenario, should consider business-as-usual investments such as tap changes and phase balancing
by 2036–37, we expect that the significant majority of AusNet’s customers with rooftop solar PV will be receiving flexible exports (or otherwise will be subject to a 1kW static export limit), and then the volume of generated energy at risk will be lower</t>
  </si>
  <si>
    <t>Our do-nothing is credible. However, our model addresses the AERs concerns as it solves constraints by phase balancing  where economic in 2025-26, before the 2026-31 period commences and therefore our proposed investment does not overstate counterfactual risks. AusNet has also largely reached the limit for tap changes on our assets.</t>
  </si>
  <si>
    <t>Revised Proposal Section 5.10.3</t>
  </si>
  <si>
    <t xml:space="preserve">Insurance </t>
  </si>
  <si>
    <t>The AER applied a negative step change due to historical underspending, and challenged forecasted insurance cost increases should be covered through trend</t>
  </si>
  <si>
    <t xml:space="preserve">We do not agree with the use of a negative step change, we have attained expert reports and legal opinions to inform our position on this matter </t>
  </si>
  <si>
    <t xml:space="preserve">This is addressed in Chapter 6 - Opex in section 6.7.3.5.1
ASD - AusNet - Insurance Submission - Dec 2025
ASD - Lockton - Insurance Report and Forecast - Nov 2025
ASD - DLA Piper - John Middleton Legal Opinion - Nov 2025
ASD - Houston Kemp - Victorian DNSP insurance premiums - Nov 2025
</t>
  </si>
  <si>
    <t>Price Growth</t>
  </si>
  <si>
    <t>More recent forecasts needed to be incorporated from DAE</t>
  </si>
  <si>
    <t>13-14</t>
  </si>
  <si>
    <t>Updated price growth in the opex model to reflect the update from DAE</t>
  </si>
  <si>
    <t>ASD - AusNet Distribution – Opex Model - 011225 - PUBLIC</t>
  </si>
  <si>
    <t>Output Growth</t>
  </si>
  <si>
    <t>We expect AusNet to update its RMD growth for the latest AEMO inputs and address the recommendations in the draft decision</t>
  </si>
  <si>
    <t>15-16</t>
  </si>
  <si>
    <t>Revised Proposal Section 6.6.3.2</t>
  </si>
  <si>
    <t>Benefits can self fund a lot of the step change amounts + implementation SaaS from customer should be inlcuded in opex</t>
  </si>
  <si>
    <t>22-24</t>
  </si>
  <si>
    <t>We have explicitly shown the programs which are self funding and have not requested these amounts</t>
  </si>
  <si>
    <t>This is addressed in Chapter 6 - Opex in section 6.7.3.4.3</t>
  </si>
  <si>
    <t>benefits</t>
  </si>
  <si>
    <t xml:space="preserve">Issues with benefits:
overestimated the benefits of this program by only modelling benefits up to 2036–37, then for each type of benefit, assuming they remain constant until 2046–47. A more realistic estimate of benefits would account for the forecast generation mix beyond 2036–37
Victoria has a legislated renewable energy target of 95% by 2035, which will mean the closure of its three remaining coal generators. In this case, the total value of avoided curtailment and emissions reductions will decline over time, as rooftop solar exports will increasingly displace less costly and less emissions-intensive types of electricity generation
</t>
  </si>
  <si>
    <t>AusNet’s revised demand forecast accounts for home battery storage 
In relation to the AER’s additional concerns that our benefits are overstated, we have addressed this concern by ensuring the proposed investment is economical over a 10 year period</t>
  </si>
  <si>
    <t xml:space="preserve">Revised Proposal Section 5.10.3 </t>
  </si>
  <si>
    <t>Cost estimates</t>
  </si>
  <si>
    <t>There was insufficient costs supporting the cost estimates and there is a high risk of an overstatement of cost</t>
  </si>
  <si>
    <t>12,57-58</t>
  </si>
  <si>
    <t>Refreshed in collaboration with delivery partners to reflect updated delivery assumptions and efficiencies. 
Formalised delivery partner cost estimates</t>
  </si>
  <si>
    <t>Revised Proposal Section 5.14.3</t>
  </si>
  <si>
    <t>Cost allocation</t>
  </si>
  <si>
    <t>AusNet had allocated the entire cost of the ICT program to distribution services when it should allocate some costs to the transmission and gas services that AusNet provides</t>
  </si>
  <si>
    <t>12,58</t>
  </si>
  <si>
    <t>All proposal costs were already provided as distribution allocation and is clearly documented in each program addendum.</t>
  </si>
  <si>
    <t>Revised Proposal Section 5.14.3
ASD - AusNet - Digital Business Case Addendum - TAM - Applications
ASD - AusNet - Digital Business Case Addendum - TAM - Infrastructure
ASD - AusNet - Digital Business Case Addendum - Customer Experience
ASD - AusNet - Digital Business Case Addendum - ADMS
ASD - AusNet - Digital Business Case Addendum - Field Enablement
ASD - AusNet - Digital Business Case Addendum - Network Model Management
ASD - AusNet - Digital Business Case Addendum - Asset Management
ASD - AusNet - Digital Business Case Addendum - Metering Systems
ASD - AusNet - Digital Business Case Addendum - Distribution System Operator
ASD - AusNet - Digital Business Case Addendum - Cybersecurity
ASD - AusNet - Digital Business Case Addendum - Cybersecurity Risk Mapping (Excel)</t>
  </si>
  <si>
    <t xml:space="preserve">Our alternative estimate includes a placeholder of $27.4m for the proposed cyber security program. We consider that AusNet has demonstrated the need for its proposed cyber security but will need to provide a detailed mapping of the risks it faces against the activities and costs in its revised proposal. </t>
  </si>
  <si>
    <t>12,58-59</t>
  </si>
  <si>
    <t>Incorporated document risk mapping</t>
  </si>
  <si>
    <t>ASD - AusNet - Digital Business Case Addendum - Cybersecurity,
ASD - AusNet - Digital Business Case Addendum - Cybersecurity Risk Mapping (Excel)</t>
  </si>
  <si>
    <t>AusNet applied a blanket 7–10% contingency risk allowance across various capex projects. The AER does not accept general contingency allowances unless they are specific, identifiable, and beyond the control of the NSP. The AER removed $104.4 million in general contingency risk allowances from the forecast.</t>
  </si>
  <si>
    <t>24–25,10</t>
  </si>
  <si>
    <t>Asset class – Poles</t>
  </si>
  <si>
    <t>EMCa found AusNet’s poles program unjustified. Issues included misalignment in economic modelling, insufficient PoF data, and low staking rates. AER removed the streetlight project (should be ACS) and adjusted volumes and unit costs, encouraging reinforcement over early replacement.</t>
  </si>
  <si>
    <t>25–26</t>
  </si>
  <si>
    <t>Excluded streetlight, updated economic modelling, revised forecast staking rate, maintained approach to failure rates</t>
  </si>
  <si>
    <t>Asset class – Conductors</t>
  </si>
  <si>
    <t>EMCa found AusNet’s conductor program unjustified. Weibull parameters were not based on asset condition or age, and CoF values were overestimated. AER reduced volumes and adjusted unit costs to reflect historical trends.</t>
  </si>
  <si>
    <t>26</t>
  </si>
  <si>
    <t>Adopted new values revising conductor eta and beta, deferring replacments and parameters have been externally verified</t>
  </si>
  <si>
    <t>Asset class – Station rebuilds</t>
  </si>
  <si>
    <t>AER found AusNet’s station rebuild program overestimated due to unjustified risk allowances and inconsistent data. Post-modelling adjustments deferred most projects, indicating deliverability concerns. AER excluded the Newmeralla refurbishment and adjusted timing and costs of other projects.</t>
  </si>
  <si>
    <t>27</t>
  </si>
  <si>
    <t>Updated cost estimates, risk allowances, reassesed economic timing</t>
  </si>
  <si>
    <t>Asset class – Plant</t>
  </si>
  <si>
    <t>EMCa found AusNet’s plant program overestimated due to early replacement bias and overstated CoF inputs. AER adjusted unit rates and timing to reflect more reasonable assumptions.</t>
  </si>
  <si>
    <t>Updated VCRs, undertaken sensitivity analysis, adopted maximum NPV method, used refreshed asset data</t>
  </si>
  <si>
    <t>Asset class – Safety</t>
  </si>
  <si>
    <t>AER found proactive fuse replacement volumes unjustified and contradictory to ESV findings. Adjusted unit rates and volumes to reflect current period trends.</t>
  </si>
  <si>
    <t>Updated economic analysis, unit rates</t>
  </si>
  <si>
    <t>Streetlighting poles erroneously included in SCS forecast</t>
  </si>
  <si>
    <t>60-61</t>
  </si>
  <si>
    <t>Agree, has been corrected and capex removed from our repex forecast.</t>
  </si>
  <si>
    <t>Alternative replacement volumes have not been assessed</t>
  </si>
  <si>
    <t>62-63</t>
  </si>
  <si>
    <t>Revised Proposal, Chapter 6.7.4.5, Poles Business Case</t>
  </si>
  <si>
    <t>Lack of information on how these inputs fed into the model and further generalisation of conductors at different lengths, contributed to a reduction in the program's forecast.</t>
  </si>
  <si>
    <t>65-69</t>
  </si>
  <si>
    <t>Value and basis for assumptions are set out in the submitted conductor economic model and business case</t>
  </si>
  <si>
    <t>The weibull parameters set by AusNet did not appear to be based on the asset's natural age or condition. Reasoning for any difference has not been provided. Lack of calibration of failure distribution against observed experience in relation to failures.</t>
  </si>
  <si>
    <t>66-67</t>
  </si>
  <si>
    <t>Assumed consequence values are overstated due to:
- Average demand assumed to be consistent across the feeders for each substation
- Assumption on feeder sectionalisation where a DFA scheme is not in place</t>
  </si>
  <si>
    <t>67-68</t>
  </si>
  <si>
    <t>Inability to verify if proposed volumes are in line with the current period (as stated by AusNet). Proactive SWER/Conductor and repex conductor program should be assessed together.</t>
  </si>
  <si>
    <t>68-69</t>
  </si>
  <si>
    <t>Step change in volumes not justified
- Clear step-up in replacement volumes relative to RIN data — but no clear reconciliation to historical practice.
- Historical volume evidence is inconsistent and unclear).
- Not demonstrated why historical replacement strategy is insufficient for reliability or fleet ageing.</t>
  </si>
  <si>
    <t>70-75</t>
  </si>
  <si>
    <t>Asset class – Substation protection</t>
  </si>
  <si>
    <t>EMCa found this program overestimated due to high unit costs and modelling inputs. AER excluded risk allowances and adjusted modelling.</t>
  </si>
  <si>
    <t>28</t>
  </si>
  <si>
    <t>Provided updated unit rates reflecting actual costs, calibrated PoF asssumptions with asset replacment rates and adopted the maximum NPV method to forecast economic timing</t>
  </si>
  <si>
    <t>Asset class – Environmental</t>
  </si>
  <si>
    <t>AER accepted baseline need for oil control but found insufficient supporting information. Forecast based on historical expenditure.</t>
  </si>
  <si>
    <t xml:space="preserve">Strategic depot reset </t>
  </si>
  <si>
    <t>Assumptions on land valuation and growth and time savings of each depot</t>
  </si>
  <si>
    <t>61-62</t>
  </si>
  <si>
    <t>We have accepted the AER's draft decision.</t>
  </si>
  <si>
    <t>Concerns on double counting and lease margin factor and EV transition plan</t>
  </si>
  <si>
    <t>64-65</t>
  </si>
  <si>
    <t>We have consolidated our fleet economic analysis, ensuring there is no double counting and biases towards certain options. This also includes providing a business case for the entire program and adopting electrification when costs effective to transition.</t>
  </si>
  <si>
    <t>ZSS rebuilds</t>
  </si>
  <si>
    <t>AusNet’s VCR values are higher than indicated in AER’s latest publication, resulting in a 10% caped reduction</t>
  </si>
  <si>
    <t>xiv</t>
  </si>
  <si>
    <t>Incorporated the 2024 VCR's in the revised ZSS economic assessments. Projects still remain economic in the 2026-31 regulatory period</t>
  </si>
  <si>
    <t>Economic timing</t>
  </si>
  <si>
    <t>AusNet describes multiple methods to determine the economic timing</t>
  </si>
  <si>
    <t>We have applied the NPV decision rule consistently across network-related expenditure</t>
  </si>
  <si>
    <t>Various repex and augex models and business cases</t>
  </si>
  <si>
    <t>Revised Proposal, 5.6</t>
  </si>
  <si>
    <t xml:space="preserve">We acknowledge the AER’s repex modelling findings in the Draft Decision, which have led it to undertake a bottom-up assessment of our repex forecast. Accordingly, we have not provided updated repex modelling as part of this Revised Proposal and instead sought to address the bottom-up issues and concerns identified in the Draft Decision relating to individual projects and programs.  Given the limitations of the repex model, we consider this is a more meaningful approach to addressing the AER’s concerns and demonstrating the prudency and efficiency of our forecast. </t>
  </si>
  <si>
    <t>Revised Proposal 5.6.4.8</t>
  </si>
  <si>
    <t>Revised Proposal, 5.6.4.11</t>
  </si>
  <si>
    <t>Revised Proposal, 5.6.4.11, Protection &amp; Control BC</t>
  </si>
  <si>
    <t>Revised Proposal 5.6.4.10</t>
  </si>
  <si>
    <t>Revised Proposal, 5.6.4.7</t>
  </si>
  <si>
    <t>Revised Proposal, Chapter 5.6.4.5</t>
  </si>
  <si>
    <t>Revised Proposal, Chapter 5.6.4.6, Conductors Business Case</t>
  </si>
  <si>
    <t>Revised Proposal, Chapter 5.6.4.6</t>
  </si>
  <si>
    <t>Revised proposal 5.6.4.6,
Conductor Business Case,
Conductors Econ Model</t>
  </si>
  <si>
    <t>Revised Proposal, 5.6.4.7, ACRs, Control Boxes and Switches BC</t>
  </si>
  <si>
    <t>Revised Proposal, 5.6.4.7, Control Boxes Econ Model</t>
  </si>
  <si>
    <t>Revised Proposal 5.6.4.7, ACRs, Control Boxes and Switches BC</t>
  </si>
  <si>
    <t>Revised Proposal, 5.6.4.10</t>
  </si>
  <si>
    <t>Revised Proposal 5.6.4.9</t>
  </si>
  <si>
    <t>Revised Proposal, Chapter 5.6.4.6, Conductors Business Case, Conductors Economic Model</t>
  </si>
  <si>
    <t>Revised Proposal 5.6.4.10, ASD - Zone Substation Rebuild Economic Model - WT - 1Dec2025 - CONF, ASD - Zone Substation Rebuild Economic Model - TT - 1Dec2025 - CONF, ASD - Zone Substation Rebuild Economic Model - TGN - 1Dec2025 - CONF, ASD - Zone Substation Rebuild Economic Model - NLA- 1Dec2025 - CONF, ASD - Zone Substation Rebuild Economic Model - KMS- 1 Dec2025 - CONF</t>
  </si>
  <si>
    <t>Updated approach to apply maximum NPV methodology across all asset classes</t>
  </si>
  <si>
    <t xml:space="preserve">Outputs from the CB replacement model were integrated into the HV switch model to ensure that switches co-located with circuit breakers were assessed alongside their parent assets. This allowed the program to identify switches that should be replaced concurrently with CBs to avoid repeated outages, reduce mobilisation costs, and maintain equipment compatibility.
The combined modelling approach ensures the final replacement volumes are both risk-driven and delivery-efficient. </t>
  </si>
  <si>
    <t>ASD - AusNet - HV Switches, Disconnectors &amp; Earth Switches - 1Dec2025 - CONF</t>
  </si>
  <si>
    <t>Revised Proposal 5.5 and 5.6</t>
  </si>
  <si>
    <t>ZSS cost estimates updated to reflect more mature scopes and market-driven movements in labour and materials. Further justification provided for risk allowances</t>
  </si>
  <si>
    <t>Revised Proposal 5.5
ASD - AusNet - HV Switches, Disconnectors &amp; Earth Switches - 1Dec2025 - CONF</t>
  </si>
  <si>
    <t>Plant</t>
  </si>
  <si>
    <t>Updated HV switch unit rates to reflect more mature internal cost estimates in line with recent, actual project costs</t>
  </si>
  <si>
    <t>We have accepted the Draft Decision on the EFD devices program included in our Initial Proposal. We have reproposed an alternative, reduced scope EFD devices program as part of our conductor business case, with a revised justification approach demonstrating the net economic benefits of this technology and our proposed investment to deploy it on our network.</t>
  </si>
  <si>
    <t>Updated capex and opex costs are in line with vendor quotation</t>
  </si>
  <si>
    <t>Removed and fixed modelling issues in updated economic model.</t>
  </si>
  <si>
    <t>We have applied AER 2024 VCRs in our economic assessments for power transformers and other plant. Models include the ability to vary key inputs and business cases include results of sensitivity analysis</t>
  </si>
  <si>
    <t>Revised Proposal, 5.6.4.9
Power transformer, circuit breaker and HV switch business cases and economic models</t>
  </si>
  <si>
    <t>ASD - AusNet - Environmental Systems - 1Dec2025 - CONF</t>
  </si>
  <si>
    <t>We have developed an Environmental Systems business case setting out the justification for the proposed expenditure</t>
  </si>
  <si>
    <t>AER 2024 VCRs used; redeveloped the repex forecast based on more robust and consistent modelling across each asset class with greater transparency of how key probability and consequence of failure inputs have been derived.</t>
  </si>
  <si>
    <t>Fuse failures have more than tripled over the last decade, representing a significant safety risk.</t>
  </si>
  <si>
    <t>ASD - Worley - Review of AusNet Major Project Pricing - 1Dec2025Chapter 5.5.3 of AusNet's Revised Proposal
Revised Proposal, 5.5</t>
  </si>
  <si>
    <t>AER / EMCa Issues Register</t>
  </si>
  <si>
    <t>Updated with several options assessed, proposed conductor forecast is less than the volume of conductors that can be economically justified, remaining will be managed through EFD.</t>
  </si>
  <si>
    <t>Conducted sensitivity analysis by varying key parametres showing the preferred option is robust, additional explanation in the supporting business case</t>
  </si>
  <si>
    <t>We have reviewed CoF values and adjusted probabilities, incorporated AER's 2024 VCR, not modified conductor CoF calculation</t>
  </si>
  <si>
    <t>Confirmed updated forecast is an increase on current period replacement, reflecting advanced age of many parts of the conductor fleet, Accepted the draft decision on proactive SWER and removed overlaps</t>
  </si>
  <si>
    <t xml:space="preserve">Business case asseses alternative options. Revised the forecast staking rate to align more closely with historical levels </t>
  </si>
  <si>
    <t>Forecast staking rate increased from 18% in our initial proposal to 24%, with calculations included in the poles forecasting model and explained in the supporting business case.</t>
  </si>
  <si>
    <t>The pole model provided as a supporting document now includes all calculations relating to pole volume forecast in excel format</t>
  </si>
  <si>
    <t>We have removed expenditure to fund transition to electric vehicles and have removed the associated negative opex step change</t>
  </si>
  <si>
    <t>Forecast of fuse replacments is not an uplift on expected in current regulatory period and justified through economic modelling and historical replacement rates</t>
  </si>
  <si>
    <t>AusNet has not changed fire start data provided to Energy Safe, we confirm that it is accurate and shows a broadly stable overall trend for the last five years. However, fire start data is not the only determinant of risk, as the location of fire starts plays a significant role in risk assessment. Equally, fire risk across our network (as measured by Ignition Reduction Units (IRUs)) is increasing, requiring proactive fuse replacement to manage the increasing risk.</t>
  </si>
  <si>
    <t>Accepted Draft Decision</t>
  </si>
  <si>
    <t>Revised Proposal, Chapter 5
Top Down Review document</t>
  </si>
  <si>
    <t>Forecasting methods for each capex category are described in revised proposal business cases, planning reports and other supporting documents. Top Down Review updated to ensure overlaps removed from revised capex forecast</t>
  </si>
  <si>
    <t>Maximum NPV method applied across all asset classes</t>
  </si>
  <si>
    <t>Revised Proposal, 5.6
Repex economic models</t>
  </si>
  <si>
    <t>Sensitivity analysis undertaken for all asset classes with results set out in business cases</t>
  </si>
  <si>
    <t>Repex business cases</t>
  </si>
  <si>
    <t>We have updated our cost estimates and provided a economic model and business case</t>
  </si>
  <si>
    <t>Asset data (e.g., asset age, installation date, disposal date) has been comprehensively reviewed to ensure accuracy and alignment with our financial and asset management systems. This is a critical step to ensuring age-based PoF assumptions are calibrated against historical asset replacement activities and based on fit for purpose asset data.</t>
  </si>
  <si>
    <t>Revised Proposal, 5.6.4.4
Repex economic models</t>
  </si>
  <si>
    <t>Repex economic models provide calculations, with hardcodes removed</t>
  </si>
  <si>
    <t>We have undertaken a detailed root cause analysis that shows an the express feeder does mitigate the impact of the root cause (vegetation caused outages)</t>
  </si>
  <si>
    <t>Repex economic models</t>
  </si>
  <si>
    <t>We have reviewed AMS 01-09 to ensure consistency with the CoF assumptions applied in our models.</t>
  </si>
  <si>
    <t>AMS 01-09</t>
  </si>
  <si>
    <t>As much as is practical, CoF formulas have been included in the economic model, replacing previously hardcoded values.</t>
  </si>
  <si>
    <t>As much as is practical, CoF formulas have been included in the economic model, replacing previously hardcoded values.
Conductor Environmental CoF updated to reflect more conservatively low assumptions</t>
  </si>
  <si>
    <t>Repex economic models
Conductor business case and economic model</t>
  </si>
  <si>
    <t>Updated with latest available benchmarking data and demand forecasts, using output weightings also from the 2024 Quantonomics Benchmarking report</t>
  </si>
  <si>
    <t>Where this is addressed in our Revised Proposal</t>
  </si>
  <si>
    <t>AMS 01-09
Distribution transformer economic model business case and model</t>
  </si>
  <si>
    <t>ASD - AusNet - Top Down Review - 1Dec2025</t>
  </si>
  <si>
    <t xml:space="preserve">ASD-AusNet - Capex Project Supporting Document Map 1DEC2025 </t>
  </si>
  <si>
    <t xml:space="preserve">We have maintained our initial proposal CoF inputs for these environmental costs as we consider these values remain consistent with good industry practice. We note this approach applies only to our distribution transformer economic model and only applies to commercial costs, not likelihood.  Factors such as bushfire likelihood are based on Australian sources.  </t>
  </si>
  <si>
    <t>Non-network capex</t>
  </si>
  <si>
    <t xml:space="preserve">Capex </t>
  </si>
  <si>
    <t>Capex  and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</si>
</sst>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0"/>
      <name val="Aptos Narrow"/>
      <family val="2"/>
      <scheme val="minor"/>
    </font>
    <font>
      <sz val="11"/>
      <color rgb="FF000000"/>
      <name val="Aptos Narrow"/>
      <family val="2"/>
    </font>
    <font>
      <sz val="8"/>
      <name val="Aptos Narrow"/>
      <family val="2"/>
      <scheme val="minor"/>
    </font>
    <font>
      <sz val="11"/>
      <color rgb="FF000000"/>
      <name val="Aptos Narrow"/>
      <scheme val="minor"/>
    </font>
    <font>
      <sz val="11"/>
      <color theme="1"/>
      <name val="Aptos Narrow"/>
      <scheme val="minor"/>
    </font>
    <font>
      <sz val="11"/>
      <color theme="1"/>
      <name val="Aptos Narrow"/>
    </font>
    <font>
      <sz val="14"/>
      <color theme="1"/>
      <name val="Aptos Narrow"/>
      <family val="2"/>
      <scheme val="minor"/>
    </font>
    <font>
      <sz val="26"/>
      <color theme="1"/>
      <name val="Aptos Narrow"/>
      <family val="2"/>
      <scheme val="minor"/>
    </font>
  </fonts>
  <fills count="4">
    <fill>
      <patternFill patternType="none"/>
    </fill>
    <fill>
      <patternFill patternType="gray125"/>
    </fill>
    <fill>
      <patternFill patternType="solid">
        <fgColor theme="5"/>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000000"/>
      </bottom>
      <diagonal/>
    </border>
    <border>
      <left/>
      <right/>
      <top style="thin">
        <color indexed="64"/>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0">
    <xf numFmtId="0" fontId="0" fillId="0" borderId="0" xfId="0"/>
    <xf numFmtId="0" fontId="0" fillId="0" borderId="2" xfId="0" applyBorder="1"/>
    <xf numFmtId="0" fontId="0" fillId="0" borderId="0" xfId="0" applyAlignment="1">
      <alignment vertical="top"/>
    </xf>
    <xf numFmtId="0" fontId="0" fillId="0" borderId="2" xfId="0" applyBorder="1" applyAlignment="1">
      <alignment vertical="top" wrapText="1"/>
    </xf>
    <xf numFmtId="0" fontId="0" fillId="0" borderId="2" xfId="0" applyBorder="1" applyAlignment="1">
      <alignment horizontal="left" vertical="top"/>
    </xf>
    <xf numFmtId="0" fontId="0" fillId="0" borderId="1" xfId="0" applyBorder="1" applyAlignment="1">
      <alignment vertical="top" wrapText="1"/>
    </xf>
    <xf numFmtId="0" fontId="0" fillId="0" borderId="1" xfId="0" applyBorder="1" applyAlignment="1">
      <alignment horizontal="left" vertical="top"/>
    </xf>
    <xf numFmtId="0" fontId="0" fillId="0" borderId="0" xfId="0" applyAlignment="1">
      <alignment vertical="top" wrapText="1"/>
    </xf>
    <xf numFmtId="0" fontId="0" fillId="0" borderId="0" xfId="0" applyAlignment="1">
      <alignment horizontal="left" vertical="top"/>
    </xf>
    <xf numFmtId="0" fontId="5" fillId="0" borderId="2" xfId="0" applyFont="1" applyBorder="1" applyAlignment="1">
      <alignment vertical="top" wrapText="1"/>
    </xf>
    <xf numFmtId="0" fontId="0" fillId="0" borderId="2" xfId="0" applyBorder="1" applyAlignment="1">
      <alignment horizontal="center" vertical="center" wrapText="1"/>
    </xf>
    <xf numFmtId="0" fontId="0" fillId="0" borderId="3" xfId="0" applyBorder="1" applyAlignment="1">
      <alignment vertical="top" wrapText="1"/>
    </xf>
    <xf numFmtId="0" fontId="0" fillId="0" borderId="4" xfId="0" applyBorder="1" applyAlignment="1">
      <alignment vertical="top" wrapText="1"/>
    </xf>
    <xf numFmtId="0" fontId="0" fillId="0" borderId="4" xfId="0" applyBorder="1" applyAlignment="1">
      <alignment horizontal="left" vertical="top"/>
    </xf>
    <xf numFmtId="0" fontId="0" fillId="0" borderId="5" xfId="0" applyBorder="1" applyAlignment="1">
      <alignment vertical="top" wrapText="1"/>
    </xf>
    <xf numFmtId="0" fontId="0" fillId="0" borderId="5" xfId="0" applyBorder="1" applyAlignment="1">
      <alignment horizontal="left" vertical="top"/>
    </xf>
    <xf numFmtId="0" fontId="0" fillId="0" borderId="2" xfId="0" applyBorder="1" applyAlignment="1">
      <alignment horizontal="left" vertical="center" wrapText="1"/>
    </xf>
    <xf numFmtId="0" fontId="0" fillId="0" borderId="2" xfId="0" applyBorder="1" applyAlignment="1">
      <alignment horizontal="left" vertical="top" wrapText="1"/>
    </xf>
    <xf numFmtId="0" fontId="2" fillId="0" borderId="4" xfId="0" applyFont="1" applyBorder="1" applyAlignment="1">
      <alignment wrapText="1"/>
    </xf>
    <xf numFmtId="0" fontId="6" fillId="0" borderId="2" xfId="0" applyFont="1" applyBorder="1" applyAlignment="1">
      <alignment vertical="top" wrapText="1"/>
    </xf>
    <xf numFmtId="0" fontId="7"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vertical="top"/>
    </xf>
    <xf numFmtId="0" fontId="0" fillId="3" borderId="2" xfId="0" applyFill="1" applyBorder="1" applyAlignment="1">
      <alignment vertical="top" wrapText="1"/>
    </xf>
    <xf numFmtId="0" fontId="2" fillId="0" borderId="1" xfId="0" applyFont="1" applyBorder="1" applyAlignment="1">
      <alignment vertical="top" wrapText="1"/>
    </xf>
    <xf numFmtId="0" fontId="4" fillId="0" borderId="2" xfId="0" applyFont="1" applyBorder="1" applyAlignment="1">
      <alignment vertical="top" wrapText="1"/>
    </xf>
    <xf numFmtId="0" fontId="1" fillId="2" borderId="6" xfId="0" applyFont="1" applyFill="1" applyBorder="1" applyAlignment="1">
      <alignment vertical="top" wrapText="1"/>
    </xf>
    <xf numFmtId="0" fontId="1" fillId="2" borderId="6" xfId="0" applyFont="1" applyFill="1"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DFD8F-663F-43B3-A912-EEA8B3A49DA4}">
  <dimension ref="A1:G213"/>
  <sheetViews>
    <sheetView showGridLines="0" tabSelected="1" zoomScale="115" zoomScaleNormal="115" workbookViewId="0">
      <pane ySplit="7" topLeftCell="A28" activePane="bottomLeft" state="frozen"/>
      <selection pane="bottomLeft" activeCell="F30" sqref="F30"/>
    </sheetView>
  </sheetViews>
  <sheetFormatPr defaultColWidth="8.88671875" defaultRowHeight="14.4" x14ac:dyDescent="0.3"/>
  <cols>
    <col min="1" max="1" width="12.88671875" style="7" bestFit="1" customWidth="1"/>
    <col min="2" max="2" width="16.109375" style="7" bestFit="1" customWidth="1"/>
    <col min="3" max="3" width="77" style="7" customWidth="1"/>
    <col min="4" max="4" width="24.88671875" style="7" bestFit="1" customWidth="1"/>
    <col min="5" max="5" width="11.109375" style="8" bestFit="1" customWidth="1"/>
    <col min="6" max="6" width="57" style="7" customWidth="1"/>
    <col min="7" max="7" width="88.6640625" style="7" customWidth="1"/>
    <col min="8" max="16384" width="8.88671875" style="2"/>
  </cols>
  <sheetData>
    <row r="1" spans="1:7" ht="72.75" customHeight="1" x14ac:dyDescent="0.3">
      <c r="A1" s="21" t="s">
        <v>562</v>
      </c>
    </row>
    <row r="2" spans="1:7" ht="18" x14ac:dyDescent="0.3">
      <c r="A2" s="20" t="s">
        <v>0</v>
      </c>
    </row>
    <row r="3" spans="1:7" ht="18" x14ac:dyDescent="0.3">
      <c r="A3" s="22" t="s">
        <v>1</v>
      </c>
    </row>
    <row r="4" spans="1:7" ht="18" x14ac:dyDescent="0.3">
      <c r="A4" s="22" t="s">
        <v>2</v>
      </c>
    </row>
    <row r="7" spans="1:7" ht="28.8" x14ac:dyDescent="0.3">
      <c r="A7" s="26" t="s">
        <v>3</v>
      </c>
      <c r="B7" s="26" t="s">
        <v>4</v>
      </c>
      <c r="C7" s="26" t="s">
        <v>5</v>
      </c>
      <c r="D7" s="26" t="s">
        <v>6</v>
      </c>
      <c r="E7" s="27" t="s">
        <v>7</v>
      </c>
      <c r="F7" s="26" t="s">
        <v>8</v>
      </c>
      <c r="G7" s="26" t="s">
        <v>592</v>
      </c>
    </row>
    <row r="8" spans="1:7" ht="43.2" x14ac:dyDescent="0.3">
      <c r="A8" s="14" t="s">
        <v>9</v>
      </c>
      <c r="B8" s="14" t="s">
        <v>10</v>
      </c>
      <c r="C8" s="14" t="s">
        <v>11</v>
      </c>
      <c r="D8" s="14" t="s">
        <v>12</v>
      </c>
      <c r="E8" s="15">
        <v>10</v>
      </c>
      <c r="F8" s="14" t="s">
        <v>13</v>
      </c>
      <c r="G8" s="14" t="s">
        <v>14</v>
      </c>
    </row>
    <row r="9" spans="1:7" ht="72" x14ac:dyDescent="0.3">
      <c r="A9" s="3" t="s">
        <v>9</v>
      </c>
      <c r="B9" s="3" t="s">
        <v>15</v>
      </c>
      <c r="C9" s="3" t="s">
        <v>16</v>
      </c>
      <c r="D9" s="3" t="s">
        <v>12</v>
      </c>
      <c r="E9" s="4">
        <v>10</v>
      </c>
      <c r="F9" s="3" t="s">
        <v>559</v>
      </c>
      <c r="G9" s="3" t="s">
        <v>17</v>
      </c>
    </row>
    <row r="10" spans="1:7" ht="129.6" x14ac:dyDescent="0.3">
      <c r="A10" s="3" t="s">
        <v>9</v>
      </c>
      <c r="B10" s="3" t="s">
        <v>18</v>
      </c>
      <c r="C10" s="3" t="s">
        <v>19</v>
      </c>
      <c r="D10" s="3" t="s">
        <v>12</v>
      </c>
      <c r="E10" s="4">
        <v>10</v>
      </c>
      <c r="F10" s="23" t="s">
        <v>527</v>
      </c>
      <c r="G10" s="23" t="s">
        <v>526</v>
      </c>
    </row>
    <row r="11" spans="1:7" ht="43.2" x14ac:dyDescent="0.3">
      <c r="A11" s="3" t="s">
        <v>20</v>
      </c>
      <c r="B11" s="3" t="s">
        <v>20</v>
      </c>
      <c r="C11" s="3" t="s">
        <v>21</v>
      </c>
      <c r="D11" s="3" t="s">
        <v>12</v>
      </c>
      <c r="E11" s="4">
        <v>11</v>
      </c>
      <c r="F11" s="3" t="s">
        <v>22</v>
      </c>
      <c r="G11" s="3" t="s">
        <v>23</v>
      </c>
    </row>
    <row r="12" spans="1:7" ht="72" x14ac:dyDescent="0.3">
      <c r="A12" s="3" t="s">
        <v>20</v>
      </c>
      <c r="B12" s="3" t="s">
        <v>20</v>
      </c>
      <c r="C12" s="3" t="s">
        <v>24</v>
      </c>
      <c r="D12" s="3" t="s">
        <v>12</v>
      </c>
      <c r="E12" s="4">
        <v>11</v>
      </c>
      <c r="F12" s="3" t="s">
        <v>25</v>
      </c>
      <c r="G12" s="3" t="s">
        <v>26</v>
      </c>
    </row>
    <row r="13" spans="1:7" ht="43.2" x14ac:dyDescent="0.3">
      <c r="A13" s="3" t="s">
        <v>20</v>
      </c>
      <c r="B13" s="3" t="s">
        <v>20</v>
      </c>
      <c r="C13" s="3" t="s">
        <v>27</v>
      </c>
      <c r="D13" s="3" t="s">
        <v>12</v>
      </c>
      <c r="E13" s="4">
        <v>11</v>
      </c>
      <c r="F13" s="3" t="s">
        <v>28</v>
      </c>
      <c r="G13" s="3" t="s">
        <v>26</v>
      </c>
    </row>
    <row r="14" spans="1:7" ht="72" x14ac:dyDescent="0.3">
      <c r="A14" s="3" t="s">
        <v>20</v>
      </c>
      <c r="B14" s="3" t="s">
        <v>20</v>
      </c>
      <c r="C14" s="3" t="s">
        <v>29</v>
      </c>
      <c r="D14" s="3" t="s">
        <v>12</v>
      </c>
      <c r="E14" s="4">
        <v>11</v>
      </c>
      <c r="F14" s="3" t="s">
        <v>30</v>
      </c>
      <c r="G14" s="3" t="s">
        <v>26</v>
      </c>
    </row>
    <row r="15" spans="1:7" ht="86.4" x14ac:dyDescent="0.3">
      <c r="A15" s="3" t="s">
        <v>20</v>
      </c>
      <c r="B15" s="3" t="s">
        <v>20</v>
      </c>
      <c r="C15" s="3" t="s">
        <v>31</v>
      </c>
      <c r="D15" s="3" t="s">
        <v>12</v>
      </c>
      <c r="E15" s="4">
        <v>11</v>
      </c>
      <c r="F15" s="3" t="s">
        <v>32</v>
      </c>
      <c r="G15" s="3" t="s">
        <v>26</v>
      </c>
    </row>
    <row r="16" spans="1:7" ht="187.2" x14ac:dyDescent="0.3">
      <c r="A16" s="3" t="s">
        <v>33</v>
      </c>
      <c r="B16" s="3" t="s">
        <v>34</v>
      </c>
      <c r="C16" s="3" t="s">
        <v>35</v>
      </c>
      <c r="D16" s="3" t="s">
        <v>12</v>
      </c>
      <c r="E16" s="4">
        <v>12</v>
      </c>
      <c r="F16" s="3" t="s">
        <v>36</v>
      </c>
      <c r="G16" s="3" t="s">
        <v>37</v>
      </c>
    </row>
    <row r="17" spans="1:7" ht="43.2" x14ac:dyDescent="0.3">
      <c r="A17" s="3" t="s">
        <v>597</v>
      </c>
      <c r="B17" s="3" t="s">
        <v>38</v>
      </c>
      <c r="C17" s="3" t="s">
        <v>39</v>
      </c>
      <c r="D17" s="3" t="s">
        <v>12</v>
      </c>
      <c r="E17" s="4">
        <v>13</v>
      </c>
      <c r="F17" s="3" t="s">
        <v>40</v>
      </c>
      <c r="G17" s="3" t="s">
        <v>41</v>
      </c>
    </row>
    <row r="18" spans="1:7" ht="43.2" x14ac:dyDescent="0.3">
      <c r="A18" s="3" t="s">
        <v>597</v>
      </c>
      <c r="B18" s="3" t="s">
        <v>38</v>
      </c>
      <c r="C18" s="3" t="s">
        <v>42</v>
      </c>
      <c r="D18" s="3" t="s">
        <v>12</v>
      </c>
      <c r="E18" s="4">
        <v>13</v>
      </c>
      <c r="F18" s="3" t="s">
        <v>43</v>
      </c>
      <c r="G18" s="3" t="s">
        <v>44</v>
      </c>
    </row>
    <row r="19" spans="1:7" ht="28.8" x14ac:dyDescent="0.3">
      <c r="A19" s="3" t="s">
        <v>597</v>
      </c>
      <c r="B19" s="3" t="s">
        <v>45</v>
      </c>
      <c r="C19" s="3" t="s">
        <v>46</v>
      </c>
      <c r="D19" s="3" t="s">
        <v>12</v>
      </c>
      <c r="E19" s="4">
        <v>13</v>
      </c>
      <c r="F19" s="3" t="s">
        <v>47</v>
      </c>
      <c r="G19" s="3" t="s">
        <v>48</v>
      </c>
    </row>
    <row r="20" spans="1:7" ht="43.2" x14ac:dyDescent="0.3">
      <c r="A20" s="3" t="s">
        <v>597</v>
      </c>
      <c r="B20" s="3" t="s">
        <v>45</v>
      </c>
      <c r="C20" s="3" t="s">
        <v>49</v>
      </c>
      <c r="D20" s="3" t="s">
        <v>12</v>
      </c>
      <c r="E20" s="4">
        <v>13</v>
      </c>
      <c r="F20" s="3" t="s">
        <v>570</v>
      </c>
      <c r="G20" s="3" t="s">
        <v>50</v>
      </c>
    </row>
    <row r="21" spans="1:7" ht="43.2" x14ac:dyDescent="0.3">
      <c r="A21" s="3" t="s">
        <v>20</v>
      </c>
      <c r="B21" s="3" t="s">
        <v>51</v>
      </c>
      <c r="C21" s="3" t="s">
        <v>52</v>
      </c>
      <c r="D21" s="3" t="s">
        <v>12</v>
      </c>
      <c r="E21" s="4">
        <v>13</v>
      </c>
      <c r="F21" s="3" t="s">
        <v>53</v>
      </c>
      <c r="G21" s="3" t="s">
        <v>54</v>
      </c>
    </row>
    <row r="22" spans="1:7" ht="43.2" x14ac:dyDescent="0.3">
      <c r="A22" s="3" t="s">
        <v>20</v>
      </c>
      <c r="B22" s="3" t="s">
        <v>51</v>
      </c>
      <c r="C22" s="3" t="s">
        <v>55</v>
      </c>
      <c r="D22" s="3" t="s">
        <v>12</v>
      </c>
      <c r="E22" s="4">
        <v>13</v>
      </c>
      <c r="F22" s="3" t="s">
        <v>56</v>
      </c>
      <c r="G22" s="3" t="s">
        <v>54</v>
      </c>
    </row>
    <row r="23" spans="1:7" ht="28.8" x14ac:dyDescent="0.3">
      <c r="A23" s="3" t="s">
        <v>599</v>
      </c>
      <c r="B23" s="3" t="s">
        <v>57</v>
      </c>
      <c r="C23" s="3" t="s">
        <v>58</v>
      </c>
      <c r="D23" s="3" t="s">
        <v>12</v>
      </c>
      <c r="E23" s="4">
        <v>14</v>
      </c>
      <c r="F23" s="3" t="s">
        <v>59</v>
      </c>
      <c r="G23" s="3" t="s">
        <v>60</v>
      </c>
    </row>
    <row r="24" spans="1:7" ht="57.6" x14ac:dyDescent="0.3">
      <c r="A24" s="3" t="s">
        <v>598</v>
      </c>
      <c r="B24" s="3" t="s">
        <v>61</v>
      </c>
      <c r="C24" s="3" t="s">
        <v>62</v>
      </c>
      <c r="D24" s="3" t="s">
        <v>12</v>
      </c>
      <c r="E24" s="4">
        <v>14</v>
      </c>
      <c r="F24" s="3" t="s">
        <v>63</v>
      </c>
      <c r="G24" s="3" t="s">
        <v>64</v>
      </c>
    </row>
    <row r="25" spans="1:7" ht="72" x14ac:dyDescent="0.3">
      <c r="A25" s="3" t="s">
        <v>598</v>
      </c>
      <c r="B25" s="3" t="s">
        <v>9</v>
      </c>
      <c r="C25" s="3" t="s">
        <v>66</v>
      </c>
      <c r="D25" s="3" t="s">
        <v>12</v>
      </c>
      <c r="E25" s="4">
        <v>20</v>
      </c>
      <c r="F25" s="23" t="s">
        <v>576</v>
      </c>
      <c r="G25" s="23" t="s">
        <v>577</v>
      </c>
    </row>
    <row r="26" spans="1:7" ht="28.8" x14ac:dyDescent="0.3">
      <c r="A26" s="3" t="s">
        <v>598</v>
      </c>
      <c r="B26" s="3" t="s">
        <v>9</v>
      </c>
      <c r="C26" s="3" t="s">
        <v>67</v>
      </c>
      <c r="D26" s="3" t="s">
        <v>12</v>
      </c>
      <c r="E26" s="4">
        <v>20</v>
      </c>
      <c r="F26" s="23" t="s">
        <v>578</v>
      </c>
      <c r="G26" s="23" t="s">
        <v>579</v>
      </c>
    </row>
    <row r="27" spans="1:7" ht="86.4" x14ac:dyDescent="0.3">
      <c r="A27" s="3" t="s">
        <v>598</v>
      </c>
      <c r="B27" s="3" t="s">
        <v>9</v>
      </c>
      <c r="C27" s="3" t="s">
        <v>68</v>
      </c>
      <c r="D27" s="3" t="s">
        <v>12</v>
      </c>
      <c r="E27" s="4">
        <v>20</v>
      </c>
      <c r="F27" s="23" t="s">
        <v>581</v>
      </c>
      <c r="G27" s="23" t="s">
        <v>582</v>
      </c>
    </row>
    <row r="28" spans="1:7" ht="43.2" x14ac:dyDescent="0.3">
      <c r="A28" s="3" t="s">
        <v>598</v>
      </c>
      <c r="B28" s="3" t="s">
        <v>69</v>
      </c>
      <c r="C28" s="3" t="s">
        <v>70</v>
      </c>
      <c r="D28" s="3" t="s">
        <v>12</v>
      </c>
      <c r="E28" s="4">
        <v>20</v>
      </c>
      <c r="F28" s="23" t="s">
        <v>583</v>
      </c>
      <c r="G28" s="23" t="s">
        <v>585</v>
      </c>
    </row>
    <row r="29" spans="1:7" ht="43.2" x14ac:dyDescent="0.3">
      <c r="A29" s="3" t="s">
        <v>598</v>
      </c>
      <c r="B29" s="3" t="s">
        <v>69</v>
      </c>
      <c r="C29" s="3" t="s">
        <v>71</v>
      </c>
      <c r="D29" s="3" t="s">
        <v>12</v>
      </c>
      <c r="E29" s="4">
        <v>20</v>
      </c>
      <c r="F29" s="23" t="s">
        <v>586</v>
      </c>
      <c r="G29" s="23" t="s">
        <v>587</v>
      </c>
    </row>
    <row r="30" spans="1:7" ht="28.8" x14ac:dyDescent="0.3">
      <c r="A30" s="3" t="s">
        <v>598</v>
      </c>
      <c r="B30" s="3" t="s">
        <v>69</v>
      </c>
      <c r="C30" s="7" t="s">
        <v>72</v>
      </c>
      <c r="D30" s="3" t="s">
        <v>12</v>
      </c>
      <c r="E30" s="4">
        <v>21</v>
      </c>
      <c r="F30" s="23" t="s">
        <v>588</v>
      </c>
      <c r="G30" s="23" t="s">
        <v>585</v>
      </c>
    </row>
    <row r="31" spans="1:7" ht="57.6" x14ac:dyDescent="0.3">
      <c r="A31" s="3" t="s">
        <v>598</v>
      </c>
      <c r="B31" s="3" t="s">
        <v>69</v>
      </c>
      <c r="C31" s="3" t="s">
        <v>73</v>
      </c>
      <c r="D31" s="3" t="s">
        <v>12</v>
      </c>
      <c r="E31" s="4">
        <v>21</v>
      </c>
      <c r="F31" s="23" t="s">
        <v>589</v>
      </c>
      <c r="G31" s="23" t="s">
        <v>590</v>
      </c>
    </row>
    <row r="32" spans="1:7" ht="100.8" x14ac:dyDescent="0.3">
      <c r="A32" s="3" t="s">
        <v>598</v>
      </c>
      <c r="B32" s="3" t="s">
        <v>69</v>
      </c>
      <c r="C32" s="3" t="s">
        <v>74</v>
      </c>
      <c r="D32" s="3" t="s">
        <v>12</v>
      </c>
      <c r="E32" s="4">
        <v>21</v>
      </c>
      <c r="F32" s="3" t="s">
        <v>596</v>
      </c>
      <c r="G32" s="23" t="s">
        <v>593</v>
      </c>
    </row>
    <row r="33" spans="1:7" ht="57.6" x14ac:dyDescent="0.3">
      <c r="A33" s="3" t="s">
        <v>598</v>
      </c>
      <c r="B33" s="3" t="s">
        <v>10</v>
      </c>
      <c r="C33" s="3" t="s">
        <v>75</v>
      </c>
      <c r="D33" s="3" t="s">
        <v>12</v>
      </c>
      <c r="E33" s="4">
        <v>22</v>
      </c>
      <c r="F33" s="3" t="s">
        <v>76</v>
      </c>
      <c r="G33" s="3" t="s">
        <v>77</v>
      </c>
    </row>
    <row r="34" spans="1:7" ht="43.2" x14ac:dyDescent="0.3">
      <c r="A34" s="3" t="s">
        <v>598</v>
      </c>
      <c r="B34" s="3" t="s">
        <v>10</v>
      </c>
      <c r="C34" s="3" t="s">
        <v>78</v>
      </c>
      <c r="D34" s="3" t="s">
        <v>12</v>
      </c>
      <c r="E34" s="4" t="s">
        <v>79</v>
      </c>
      <c r="F34" s="3" t="s">
        <v>76</v>
      </c>
      <c r="G34" s="3" t="s">
        <v>77</v>
      </c>
    </row>
    <row r="35" spans="1:7" ht="28.8" x14ac:dyDescent="0.3">
      <c r="A35" s="3" t="s">
        <v>80</v>
      </c>
      <c r="B35" s="3" t="s">
        <v>81</v>
      </c>
      <c r="C35" s="3" t="s">
        <v>82</v>
      </c>
      <c r="D35" s="3" t="s">
        <v>12</v>
      </c>
      <c r="E35" s="4">
        <v>26</v>
      </c>
      <c r="F35" s="3" t="s">
        <v>560</v>
      </c>
      <c r="G35" s="3" t="s">
        <v>528</v>
      </c>
    </row>
    <row r="36" spans="1:7" ht="28.8" x14ac:dyDescent="0.3">
      <c r="A36" s="3" t="s">
        <v>20</v>
      </c>
      <c r="B36" s="3" t="s">
        <v>83</v>
      </c>
      <c r="C36" s="3" t="s">
        <v>84</v>
      </c>
      <c r="D36" s="3" t="s">
        <v>12</v>
      </c>
      <c r="E36" s="4">
        <v>31</v>
      </c>
      <c r="F36" s="3" t="s">
        <v>85</v>
      </c>
      <c r="G36" s="3" t="s">
        <v>86</v>
      </c>
    </row>
    <row r="37" spans="1:7" ht="28.8" x14ac:dyDescent="0.3">
      <c r="A37" s="3" t="s">
        <v>20</v>
      </c>
      <c r="B37" s="3" t="s">
        <v>83</v>
      </c>
      <c r="C37" s="3" t="s">
        <v>84</v>
      </c>
      <c r="D37" s="3" t="s">
        <v>12</v>
      </c>
      <c r="E37" s="4">
        <v>31</v>
      </c>
      <c r="F37" s="3" t="s">
        <v>85</v>
      </c>
      <c r="G37" s="3" t="s">
        <v>86</v>
      </c>
    </row>
    <row r="38" spans="1:7" ht="72" x14ac:dyDescent="0.3">
      <c r="A38" s="3" t="s">
        <v>87</v>
      </c>
      <c r="B38" s="3" t="s">
        <v>87</v>
      </c>
      <c r="C38" s="3" t="s">
        <v>88</v>
      </c>
      <c r="D38" s="3" t="s">
        <v>12</v>
      </c>
      <c r="E38" s="4">
        <v>35</v>
      </c>
      <c r="F38" s="3" t="s">
        <v>89</v>
      </c>
      <c r="G38" s="3" t="s">
        <v>90</v>
      </c>
    </row>
    <row r="39" spans="1:7" ht="28.8" x14ac:dyDescent="0.3">
      <c r="A39" s="3" t="s">
        <v>87</v>
      </c>
      <c r="B39" s="3" t="s">
        <v>87</v>
      </c>
      <c r="C39" s="3" t="s">
        <v>91</v>
      </c>
      <c r="D39" s="3" t="s">
        <v>12</v>
      </c>
      <c r="E39" s="4">
        <v>35</v>
      </c>
      <c r="F39" s="3" t="s">
        <v>92</v>
      </c>
      <c r="G39" s="3" t="s">
        <v>93</v>
      </c>
    </row>
    <row r="40" spans="1:7" ht="86.4" x14ac:dyDescent="0.3">
      <c r="A40" s="3" t="s">
        <v>87</v>
      </c>
      <c r="B40" s="3" t="s">
        <v>87</v>
      </c>
      <c r="C40" s="3" t="s">
        <v>94</v>
      </c>
      <c r="D40" s="3" t="s">
        <v>12</v>
      </c>
      <c r="E40" s="4">
        <v>35</v>
      </c>
      <c r="F40" s="3" t="s">
        <v>95</v>
      </c>
      <c r="G40" s="3" t="s">
        <v>96</v>
      </c>
    </row>
    <row r="41" spans="1:7" ht="57.6" x14ac:dyDescent="0.3">
      <c r="A41" s="3" t="s">
        <v>87</v>
      </c>
      <c r="B41" s="3" t="s">
        <v>87</v>
      </c>
      <c r="C41" s="3" t="s">
        <v>97</v>
      </c>
      <c r="D41" s="3" t="s">
        <v>12</v>
      </c>
      <c r="E41" s="4">
        <v>35</v>
      </c>
      <c r="F41" s="3" t="s">
        <v>98</v>
      </c>
      <c r="G41" s="3" t="s">
        <v>99</v>
      </c>
    </row>
    <row r="42" spans="1:7" ht="43.2" x14ac:dyDescent="0.3">
      <c r="A42" s="3" t="s">
        <v>87</v>
      </c>
      <c r="B42" s="3" t="s">
        <v>87</v>
      </c>
      <c r="C42" s="3" t="s">
        <v>100</v>
      </c>
      <c r="D42" s="3" t="s">
        <v>12</v>
      </c>
      <c r="E42" s="4">
        <v>35</v>
      </c>
      <c r="F42" s="3" t="s">
        <v>101</v>
      </c>
      <c r="G42" s="3" t="s">
        <v>102</v>
      </c>
    </row>
    <row r="43" spans="1:7" ht="57.6" x14ac:dyDescent="0.3">
      <c r="A43" s="3" t="s">
        <v>87</v>
      </c>
      <c r="B43" s="3" t="s">
        <v>87</v>
      </c>
      <c r="C43" s="3" t="s">
        <v>103</v>
      </c>
      <c r="D43" s="3" t="s">
        <v>12</v>
      </c>
      <c r="E43" s="4">
        <v>35</v>
      </c>
      <c r="F43" s="3" t="s">
        <v>104</v>
      </c>
      <c r="G43" s="3" t="s">
        <v>105</v>
      </c>
    </row>
    <row r="44" spans="1:7" ht="129.6" x14ac:dyDescent="0.3">
      <c r="A44" s="3" t="s">
        <v>87</v>
      </c>
      <c r="B44" s="3" t="s">
        <v>87</v>
      </c>
      <c r="C44" s="3" t="s">
        <v>106</v>
      </c>
      <c r="D44" s="3" t="s">
        <v>12</v>
      </c>
      <c r="E44" s="4">
        <v>35</v>
      </c>
      <c r="F44" s="3" t="s">
        <v>107</v>
      </c>
      <c r="G44" s="3" t="s">
        <v>108</v>
      </c>
    </row>
    <row r="45" spans="1:7" ht="129.6" x14ac:dyDescent="0.3">
      <c r="A45" s="3" t="s">
        <v>109</v>
      </c>
      <c r="B45" s="3" t="s">
        <v>109</v>
      </c>
      <c r="C45" s="3" t="s">
        <v>110</v>
      </c>
      <c r="D45" s="3" t="s">
        <v>12</v>
      </c>
      <c r="E45" s="4">
        <v>37</v>
      </c>
      <c r="F45" s="3" t="s">
        <v>111</v>
      </c>
      <c r="G45" s="3" t="s">
        <v>112</v>
      </c>
    </row>
    <row r="46" spans="1:7" ht="43.2" x14ac:dyDescent="0.3">
      <c r="A46" s="3" t="s">
        <v>20</v>
      </c>
      <c r="B46" s="3" t="s">
        <v>113</v>
      </c>
      <c r="C46" s="3" t="s">
        <v>114</v>
      </c>
      <c r="D46" s="3" t="s">
        <v>12</v>
      </c>
      <c r="E46" s="4">
        <v>37</v>
      </c>
      <c r="F46" s="3" t="s">
        <v>115</v>
      </c>
      <c r="G46" s="3" t="s">
        <v>116</v>
      </c>
    </row>
    <row r="47" spans="1:7" ht="28.8" x14ac:dyDescent="0.3">
      <c r="A47" s="3" t="s">
        <v>20</v>
      </c>
      <c r="B47" s="3" t="s">
        <v>117</v>
      </c>
      <c r="C47" s="3" t="s">
        <v>118</v>
      </c>
      <c r="D47" s="3" t="s">
        <v>12</v>
      </c>
      <c r="E47" s="4">
        <v>38</v>
      </c>
      <c r="F47" s="3" t="s">
        <v>119</v>
      </c>
      <c r="G47" s="3" t="s">
        <v>120</v>
      </c>
    </row>
    <row r="48" spans="1:7" ht="28.8" x14ac:dyDescent="0.3">
      <c r="A48" s="3" t="s">
        <v>20</v>
      </c>
      <c r="B48" s="3" t="s">
        <v>117</v>
      </c>
      <c r="C48" s="3" t="s">
        <v>121</v>
      </c>
      <c r="D48" s="3" t="s">
        <v>12</v>
      </c>
      <c r="E48" s="4">
        <v>38</v>
      </c>
      <c r="F48" s="3" t="s">
        <v>122</v>
      </c>
      <c r="G48" s="17" t="s">
        <v>123</v>
      </c>
    </row>
    <row r="49" spans="1:7" ht="43.2" x14ac:dyDescent="0.3">
      <c r="A49" s="3" t="s">
        <v>20</v>
      </c>
      <c r="B49" s="3" t="s">
        <v>117</v>
      </c>
      <c r="C49" s="3" t="s">
        <v>124</v>
      </c>
      <c r="D49" s="3" t="s">
        <v>12</v>
      </c>
      <c r="E49" s="4">
        <v>38</v>
      </c>
      <c r="F49" s="3" t="s">
        <v>125</v>
      </c>
      <c r="G49" s="17" t="s">
        <v>126</v>
      </c>
    </row>
    <row r="50" spans="1:7" x14ac:dyDescent="0.3">
      <c r="A50" s="3" t="s">
        <v>20</v>
      </c>
      <c r="B50" s="3" t="s">
        <v>117</v>
      </c>
      <c r="C50" s="3" t="s">
        <v>127</v>
      </c>
      <c r="D50" s="3" t="s">
        <v>12</v>
      </c>
      <c r="E50" s="4">
        <v>38</v>
      </c>
      <c r="F50" s="3" t="s">
        <v>128</v>
      </c>
      <c r="G50" s="3" t="s">
        <v>594</v>
      </c>
    </row>
    <row r="51" spans="1:7" x14ac:dyDescent="0.3">
      <c r="A51" s="3" t="s">
        <v>20</v>
      </c>
      <c r="B51" s="3" t="s">
        <v>117</v>
      </c>
      <c r="C51" s="3" t="s">
        <v>129</v>
      </c>
      <c r="D51" s="3" t="s">
        <v>12</v>
      </c>
      <c r="E51" s="4">
        <v>38</v>
      </c>
      <c r="F51" s="3" t="s">
        <v>130</v>
      </c>
      <c r="G51" s="16" t="s">
        <v>595</v>
      </c>
    </row>
    <row r="52" spans="1:7" ht="43.2" x14ac:dyDescent="0.3">
      <c r="A52" s="3" t="s">
        <v>20</v>
      </c>
      <c r="B52" s="3" t="s">
        <v>131</v>
      </c>
      <c r="C52" s="3" t="s">
        <v>132</v>
      </c>
      <c r="D52" s="3" t="s">
        <v>12</v>
      </c>
      <c r="E52" s="4">
        <v>38</v>
      </c>
      <c r="F52" s="3" t="s">
        <v>580</v>
      </c>
      <c r="G52" s="3" t="s">
        <v>133</v>
      </c>
    </row>
    <row r="53" spans="1:7" ht="115.2" x14ac:dyDescent="0.3">
      <c r="A53" s="3" t="s">
        <v>134</v>
      </c>
      <c r="B53" s="3" t="s">
        <v>135</v>
      </c>
      <c r="C53" s="3" t="s">
        <v>136</v>
      </c>
      <c r="D53" s="3" t="s">
        <v>12</v>
      </c>
      <c r="E53" s="4">
        <v>40</v>
      </c>
      <c r="F53" s="3" t="s">
        <v>137</v>
      </c>
      <c r="G53" s="3" t="s">
        <v>138</v>
      </c>
    </row>
    <row r="54" spans="1:7" ht="115.2" x14ac:dyDescent="0.3">
      <c r="A54" s="3" t="s">
        <v>134</v>
      </c>
      <c r="B54" s="3" t="s">
        <v>139</v>
      </c>
      <c r="C54" s="3" t="s">
        <v>140</v>
      </c>
      <c r="D54" s="3" t="s">
        <v>12</v>
      </c>
      <c r="E54" s="4">
        <v>41</v>
      </c>
      <c r="F54" s="3" t="s">
        <v>141</v>
      </c>
      <c r="G54" s="3" t="s">
        <v>142</v>
      </c>
    </row>
    <row r="55" spans="1:7" ht="115.2" x14ac:dyDescent="0.3">
      <c r="A55" s="3" t="s">
        <v>134</v>
      </c>
      <c r="B55" s="3" t="s">
        <v>139</v>
      </c>
      <c r="C55" s="3" t="s">
        <v>143</v>
      </c>
      <c r="D55" s="3" t="s">
        <v>12</v>
      </c>
      <c r="E55" s="4">
        <v>42</v>
      </c>
      <c r="F55" s="3" t="s">
        <v>144</v>
      </c>
      <c r="G55" s="3" t="s">
        <v>142</v>
      </c>
    </row>
    <row r="56" spans="1:7" ht="115.2" x14ac:dyDescent="0.3">
      <c r="A56" s="3" t="s">
        <v>134</v>
      </c>
      <c r="B56" s="3" t="s">
        <v>139</v>
      </c>
      <c r="C56" s="3" t="s">
        <v>145</v>
      </c>
      <c r="D56" s="3" t="s">
        <v>12</v>
      </c>
      <c r="E56" s="4">
        <v>43</v>
      </c>
      <c r="F56" s="3" t="s">
        <v>146</v>
      </c>
      <c r="G56" s="3" t="s">
        <v>142</v>
      </c>
    </row>
    <row r="57" spans="1:7" ht="115.2" x14ac:dyDescent="0.3">
      <c r="A57" s="3" t="s">
        <v>134</v>
      </c>
      <c r="B57" s="3" t="s">
        <v>139</v>
      </c>
      <c r="C57" s="3" t="s">
        <v>147</v>
      </c>
      <c r="D57" s="3" t="s">
        <v>12</v>
      </c>
      <c r="E57" s="4">
        <v>43</v>
      </c>
      <c r="F57" s="3" t="s">
        <v>148</v>
      </c>
      <c r="G57" s="3" t="s">
        <v>142</v>
      </c>
    </row>
    <row r="58" spans="1:7" ht="115.2" x14ac:dyDescent="0.3">
      <c r="A58" s="3" t="s">
        <v>134</v>
      </c>
      <c r="B58" s="3" t="s">
        <v>139</v>
      </c>
      <c r="C58" s="3" t="s">
        <v>149</v>
      </c>
      <c r="D58" s="3" t="s">
        <v>12</v>
      </c>
      <c r="E58" s="4">
        <v>43</v>
      </c>
      <c r="F58" s="3" t="s">
        <v>150</v>
      </c>
      <c r="G58" s="3" t="s">
        <v>142</v>
      </c>
    </row>
    <row r="59" spans="1:7" ht="115.2" x14ac:dyDescent="0.3">
      <c r="A59" s="3" t="s">
        <v>134</v>
      </c>
      <c r="B59" s="3" t="s">
        <v>139</v>
      </c>
      <c r="C59" s="3" t="s">
        <v>151</v>
      </c>
      <c r="D59" s="3" t="s">
        <v>12</v>
      </c>
      <c r="E59" s="4">
        <v>43</v>
      </c>
      <c r="F59" s="3" t="s">
        <v>152</v>
      </c>
      <c r="G59" s="3" t="s">
        <v>142</v>
      </c>
    </row>
    <row r="60" spans="1:7" ht="57.6" x14ac:dyDescent="0.3">
      <c r="A60" s="3" t="s">
        <v>134</v>
      </c>
      <c r="B60" s="3" t="s">
        <v>153</v>
      </c>
      <c r="C60" s="3" t="s">
        <v>154</v>
      </c>
      <c r="D60" s="3" t="s">
        <v>12</v>
      </c>
      <c r="E60" s="4">
        <v>44</v>
      </c>
      <c r="F60" s="3" t="s">
        <v>155</v>
      </c>
      <c r="G60" s="3" t="s">
        <v>156</v>
      </c>
    </row>
    <row r="61" spans="1:7" ht="28.8" x14ac:dyDescent="0.3">
      <c r="A61" s="3" t="s">
        <v>134</v>
      </c>
      <c r="B61" s="3" t="s">
        <v>153</v>
      </c>
      <c r="C61" s="3" t="s">
        <v>157</v>
      </c>
      <c r="D61" s="3" t="s">
        <v>12</v>
      </c>
      <c r="E61" s="4">
        <v>44</v>
      </c>
      <c r="F61" s="3" t="s">
        <v>158</v>
      </c>
      <c r="G61" s="3" t="s">
        <v>156</v>
      </c>
    </row>
    <row r="62" spans="1:7" ht="28.8" x14ac:dyDescent="0.3">
      <c r="A62" s="3" t="s">
        <v>134</v>
      </c>
      <c r="B62" s="3" t="s">
        <v>153</v>
      </c>
      <c r="C62" s="3" t="s">
        <v>159</v>
      </c>
      <c r="D62" s="3" t="s">
        <v>12</v>
      </c>
      <c r="E62" s="4">
        <v>44</v>
      </c>
      <c r="F62" s="3" t="s">
        <v>160</v>
      </c>
      <c r="G62" s="3" t="s">
        <v>156</v>
      </c>
    </row>
    <row r="63" spans="1:7" ht="43.2" x14ac:dyDescent="0.3">
      <c r="A63" s="3" t="s">
        <v>134</v>
      </c>
      <c r="B63" s="3" t="s">
        <v>153</v>
      </c>
      <c r="C63" s="3" t="s">
        <v>161</v>
      </c>
      <c r="D63" s="3" t="s">
        <v>12</v>
      </c>
      <c r="E63" s="4">
        <v>44</v>
      </c>
      <c r="F63" s="3" t="s">
        <v>584</v>
      </c>
      <c r="G63" s="3" t="s">
        <v>156</v>
      </c>
    </row>
    <row r="64" spans="1:7" ht="57.6" x14ac:dyDescent="0.3">
      <c r="A64" s="3" t="s">
        <v>134</v>
      </c>
      <c r="B64" s="3" t="s">
        <v>153</v>
      </c>
      <c r="C64" s="3" t="s">
        <v>162</v>
      </c>
      <c r="D64" s="3" t="s">
        <v>12</v>
      </c>
      <c r="E64" s="4">
        <v>44</v>
      </c>
      <c r="F64" s="3" t="s">
        <v>163</v>
      </c>
      <c r="G64" s="3" t="s">
        <v>156</v>
      </c>
    </row>
    <row r="65" spans="1:7" ht="28.8" x14ac:dyDescent="0.3">
      <c r="A65" s="3" t="s">
        <v>33</v>
      </c>
      <c r="B65" s="3" t="s">
        <v>33</v>
      </c>
      <c r="C65" s="3" t="s">
        <v>164</v>
      </c>
      <c r="D65" s="3" t="s">
        <v>12</v>
      </c>
      <c r="E65" s="4" t="s">
        <v>165</v>
      </c>
      <c r="F65" s="3" t="s">
        <v>166</v>
      </c>
      <c r="G65" s="3" t="s">
        <v>167</v>
      </c>
    </row>
    <row r="66" spans="1:7" x14ac:dyDescent="0.3">
      <c r="A66" s="3" t="s">
        <v>33</v>
      </c>
      <c r="B66" s="3" t="s">
        <v>168</v>
      </c>
      <c r="C66" s="3" t="s">
        <v>169</v>
      </c>
      <c r="D66" s="3" t="s">
        <v>12</v>
      </c>
      <c r="E66" s="4" t="s">
        <v>170</v>
      </c>
      <c r="F66" s="3" t="s">
        <v>171</v>
      </c>
      <c r="G66" s="3" t="s">
        <v>172</v>
      </c>
    </row>
    <row r="67" spans="1:7" ht="72" x14ac:dyDescent="0.3">
      <c r="A67" s="5" t="s">
        <v>173</v>
      </c>
      <c r="B67" s="5" t="s">
        <v>174</v>
      </c>
      <c r="C67" s="5" t="s">
        <v>175</v>
      </c>
      <c r="D67" s="5" t="s">
        <v>176</v>
      </c>
      <c r="E67" s="6">
        <v>10</v>
      </c>
      <c r="F67" s="5" t="s">
        <v>177</v>
      </c>
      <c r="G67" s="5" t="s">
        <v>178</v>
      </c>
    </row>
    <row r="68" spans="1:7" ht="57.6" x14ac:dyDescent="0.3">
      <c r="A68" s="3" t="s">
        <v>173</v>
      </c>
      <c r="B68" s="3" t="s">
        <v>179</v>
      </c>
      <c r="C68" s="3" t="s">
        <v>180</v>
      </c>
      <c r="D68" s="3" t="s">
        <v>176</v>
      </c>
      <c r="E68" s="4">
        <v>12</v>
      </c>
      <c r="F68" s="23" t="s">
        <v>575</v>
      </c>
      <c r="G68" s="23" t="s">
        <v>574</v>
      </c>
    </row>
    <row r="69" spans="1:7" ht="28.8" x14ac:dyDescent="0.3">
      <c r="A69" s="3" t="s">
        <v>181</v>
      </c>
      <c r="B69" s="3" t="s">
        <v>182</v>
      </c>
      <c r="C69" s="5" t="s">
        <v>183</v>
      </c>
      <c r="D69" s="3" t="s">
        <v>176</v>
      </c>
      <c r="E69" s="6">
        <v>16</v>
      </c>
      <c r="F69" s="5" t="s">
        <v>184</v>
      </c>
      <c r="G69" s="3" t="s">
        <v>178</v>
      </c>
    </row>
    <row r="70" spans="1:7" ht="43.2" x14ac:dyDescent="0.3">
      <c r="A70" s="3" t="s">
        <v>9</v>
      </c>
      <c r="B70" s="3" t="s">
        <v>185</v>
      </c>
      <c r="C70" s="3" t="s">
        <v>186</v>
      </c>
      <c r="D70" s="3" t="s">
        <v>176</v>
      </c>
      <c r="E70" s="4">
        <v>19</v>
      </c>
      <c r="F70" s="3" t="s">
        <v>187</v>
      </c>
      <c r="G70" s="3" t="s">
        <v>561</v>
      </c>
    </row>
    <row r="71" spans="1:7" ht="43.2" x14ac:dyDescent="0.3">
      <c r="A71" s="3" t="s">
        <v>9</v>
      </c>
      <c r="B71" s="3" t="s">
        <v>189</v>
      </c>
      <c r="C71" s="3" t="s">
        <v>190</v>
      </c>
      <c r="D71" s="3" t="s">
        <v>176</v>
      </c>
      <c r="E71" s="4">
        <v>31</v>
      </c>
      <c r="F71" s="3" t="s">
        <v>191</v>
      </c>
      <c r="G71" s="3" t="s">
        <v>529</v>
      </c>
    </row>
    <row r="72" spans="1:7" ht="43.2" x14ac:dyDescent="0.3">
      <c r="A72" s="3" t="s">
        <v>9</v>
      </c>
      <c r="B72" s="3" t="s">
        <v>189</v>
      </c>
      <c r="C72" s="3" t="s">
        <v>192</v>
      </c>
      <c r="D72" s="3" t="s">
        <v>176</v>
      </c>
      <c r="E72" s="4">
        <v>34</v>
      </c>
      <c r="F72" s="3" t="s">
        <v>193</v>
      </c>
      <c r="G72" s="3" t="s">
        <v>529</v>
      </c>
    </row>
    <row r="73" spans="1:7" ht="43.2" x14ac:dyDescent="0.3">
      <c r="A73" s="3" t="s">
        <v>9</v>
      </c>
      <c r="B73" s="3" t="s">
        <v>189</v>
      </c>
      <c r="C73" s="3" t="s">
        <v>194</v>
      </c>
      <c r="D73" s="3" t="s">
        <v>176</v>
      </c>
      <c r="E73" s="4">
        <v>35</v>
      </c>
      <c r="F73" s="3" t="s">
        <v>195</v>
      </c>
      <c r="G73" s="3" t="s">
        <v>530</v>
      </c>
    </row>
    <row r="74" spans="1:7" ht="43.2" x14ac:dyDescent="0.3">
      <c r="A74" s="3" t="s">
        <v>9</v>
      </c>
      <c r="B74" s="3" t="s">
        <v>189</v>
      </c>
      <c r="C74" s="3" t="s">
        <v>194</v>
      </c>
      <c r="D74" s="3" t="s">
        <v>176</v>
      </c>
      <c r="E74" s="4">
        <v>35</v>
      </c>
      <c r="F74" s="3" t="s">
        <v>195</v>
      </c>
      <c r="G74" s="3" t="s">
        <v>530</v>
      </c>
    </row>
    <row r="75" spans="1:7" ht="28.8" x14ac:dyDescent="0.3">
      <c r="A75" s="3" t="s">
        <v>9</v>
      </c>
      <c r="B75" s="3" t="s">
        <v>550</v>
      </c>
      <c r="C75" s="3" t="s">
        <v>196</v>
      </c>
      <c r="D75" s="3" t="s">
        <v>176</v>
      </c>
      <c r="E75" s="4">
        <v>35</v>
      </c>
      <c r="F75" s="23" t="s">
        <v>544</v>
      </c>
      <c r="G75" s="23" t="s">
        <v>526</v>
      </c>
    </row>
    <row r="76" spans="1:7" ht="115.2" x14ac:dyDescent="0.3">
      <c r="A76" s="3" t="s">
        <v>9</v>
      </c>
      <c r="B76" s="3" t="s">
        <v>550</v>
      </c>
      <c r="C76" s="3" t="s">
        <v>197</v>
      </c>
      <c r="D76" s="3" t="s">
        <v>176</v>
      </c>
      <c r="E76" s="4">
        <v>37</v>
      </c>
      <c r="F76" s="23" t="s">
        <v>545</v>
      </c>
      <c r="G76" s="23" t="s">
        <v>546</v>
      </c>
    </row>
    <row r="77" spans="1:7" ht="43.2" x14ac:dyDescent="0.3">
      <c r="A77" s="3" t="s">
        <v>9</v>
      </c>
      <c r="B77" s="3" t="s">
        <v>198</v>
      </c>
      <c r="C77" s="3" t="s">
        <v>199</v>
      </c>
      <c r="D77" s="3" t="s">
        <v>176</v>
      </c>
      <c r="E77" s="4">
        <v>38</v>
      </c>
      <c r="F77" s="3" t="s">
        <v>548</v>
      </c>
      <c r="G77" s="3" t="s">
        <v>547</v>
      </c>
    </row>
    <row r="78" spans="1:7" ht="72" x14ac:dyDescent="0.3">
      <c r="A78" s="12" t="s">
        <v>9</v>
      </c>
      <c r="B78" s="12" t="s">
        <v>550</v>
      </c>
      <c r="C78" s="12" t="s">
        <v>200</v>
      </c>
      <c r="D78" s="12" t="s">
        <v>176</v>
      </c>
      <c r="E78" s="13">
        <v>39</v>
      </c>
      <c r="F78" s="3" t="s">
        <v>551</v>
      </c>
      <c r="G78" s="23" t="s">
        <v>549</v>
      </c>
    </row>
    <row r="79" spans="1:7" ht="28.8" x14ac:dyDescent="0.3">
      <c r="A79" s="3" t="s">
        <v>65</v>
      </c>
      <c r="B79" s="3" t="s">
        <v>201</v>
      </c>
      <c r="C79" s="3" t="s">
        <v>202</v>
      </c>
      <c r="D79" s="3" t="s">
        <v>176</v>
      </c>
      <c r="E79" s="4">
        <v>49</v>
      </c>
      <c r="F79" s="3" t="s">
        <v>203</v>
      </c>
      <c r="G79" s="3" t="s">
        <v>532</v>
      </c>
    </row>
    <row r="80" spans="1:7" ht="57.6" x14ac:dyDescent="0.3">
      <c r="A80" s="3" t="s">
        <v>9</v>
      </c>
      <c r="B80" s="3" t="s">
        <v>204</v>
      </c>
      <c r="C80" s="3" t="s">
        <v>205</v>
      </c>
      <c r="D80" s="3" t="s">
        <v>176</v>
      </c>
      <c r="E80" s="4">
        <v>58</v>
      </c>
      <c r="F80" s="3" t="s">
        <v>206</v>
      </c>
      <c r="G80" s="3" t="s">
        <v>533</v>
      </c>
    </row>
    <row r="81" spans="1:7" ht="28.8" x14ac:dyDescent="0.3">
      <c r="A81" s="3" t="s">
        <v>9</v>
      </c>
      <c r="B81" s="3" t="s">
        <v>204</v>
      </c>
      <c r="C81" s="3" t="s">
        <v>207</v>
      </c>
      <c r="D81" s="3" t="s">
        <v>176</v>
      </c>
      <c r="E81" s="4">
        <v>59</v>
      </c>
      <c r="F81" s="3" t="s">
        <v>569</v>
      </c>
      <c r="G81" s="3" t="s">
        <v>208</v>
      </c>
    </row>
    <row r="82" spans="1:7" ht="43.2" x14ac:dyDescent="0.3">
      <c r="A82" s="12" t="s">
        <v>9</v>
      </c>
      <c r="B82" s="12" t="s">
        <v>204</v>
      </c>
      <c r="C82" s="12" t="s">
        <v>209</v>
      </c>
      <c r="D82" s="12" t="s">
        <v>176</v>
      </c>
      <c r="E82" s="13">
        <v>61</v>
      </c>
      <c r="F82" s="12" t="s">
        <v>568</v>
      </c>
      <c r="G82" s="12" t="s">
        <v>208</v>
      </c>
    </row>
    <row r="83" spans="1:7" ht="28.8" x14ac:dyDescent="0.3">
      <c r="A83" s="3" t="s">
        <v>9</v>
      </c>
      <c r="B83" s="3" t="s">
        <v>204</v>
      </c>
      <c r="C83" s="3" t="s">
        <v>210</v>
      </c>
      <c r="D83" s="3" t="s">
        <v>176</v>
      </c>
      <c r="E83" s="4">
        <v>63</v>
      </c>
      <c r="F83" s="3" t="s">
        <v>211</v>
      </c>
      <c r="G83" s="3" t="s">
        <v>533</v>
      </c>
    </row>
    <row r="84" spans="1:7" ht="43.2" x14ac:dyDescent="0.3">
      <c r="A84" s="3" t="s">
        <v>9</v>
      </c>
      <c r="B84" s="3" t="s">
        <v>212</v>
      </c>
      <c r="C84" s="3" t="s">
        <v>213</v>
      </c>
      <c r="D84" s="3" t="s">
        <v>176</v>
      </c>
      <c r="E84" s="4">
        <v>68</v>
      </c>
      <c r="F84" s="3" t="s">
        <v>563</v>
      </c>
      <c r="G84" s="3" t="s">
        <v>534</v>
      </c>
    </row>
    <row r="85" spans="1:7" ht="43.2" x14ac:dyDescent="0.3">
      <c r="A85" s="3" t="s">
        <v>9</v>
      </c>
      <c r="B85" s="3" t="s">
        <v>212</v>
      </c>
      <c r="C85" s="3" t="s">
        <v>214</v>
      </c>
      <c r="D85" s="3" t="s">
        <v>176</v>
      </c>
      <c r="E85" s="4">
        <v>69</v>
      </c>
      <c r="F85" s="3" t="s">
        <v>564</v>
      </c>
      <c r="G85" s="3" t="s">
        <v>535</v>
      </c>
    </row>
    <row r="86" spans="1:7" ht="57.6" x14ac:dyDescent="0.3">
      <c r="A86" s="3" t="s">
        <v>80</v>
      </c>
      <c r="B86" s="3" t="s">
        <v>81</v>
      </c>
      <c r="C86" s="3" t="s">
        <v>215</v>
      </c>
      <c r="D86" s="3" t="s">
        <v>176</v>
      </c>
      <c r="E86" s="4">
        <v>71</v>
      </c>
      <c r="F86" s="3" t="s">
        <v>216</v>
      </c>
      <c r="G86" s="3" t="s">
        <v>217</v>
      </c>
    </row>
    <row r="87" spans="1:7" ht="72" x14ac:dyDescent="0.3">
      <c r="A87" s="3" t="s">
        <v>80</v>
      </c>
      <c r="B87" s="3" t="s">
        <v>81</v>
      </c>
      <c r="C87" s="3" t="s">
        <v>218</v>
      </c>
      <c r="D87" s="3" t="s">
        <v>176</v>
      </c>
      <c r="E87" s="4">
        <v>73</v>
      </c>
      <c r="F87" s="3" t="s">
        <v>571</v>
      </c>
      <c r="G87" s="3" t="s">
        <v>528</v>
      </c>
    </row>
    <row r="88" spans="1:7" ht="100.8" x14ac:dyDescent="0.3">
      <c r="A88" s="3" t="s">
        <v>80</v>
      </c>
      <c r="B88" s="3" t="s">
        <v>81</v>
      </c>
      <c r="C88" s="3" t="s">
        <v>219</v>
      </c>
      <c r="D88" s="3" t="s">
        <v>176</v>
      </c>
      <c r="E88" s="4">
        <v>73</v>
      </c>
      <c r="F88" s="3" t="s">
        <v>572</v>
      </c>
      <c r="G88" s="3" t="s">
        <v>220</v>
      </c>
    </row>
    <row r="89" spans="1:7" ht="72" x14ac:dyDescent="0.3">
      <c r="A89" s="3" t="s">
        <v>80</v>
      </c>
      <c r="B89" s="3" t="s">
        <v>81</v>
      </c>
      <c r="C89" s="3" t="s">
        <v>221</v>
      </c>
      <c r="D89" s="3" t="s">
        <v>176</v>
      </c>
      <c r="E89" s="4">
        <v>73</v>
      </c>
      <c r="F89" s="3" t="s">
        <v>222</v>
      </c>
      <c r="G89" s="3" t="s">
        <v>220</v>
      </c>
    </row>
    <row r="90" spans="1:7" ht="28.8" x14ac:dyDescent="0.3">
      <c r="A90" s="3" t="s">
        <v>80</v>
      </c>
      <c r="B90" s="3" t="s">
        <v>223</v>
      </c>
      <c r="C90" s="3" t="s">
        <v>224</v>
      </c>
      <c r="D90" s="3" t="s">
        <v>176</v>
      </c>
      <c r="E90" s="4">
        <v>73</v>
      </c>
      <c r="F90" s="11" t="s">
        <v>573</v>
      </c>
      <c r="G90" s="11"/>
    </row>
    <row r="91" spans="1:7" ht="100.8" x14ac:dyDescent="0.3">
      <c r="A91" s="12" t="s">
        <v>80</v>
      </c>
      <c r="B91" s="12" t="s">
        <v>225</v>
      </c>
      <c r="C91" s="12" t="s">
        <v>226</v>
      </c>
      <c r="D91" s="12" t="s">
        <v>176</v>
      </c>
      <c r="E91" s="13">
        <v>86</v>
      </c>
      <c r="F91" s="12" t="s">
        <v>227</v>
      </c>
      <c r="G91" s="5" t="s">
        <v>536</v>
      </c>
    </row>
    <row r="92" spans="1:7" ht="144" x14ac:dyDescent="0.3">
      <c r="A92" s="12" t="s">
        <v>80</v>
      </c>
      <c r="B92" s="12" t="s">
        <v>225</v>
      </c>
      <c r="C92" s="12" t="s">
        <v>228</v>
      </c>
      <c r="D92" s="12" t="s">
        <v>176</v>
      </c>
      <c r="E92" s="13">
        <v>87</v>
      </c>
      <c r="F92" s="12" t="s">
        <v>229</v>
      </c>
      <c r="G92" s="5" t="s">
        <v>536</v>
      </c>
    </row>
    <row r="93" spans="1:7" ht="86.4" x14ac:dyDescent="0.3">
      <c r="A93" s="12" t="s">
        <v>80</v>
      </c>
      <c r="B93" s="12" t="s">
        <v>225</v>
      </c>
      <c r="C93" s="12" t="s">
        <v>230</v>
      </c>
      <c r="D93" s="12" t="s">
        <v>176</v>
      </c>
      <c r="E93" s="13">
        <v>88</v>
      </c>
      <c r="F93" s="12" t="s">
        <v>552</v>
      </c>
      <c r="G93" s="5" t="s">
        <v>536</v>
      </c>
    </row>
    <row r="94" spans="1:7" ht="86.4" x14ac:dyDescent="0.3">
      <c r="A94" s="12" t="s">
        <v>80</v>
      </c>
      <c r="B94" s="12" t="s">
        <v>225</v>
      </c>
      <c r="C94" s="12" t="s">
        <v>231</v>
      </c>
      <c r="D94" s="12" t="s">
        <v>176</v>
      </c>
      <c r="E94" s="13">
        <v>88</v>
      </c>
      <c r="F94" s="18" t="s">
        <v>553</v>
      </c>
      <c r="G94" s="5" t="s">
        <v>536</v>
      </c>
    </row>
    <row r="95" spans="1:7" ht="86.4" x14ac:dyDescent="0.3">
      <c r="A95" s="12" t="s">
        <v>80</v>
      </c>
      <c r="B95" s="12" t="s">
        <v>225</v>
      </c>
      <c r="C95" s="12" t="s">
        <v>231</v>
      </c>
      <c r="D95" s="12" t="s">
        <v>176</v>
      </c>
      <c r="E95" s="13">
        <v>88</v>
      </c>
      <c r="F95" s="18" t="s">
        <v>553</v>
      </c>
      <c r="G95" s="5" t="s">
        <v>536</v>
      </c>
    </row>
    <row r="96" spans="1:7" ht="100.8" x14ac:dyDescent="0.3">
      <c r="A96" s="5" t="s">
        <v>80</v>
      </c>
      <c r="B96" s="5" t="s">
        <v>225</v>
      </c>
      <c r="C96" s="5" t="s">
        <v>232</v>
      </c>
      <c r="D96" s="5" t="s">
        <v>176</v>
      </c>
      <c r="E96" s="6">
        <v>89</v>
      </c>
      <c r="F96" s="5" t="s">
        <v>554</v>
      </c>
      <c r="G96" s="5" t="s">
        <v>536</v>
      </c>
    </row>
    <row r="97" spans="1:7" ht="28.8" x14ac:dyDescent="0.3">
      <c r="A97" s="3" t="s">
        <v>20</v>
      </c>
      <c r="B97" s="3" t="s">
        <v>233</v>
      </c>
      <c r="C97" s="7" t="s">
        <v>234</v>
      </c>
      <c r="D97" s="3" t="s">
        <v>176</v>
      </c>
      <c r="E97" s="4">
        <v>99</v>
      </c>
      <c r="F97" s="3" t="s">
        <v>235</v>
      </c>
      <c r="G97" s="16" t="s">
        <v>236</v>
      </c>
    </row>
    <row r="98" spans="1:7" ht="28.8" x14ac:dyDescent="0.3">
      <c r="A98" s="3" t="s">
        <v>20</v>
      </c>
      <c r="B98" s="3" t="s">
        <v>233</v>
      </c>
      <c r="C98" s="3" t="s">
        <v>237</v>
      </c>
      <c r="D98" s="3" t="s">
        <v>176</v>
      </c>
      <c r="E98" s="4">
        <v>99</v>
      </c>
      <c r="F98" s="3" t="s">
        <v>235</v>
      </c>
      <c r="G98" s="16" t="s">
        <v>236</v>
      </c>
    </row>
    <row r="99" spans="1:7" ht="28.8" x14ac:dyDescent="0.3">
      <c r="A99" s="3" t="s">
        <v>20</v>
      </c>
      <c r="B99" s="3" t="s">
        <v>233</v>
      </c>
      <c r="C99" s="3" t="s">
        <v>238</v>
      </c>
      <c r="D99" s="3" t="s">
        <v>176</v>
      </c>
      <c r="E99" s="4">
        <v>99</v>
      </c>
      <c r="F99" s="3" t="s">
        <v>235</v>
      </c>
      <c r="G99" s="16" t="s">
        <v>236</v>
      </c>
    </row>
    <row r="100" spans="1:7" ht="28.8" x14ac:dyDescent="0.3">
      <c r="A100" s="3" t="s">
        <v>20</v>
      </c>
      <c r="B100" s="3" t="s">
        <v>233</v>
      </c>
      <c r="C100" s="3" t="s">
        <v>239</v>
      </c>
      <c r="D100" s="3" t="s">
        <v>176</v>
      </c>
      <c r="E100" s="4">
        <v>100</v>
      </c>
      <c r="F100" s="3" t="s">
        <v>235</v>
      </c>
      <c r="G100" s="16" t="s">
        <v>236</v>
      </c>
    </row>
    <row r="101" spans="1:7" ht="28.8" x14ac:dyDescent="0.3">
      <c r="A101" s="3" t="s">
        <v>20</v>
      </c>
      <c r="B101" s="3" t="s">
        <v>233</v>
      </c>
      <c r="C101" s="3" t="s">
        <v>240</v>
      </c>
      <c r="D101" s="3" t="s">
        <v>176</v>
      </c>
      <c r="E101" s="4">
        <v>100</v>
      </c>
      <c r="F101" s="3" t="s">
        <v>235</v>
      </c>
      <c r="G101" s="16" t="s">
        <v>236</v>
      </c>
    </row>
    <row r="102" spans="1:7" ht="43.2" x14ac:dyDescent="0.3">
      <c r="A102" s="3" t="s">
        <v>20</v>
      </c>
      <c r="B102" s="3" t="s">
        <v>233</v>
      </c>
      <c r="C102" s="3" t="s">
        <v>241</v>
      </c>
      <c r="D102" s="3" t="s">
        <v>176</v>
      </c>
      <c r="E102" s="4">
        <v>100</v>
      </c>
      <c r="F102" s="3" t="s">
        <v>235</v>
      </c>
      <c r="G102" s="16" t="s">
        <v>236</v>
      </c>
    </row>
    <row r="103" spans="1:7" ht="86.4" x14ac:dyDescent="0.3">
      <c r="A103" s="3" t="s">
        <v>20</v>
      </c>
      <c r="B103" s="3" t="s">
        <v>233</v>
      </c>
      <c r="C103" s="3" t="s">
        <v>242</v>
      </c>
      <c r="D103" s="3" t="s">
        <v>176</v>
      </c>
      <c r="E103" s="4">
        <v>101</v>
      </c>
      <c r="F103" s="3" t="s">
        <v>235</v>
      </c>
      <c r="G103" s="16" t="s">
        <v>236</v>
      </c>
    </row>
    <row r="104" spans="1:7" ht="28.8" x14ac:dyDescent="0.3">
      <c r="A104" s="3" t="s">
        <v>20</v>
      </c>
      <c r="B104" s="3" t="s">
        <v>243</v>
      </c>
      <c r="C104" s="3" t="s">
        <v>244</v>
      </c>
      <c r="D104" s="3" t="s">
        <v>176</v>
      </c>
      <c r="E104" s="4">
        <v>104</v>
      </c>
      <c r="F104" s="3" t="s">
        <v>245</v>
      </c>
      <c r="G104" s="16" t="s">
        <v>236</v>
      </c>
    </row>
    <row r="105" spans="1:7" ht="43.2" x14ac:dyDescent="0.3">
      <c r="A105" s="3" t="s">
        <v>20</v>
      </c>
      <c r="B105" s="3" t="s">
        <v>246</v>
      </c>
      <c r="C105" s="3" t="s">
        <v>247</v>
      </c>
      <c r="D105" s="3" t="s">
        <v>176</v>
      </c>
      <c r="E105" s="4">
        <v>106</v>
      </c>
      <c r="F105" s="3" t="s">
        <v>245</v>
      </c>
      <c r="G105" s="16" t="s">
        <v>236</v>
      </c>
    </row>
    <row r="106" spans="1:7" ht="100.8" x14ac:dyDescent="0.3">
      <c r="A106" s="3" t="s">
        <v>20</v>
      </c>
      <c r="B106" s="3" t="s">
        <v>246</v>
      </c>
      <c r="C106" s="3" t="s">
        <v>248</v>
      </c>
      <c r="D106" s="3" t="s">
        <v>176</v>
      </c>
      <c r="E106" s="4">
        <v>106</v>
      </c>
      <c r="F106" s="3" t="s">
        <v>245</v>
      </c>
      <c r="G106" s="16" t="s">
        <v>236</v>
      </c>
    </row>
    <row r="107" spans="1:7" ht="28.8" x14ac:dyDescent="0.3">
      <c r="A107" s="3" t="s">
        <v>20</v>
      </c>
      <c r="B107" s="3" t="s">
        <v>249</v>
      </c>
      <c r="C107" s="3" t="s">
        <v>250</v>
      </c>
      <c r="D107" s="3" t="s">
        <v>176</v>
      </c>
      <c r="E107" s="4">
        <v>108</v>
      </c>
      <c r="F107" s="3" t="s">
        <v>245</v>
      </c>
      <c r="G107" s="16" t="s">
        <v>236</v>
      </c>
    </row>
    <row r="108" spans="1:7" ht="57.6" x14ac:dyDescent="0.3">
      <c r="A108" s="3" t="s">
        <v>20</v>
      </c>
      <c r="B108" s="3" t="s">
        <v>249</v>
      </c>
      <c r="C108" s="3" t="s">
        <v>251</v>
      </c>
      <c r="D108" s="3" t="s">
        <v>176</v>
      </c>
      <c r="E108" s="4">
        <v>108</v>
      </c>
      <c r="F108" s="3" t="s">
        <v>245</v>
      </c>
      <c r="G108" s="16" t="s">
        <v>236</v>
      </c>
    </row>
    <row r="109" spans="1:7" ht="43.2" x14ac:dyDescent="0.3">
      <c r="A109" s="3" t="s">
        <v>20</v>
      </c>
      <c r="B109" s="3" t="s">
        <v>252</v>
      </c>
      <c r="C109" s="3" t="s">
        <v>253</v>
      </c>
      <c r="D109" s="3" t="s">
        <v>176</v>
      </c>
      <c r="E109" s="4">
        <v>111</v>
      </c>
      <c r="F109" s="3" t="s">
        <v>254</v>
      </c>
      <c r="G109" s="3" t="s">
        <v>255</v>
      </c>
    </row>
    <row r="110" spans="1:7" ht="43.2" x14ac:dyDescent="0.3">
      <c r="A110" s="7" t="s">
        <v>20</v>
      </c>
      <c r="B110" s="7" t="s">
        <v>256</v>
      </c>
      <c r="C110" s="7" t="s">
        <v>257</v>
      </c>
      <c r="D110" s="7" t="s">
        <v>176</v>
      </c>
      <c r="E110" s="8">
        <v>113</v>
      </c>
      <c r="F110" s="7" t="s">
        <v>258</v>
      </c>
      <c r="G110" s="28" t="s">
        <v>188</v>
      </c>
    </row>
    <row r="111" spans="1:7" ht="86.4" x14ac:dyDescent="0.3">
      <c r="A111" s="3" t="s">
        <v>259</v>
      </c>
      <c r="B111" s="3" t="s">
        <v>260</v>
      </c>
      <c r="C111" s="3" t="s">
        <v>261</v>
      </c>
      <c r="D111" s="3" t="s">
        <v>262</v>
      </c>
      <c r="E111" s="4">
        <v>18</v>
      </c>
      <c r="F111" s="3" t="s">
        <v>263</v>
      </c>
      <c r="G111" s="3" t="s">
        <v>264</v>
      </c>
    </row>
    <row r="112" spans="1:7" ht="43.2" x14ac:dyDescent="0.3">
      <c r="A112" s="3" t="s">
        <v>259</v>
      </c>
      <c r="B112" s="3" t="s">
        <v>265</v>
      </c>
      <c r="C112" s="3" t="s">
        <v>266</v>
      </c>
      <c r="D112" s="3" t="s">
        <v>262</v>
      </c>
      <c r="E112" s="4">
        <v>25</v>
      </c>
      <c r="F112" s="3" t="s">
        <v>267</v>
      </c>
      <c r="G112" s="3" t="s">
        <v>268</v>
      </c>
    </row>
    <row r="113" spans="1:7" ht="28.8" x14ac:dyDescent="0.3">
      <c r="A113" s="3" t="s">
        <v>259</v>
      </c>
      <c r="B113" s="3" t="s">
        <v>269</v>
      </c>
      <c r="C113" s="3" t="s">
        <v>270</v>
      </c>
      <c r="D113" s="3" t="s">
        <v>262</v>
      </c>
      <c r="E113" s="4">
        <v>27</v>
      </c>
      <c r="F113" s="3" t="s">
        <v>271</v>
      </c>
      <c r="G113" s="3" t="s">
        <v>272</v>
      </c>
    </row>
    <row r="114" spans="1:7" ht="57.6" x14ac:dyDescent="0.3">
      <c r="A114" s="3" t="s">
        <v>259</v>
      </c>
      <c r="B114" s="3" t="s">
        <v>273</v>
      </c>
      <c r="C114" s="3" t="s">
        <v>274</v>
      </c>
      <c r="D114" s="3" t="s">
        <v>262</v>
      </c>
      <c r="E114" s="4">
        <v>28</v>
      </c>
      <c r="F114" s="3" t="s">
        <v>275</v>
      </c>
      <c r="G114" s="3" t="s">
        <v>276</v>
      </c>
    </row>
    <row r="115" spans="1:7" ht="72" x14ac:dyDescent="0.3">
      <c r="A115" s="3" t="s">
        <v>259</v>
      </c>
      <c r="B115" s="3" t="s">
        <v>277</v>
      </c>
      <c r="C115" s="3" t="s">
        <v>278</v>
      </c>
      <c r="D115" s="3" t="s">
        <v>262</v>
      </c>
      <c r="E115" s="4">
        <v>30</v>
      </c>
      <c r="F115" s="3" t="s">
        <v>279</v>
      </c>
      <c r="G115" s="3" t="s">
        <v>280</v>
      </c>
    </row>
    <row r="116" spans="1:7" ht="57.6" x14ac:dyDescent="0.3">
      <c r="A116" s="5" t="s">
        <v>20</v>
      </c>
      <c r="B116" s="5" t="s">
        <v>256</v>
      </c>
      <c r="C116" s="5" t="s">
        <v>281</v>
      </c>
      <c r="D116" s="5" t="s">
        <v>176</v>
      </c>
      <c r="E116" s="6">
        <v>113</v>
      </c>
      <c r="F116" s="5" t="s">
        <v>282</v>
      </c>
      <c r="G116" s="5" t="s">
        <v>283</v>
      </c>
    </row>
    <row r="117" spans="1:7" ht="57.6" x14ac:dyDescent="0.3">
      <c r="A117" s="3" t="s">
        <v>20</v>
      </c>
      <c r="B117" s="3" t="s">
        <v>113</v>
      </c>
      <c r="C117" s="3" t="s">
        <v>284</v>
      </c>
      <c r="D117" s="3" t="s">
        <v>176</v>
      </c>
      <c r="E117" s="4">
        <v>115</v>
      </c>
      <c r="F117" s="3" t="s">
        <v>285</v>
      </c>
      <c r="G117" s="19" t="s">
        <v>286</v>
      </c>
    </row>
    <row r="118" spans="1:7" ht="72" x14ac:dyDescent="0.3">
      <c r="A118" s="3" t="s">
        <v>20</v>
      </c>
      <c r="B118" s="3" t="s">
        <v>113</v>
      </c>
      <c r="C118" s="3" t="s">
        <v>287</v>
      </c>
      <c r="D118" s="3" t="s">
        <v>176</v>
      </c>
      <c r="E118" s="4">
        <v>115</v>
      </c>
      <c r="F118" s="3" t="s">
        <v>288</v>
      </c>
      <c r="G118" s="24" t="s">
        <v>289</v>
      </c>
    </row>
    <row r="119" spans="1:7" ht="43.2" x14ac:dyDescent="0.3">
      <c r="A119" s="3" t="s">
        <v>20</v>
      </c>
      <c r="B119" s="3" t="s">
        <v>113</v>
      </c>
      <c r="C119" s="3" t="s">
        <v>290</v>
      </c>
      <c r="D119" s="3" t="s">
        <v>176</v>
      </c>
      <c r="E119" s="4">
        <v>115</v>
      </c>
      <c r="F119" s="3" t="s">
        <v>291</v>
      </c>
      <c r="G119" s="3" t="s">
        <v>116</v>
      </c>
    </row>
    <row r="120" spans="1:7" ht="72" x14ac:dyDescent="0.3">
      <c r="A120" s="3" t="s">
        <v>20</v>
      </c>
      <c r="B120" s="3" t="s">
        <v>113</v>
      </c>
      <c r="C120" s="5" t="s">
        <v>287</v>
      </c>
      <c r="D120" s="3" t="s">
        <v>176</v>
      </c>
      <c r="E120" s="6">
        <v>115</v>
      </c>
      <c r="F120" s="3" t="s">
        <v>288</v>
      </c>
      <c r="G120" s="24" t="s">
        <v>289</v>
      </c>
    </row>
    <row r="121" spans="1:7" ht="100.8" x14ac:dyDescent="0.3">
      <c r="A121" s="3" t="s">
        <v>20</v>
      </c>
      <c r="B121" s="3" t="s">
        <v>113</v>
      </c>
      <c r="C121" s="3" t="s">
        <v>292</v>
      </c>
      <c r="D121" s="3" t="s">
        <v>176</v>
      </c>
      <c r="E121" s="4">
        <v>116</v>
      </c>
      <c r="F121" s="3" t="s">
        <v>293</v>
      </c>
      <c r="G121" s="9" t="s">
        <v>116</v>
      </c>
    </row>
    <row r="122" spans="1:7" ht="57.6" x14ac:dyDescent="0.3">
      <c r="A122" s="3" t="s">
        <v>20</v>
      </c>
      <c r="B122" s="3" t="s">
        <v>113</v>
      </c>
      <c r="C122" s="3" t="s">
        <v>294</v>
      </c>
      <c r="D122" s="3" t="s">
        <v>176</v>
      </c>
      <c r="E122" s="4">
        <v>116</v>
      </c>
      <c r="F122" s="3" t="s">
        <v>295</v>
      </c>
      <c r="G122" s="3" t="s">
        <v>296</v>
      </c>
    </row>
    <row r="123" spans="1:7" ht="86.4" x14ac:dyDescent="0.3">
      <c r="A123" s="3" t="s">
        <v>20</v>
      </c>
      <c r="B123" s="3" t="s">
        <v>113</v>
      </c>
      <c r="C123" s="3" t="s">
        <v>297</v>
      </c>
      <c r="D123" s="3" t="s">
        <v>176</v>
      </c>
      <c r="E123" s="4">
        <v>116</v>
      </c>
      <c r="F123" s="25" t="s">
        <v>298</v>
      </c>
      <c r="G123" s="3" t="s">
        <v>299</v>
      </c>
    </row>
    <row r="124" spans="1:7" ht="100.8" x14ac:dyDescent="0.3">
      <c r="A124" s="3" t="s">
        <v>20</v>
      </c>
      <c r="B124" s="3" t="s">
        <v>113</v>
      </c>
      <c r="C124" s="3" t="s">
        <v>292</v>
      </c>
      <c r="D124" s="3" t="s">
        <v>176</v>
      </c>
      <c r="E124" s="4">
        <v>116</v>
      </c>
      <c r="F124" s="3" t="s">
        <v>293</v>
      </c>
      <c r="G124" s="9" t="s">
        <v>116</v>
      </c>
    </row>
    <row r="125" spans="1:7" ht="57.6" x14ac:dyDescent="0.3">
      <c r="A125" s="3" t="s">
        <v>20</v>
      </c>
      <c r="B125" s="3" t="s">
        <v>300</v>
      </c>
      <c r="C125" s="3" t="s">
        <v>301</v>
      </c>
      <c r="D125" s="3" t="s">
        <v>176</v>
      </c>
      <c r="E125" s="4">
        <v>118</v>
      </c>
      <c r="F125" s="3" t="s">
        <v>302</v>
      </c>
      <c r="G125" s="10" t="s">
        <v>236</v>
      </c>
    </row>
    <row r="126" spans="1:7" ht="72" x14ac:dyDescent="0.3">
      <c r="A126" s="3" t="s">
        <v>20</v>
      </c>
      <c r="B126" s="3" t="s">
        <v>300</v>
      </c>
      <c r="C126" s="3" t="s">
        <v>303</v>
      </c>
      <c r="D126" s="3" t="s">
        <v>176</v>
      </c>
      <c r="E126" s="4">
        <v>118</v>
      </c>
      <c r="F126" s="3" t="s">
        <v>302</v>
      </c>
      <c r="G126" s="10" t="s">
        <v>236</v>
      </c>
    </row>
    <row r="127" spans="1:7" ht="154.5" customHeight="1" x14ac:dyDescent="0.3">
      <c r="A127" s="3" t="s">
        <v>20</v>
      </c>
      <c r="B127" s="3" t="s">
        <v>300</v>
      </c>
      <c r="C127" s="3" t="s">
        <v>304</v>
      </c>
      <c r="D127" s="3" t="s">
        <v>176</v>
      </c>
      <c r="E127" s="4">
        <v>118</v>
      </c>
      <c r="F127" s="3" t="s">
        <v>302</v>
      </c>
      <c r="G127" s="10" t="s">
        <v>236</v>
      </c>
    </row>
    <row r="128" spans="1:7" ht="193.5" customHeight="1" x14ac:dyDescent="0.3">
      <c r="A128" s="3" t="s">
        <v>20</v>
      </c>
      <c r="B128" s="3" t="s">
        <v>300</v>
      </c>
      <c r="C128" s="3" t="s">
        <v>294</v>
      </c>
      <c r="D128" s="3" t="s">
        <v>176</v>
      </c>
      <c r="E128" s="4">
        <v>118</v>
      </c>
      <c r="F128" s="3" t="s">
        <v>302</v>
      </c>
      <c r="G128" s="10" t="s">
        <v>236</v>
      </c>
    </row>
    <row r="129" spans="1:7" ht="142.5" customHeight="1" x14ac:dyDescent="0.3">
      <c r="A129" s="14" t="s">
        <v>134</v>
      </c>
      <c r="B129" s="14" t="s">
        <v>153</v>
      </c>
      <c r="C129" s="14" t="s">
        <v>159</v>
      </c>
      <c r="D129" s="14" t="s">
        <v>12</v>
      </c>
      <c r="E129" s="15">
        <v>44</v>
      </c>
      <c r="F129" s="14" t="s">
        <v>160</v>
      </c>
      <c r="G129" s="14" t="s">
        <v>156</v>
      </c>
    </row>
    <row r="130" spans="1:7" ht="43.2" x14ac:dyDescent="0.3">
      <c r="A130" s="5" t="s">
        <v>20</v>
      </c>
      <c r="B130" s="5" t="s">
        <v>305</v>
      </c>
      <c r="C130" s="5" t="s">
        <v>306</v>
      </c>
      <c r="D130" s="5" t="s">
        <v>176</v>
      </c>
      <c r="E130" s="6">
        <v>120</v>
      </c>
      <c r="F130" s="5" t="s">
        <v>295</v>
      </c>
      <c r="G130" s="5" t="s">
        <v>307</v>
      </c>
    </row>
    <row r="131" spans="1:7" ht="43.2" x14ac:dyDescent="0.3">
      <c r="A131" s="3" t="s">
        <v>20</v>
      </c>
      <c r="B131" s="3" t="s">
        <v>308</v>
      </c>
      <c r="C131" s="3" t="s">
        <v>309</v>
      </c>
      <c r="D131" s="3" t="s">
        <v>12</v>
      </c>
      <c r="E131" s="4">
        <v>45</v>
      </c>
      <c r="F131" s="3" t="s">
        <v>310</v>
      </c>
      <c r="G131" s="17" t="s">
        <v>311</v>
      </c>
    </row>
    <row r="132" spans="1:7" ht="43.2" x14ac:dyDescent="0.3">
      <c r="A132" s="3" t="s">
        <v>20</v>
      </c>
      <c r="B132" s="3" t="s">
        <v>312</v>
      </c>
      <c r="C132" s="3" t="s">
        <v>313</v>
      </c>
      <c r="D132" s="3" t="s">
        <v>176</v>
      </c>
      <c r="E132" s="4">
        <v>122</v>
      </c>
      <c r="F132" s="3" t="s">
        <v>258</v>
      </c>
      <c r="G132" s="17" t="s">
        <v>123</v>
      </c>
    </row>
    <row r="133" spans="1:7" ht="43.2" x14ac:dyDescent="0.3">
      <c r="A133" s="3" t="s">
        <v>20</v>
      </c>
      <c r="B133" s="3" t="s">
        <v>314</v>
      </c>
      <c r="C133" s="3" t="s">
        <v>315</v>
      </c>
      <c r="D133" s="3" t="s">
        <v>176</v>
      </c>
      <c r="E133" s="4">
        <v>124</v>
      </c>
      <c r="F133" s="3" t="s">
        <v>258</v>
      </c>
      <c r="G133" s="17" t="s">
        <v>123</v>
      </c>
    </row>
    <row r="134" spans="1:7" ht="43.2" x14ac:dyDescent="0.3">
      <c r="A134" s="3" t="s">
        <v>20</v>
      </c>
      <c r="B134" s="3" t="s">
        <v>316</v>
      </c>
      <c r="C134" s="3" t="s">
        <v>317</v>
      </c>
      <c r="D134" s="3" t="s">
        <v>176</v>
      </c>
      <c r="E134" s="4">
        <v>126</v>
      </c>
      <c r="F134" s="3" t="s">
        <v>258</v>
      </c>
      <c r="G134" s="17" t="s">
        <v>188</v>
      </c>
    </row>
    <row r="135" spans="1:7" ht="28.8" x14ac:dyDescent="0.3">
      <c r="A135" s="12" t="s">
        <v>20</v>
      </c>
      <c r="B135" s="12" t="s">
        <v>318</v>
      </c>
      <c r="C135" s="12" t="s">
        <v>319</v>
      </c>
      <c r="D135" s="12" t="s">
        <v>176</v>
      </c>
      <c r="E135" s="13">
        <v>143</v>
      </c>
      <c r="F135" s="12" t="s">
        <v>320</v>
      </c>
      <c r="G135" s="12" t="s">
        <v>321</v>
      </c>
    </row>
    <row r="136" spans="1:7" ht="100.8" x14ac:dyDescent="0.3">
      <c r="A136" s="3" t="s">
        <v>259</v>
      </c>
      <c r="B136" s="3" t="s">
        <v>322</v>
      </c>
      <c r="C136" s="3" t="s">
        <v>323</v>
      </c>
      <c r="D136" s="3" t="s">
        <v>176</v>
      </c>
      <c r="E136" s="4">
        <v>151</v>
      </c>
      <c r="F136" s="3" t="s">
        <v>324</v>
      </c>
      <c r="G136" s="3" t="s">
        <v>264</v>
      </c>
    </row>
    <row r="137" spans="1:7" ht="28.8" x14ac:dyDescent="0.3">
      <c r="A137" s="3" t="s">
        <v>259</v>
      </c>
      <c r="B137" s="3" t="s">
        <v>325</v>
      </c>
      <c r="C137" s="3" t="s">
        <v>326</v>
      </c>
      <c r="D137" s="3" t="s">
        <v>176</v>
      </c>
      <c r="E137" s="4">
        <v>159</v>
      </c>
      <c r="F137" s="3" t="s">
        <v>327</v>
      </c>
      <c r="G137" s="3" t="s">
        <v>328</v>
      </c>
    </row>
    <row r="138" spans="1:7" ht="28.8" x14ac:dyDescent="0.3">
      <c r="A138" s="3" t="s">
        <v>20</v>
      </c>
      <c r="B138" s="3" t="s">
        <v>329</v>
      </c>
      <c r="C138" s="1" t="s">
        <v>330</v>
      </c>
      <c r="D138" s="3" t="s">
        <v>176</v>
      </c>
      <c r="E138" s="4" t="s">
        <v>331</v>
      </c>
      <c r="F138" s="3" t="s">
        <v>332</v>
      </c>
      <c r="G138" s="3" t="s">
        <v>333</v>
      </c>
    </row>
    <row r="139" spans="1:7" ht="201.6" x14ac:dyDescent="0.3">
      <c r="A139" s="3" t="s">
        <v>33</v>
      </c>
      <c r="B139" s="3" t="s">
        <v>325</v>
      </c>
      <c r="C139" s="3" t="s">
        <v>334</v>
      </c>
      <c r="D139" s="3" t="s">
        <v>176</v>
      </c>
      <c r="E139" s="4" t="s">
        <v>335</v>
      </c>
      <c r="F139" s="3" t="s">
        <v>336</v>
      </c>
      <c r="G139" s="3" t="s">
        <v>337</v>
      </c>
    </row>
    <row r="140" spans="1:7" ht="345.6" x14ac:dyDescent="0.3">
      <c r="A140" s="3" t="s">
        <v>33</v>
      </c>
      <c r="B140" s="3" t="s">
        <v>325</v>
      </c>
      <c r="C140" s="3" t="s">
        <v>338</v>
      </c>
      <c r="D140" s="3" t="s">
        <v>176</v>
      </c>
      <c r="E140" s="4" t="s">
        <v>335</v>
      </c>
      <c r="F140" s="3" t="s">
        <v>339</v>
      </c>
      <c r="G140" s="3" t="s">
        <v>337</v>
      </c>
    </row>
    <row r="141" spans="1:7" ht="43.2" x14ac:dyDescent="0.3">
      <c r="A141" s="11" t="s">
        <v>259</v>
      </c>
      <c r="B141" s="11" t="s">
        <v>340</v>
      </c>
      <c r="C141" s="11" t="s">
        <v>341</v>
      </c>
      <c r="D141" s="11" t="s">
        <v>176</v>
      </c>
      <c r="E141" s="29" t="s">
        <v>342</v>
      </c>
      <c r="F141" s="11" t="s">
        <v>343</v>
      </c>
      <c r="G141" s="11" t="s">
        <v>344</v>
      </c>
    </row>
    <row r="142" spans="1:7" ht="57.6" x14ac:dyDescent="0.3">
      <c r="A142" s="3" t="s">
        <v>259</v>
      </c>
      <c r="B142" s="3" t="s">
        <v>345</v>
      </c>
      <c r="C142" s="3" t="s">
        <v>346</v>
      </c>
      <c r="D142" s="3" t="s">
        <v>176</v>
      </c>
      <c r="E142" s="4" t="s">
        <v>347</v>
      </c>
      <c r="F142" s="3" t="s">
        <v>348</v>
      </c>
      <c r="G142" s="3" t="s">
        <v>349</v>
      </c>
    </row>
    <row r="143" spans="1:7" ht="43.2" x14ac:dyDescent="0.3">
      <c r="A143" s="12" t="s">
        <v>9</v>
      </c>
      <c r="B143" s="12" t="s">
        <v>185</v>
      </c>
      <c r="C143" s="12" t="s">
        <v>350</v>
      </c>
      <c r="D143" s="12" t="s">
        <v>176</v>
      </c>
      <c r="E143" s="13" t="s">
        <v>351</v>
      </c>
      <c r="F143" s="12" t="s">
        <v>187</v>
      </c>
      <c r="G143" s="12" t="s">
        <v>188</v>
      </c>
    </row>
    <row r="144" spans="1:7" ht="72" x14ac:dyDescent="0.3">
      <c r="A144" s="12" t="s">
        <v>9</v>
      </c>
      <c r="B144" s="12" t="s">
        <v>201</v>
      </c>
      <c r="C144" s="12" t="s">
        <v>352</v>
      </c>
      <c r="D144" s="12" t="s">
        <v>176</v>
      </c>
      <c r="E144" s="13" t="s">
        <v>353</v>
      </c>
      <c r="F144" s="12" t="s">
        <v>354</v>
      </c>
      <c r="G144" s="12" t="s">
        <v>532</v>
      </c>
    </row>
    <row r="145" spans="1:7" ht="86.4" x14ac:dyDescent="0.3">
      <c r="A145" s="12" t="s">
        <v>9</v>
      </c>
      <c r="B145" s="12" t="s">
        <v>201</v>
      </c>
      <c r="C145" s="12" t="s">
        <v>355</v>
      </c>
      <c r="D145" s="12" t="s">
        <v>176</v>
      </c>
      <c r="E145" s="13" t="s">
        <v>353</v>
      </c>
      <c r="F145" s="12" t="s">
        <v>356</v>
      </c>
      <c r="G145" s="12" t="s">
        <v>537</v>
      </c>
    </row>
    <row r="146" spans="1:7" ht="72" x14ac:dyDescent="0.3">
      <c r="A146" s="12" t="s">
        <v>9</v>
      </c>
      <c r="B146" s="12" t="s">
        <v>201</v>
      </c>
      <c r="C146" s="12" t="s">
        <v>357</v>
      </c>
      <c r="D146" s="12" t="s">
        <v>176</v>
      </c>
      <c r="E146" s="13" t="s">
        <v>353</v>
      </c>
      <c r="F146" s="12" t="s">
        <v>358</v>
      </c>
      <c r="G146" s="12" t="s">
        <v>538</v>
      </c>
    </row>
    <row r="147" spans="1:7" ht="28.8" x14ac:dyDescent="0.3">
      <c r="A147" s="12" t="s">
        <v>9</v>
      </c>
      <c r="B147" s="12" t="s">
        <v>201</v>
      </c>
      <c r="C147" s="12" t="s">
        <v>359</v>
      </c>
      <c r="D147" s="12" t="s">
        <v>176</v>
      </c>
      <c r="E147" s="13" t="s">
        <v>353</v>
      </c>
      <c r="F147" s="12" t="s">
        <v>360</v>
      </c>
      <c r="G147" s="12" t="s">
        <v>532</v>
      </c>
    </row>
    <row r="148" spans="1:7" ht="43.2" x14ac:dyDescent="0.3">
      <c r="A148" s="5" t="s">
        <v>9</v>
      </c>
      <c r="B148" s="5" t="s">
        <v>189</v>
      </c>
      <c r="C148" s="5" t="s">
        <v>361</v>
      </c>
      <c r="D148" s="5" t="s">
        <v>176</v>
      </c>
      <c r="E148" s="6" t="s">
        <v>362</v>
      </c>
      <c r="F148" s="5" t="s">
        <v>191</v>
      </c>
      <c r="G148" s="5" t="s">
        <v>529</v>
      </c>
    </row>
    <row r="149" spans="1:7" ht="72" x14ac:dyDescent="0.3">
      <c r="A149" s="3" t="s">
        <v>9</v>
      </c>
      <c r="B149" s="3" t="s">
        <v>550</v>
      </c>
      <c r="C149" s="3" t="s">
        <v>363</v>
      </c>
      <c r="D149" s="3" t="s">
        <v>176</v>
      </c>
      <c r="E149" s="4" t="s">
        <v>364</v>
      </c>
      <c r="F149" s="23" t="s">
        <v>555</v>
      </c>
      <c r="G149" s="5" t="s">
        <v>556</v>
      </c>
    </row>
    <row r="150" spans="1:7" ht="100.8" x14ac:dyDescent="0.3">
      <c r="A150" s="3" t="s">
        <v>365</v>
      </c>
      <c r="B150" s="3" t="s">
        <v>366</v>
      </c>
      <c r="C150" s="3" t="s">
        <v>367</v>
      </c>
      <c r="D150" s="3" t="s">
        <v>12</v>
      </c>
      <c r="E150" s="4">
        <v>50</v>
      </c>
      <c r="F150" s="3" t="s">
        <v>368</v>
      </c>
      <c r="G150" s="3" t="s">
        <v>369</v>
      </c>
    </row>
    <row r="151" spans="1:7" ht="86.4" x14ac:dyDescent="0.3">
      <c r="A151" s="3" t="s">
        <v>365</v>
      </c>
      <c r="B151" s="3" t="s">
        <v>366</v>
      </c>
      <c r="C151" s="3" t="s">
        <v>370</v>
      </c>
      <c r="D151" s="3" t="s">
        <v>12</v>
      </c>
      <c r="E151" s="4">
        <v>50</v>
      </c>
      <c r="F151" s="3" t="s">
        <v>371</v>
      </c>
      <c r="G151" s="3" t="s">
        <v>369</v>
      </c>
    </row>
    <row r="152" spans="1:7" ht="87" customHeight="1" x14ac:dyDescent="0.3">
      <c r="A152" s="3" t="s">
        <v>365</v>
      </c>
      <c r="B152" s="3" t="s">
        <v>366</v>
      </c>
      <c r="C152" s="3" t="s">
        <v>367</v>
      </c>
      <c r="D152" s="3" t="s">
        <v>12</v>
      </c>
      <c r="E152" s="4">
        <v>50</v>
      </c>
      <c r="F152" s="3" t="s">
        <v>368</v>
      </c>
      <c r="G152" s="3" t="s">
        <v>369</v>
      </c>
    </row>
    <row r="153" spans="1:7" ht="28.8" x14ac:dyDescent="0.3">
      <c r="A153" s="3" t="s">
        <v>9</v>
      </c>
      <c r="B153" s="3" t="s">
        <v>372</v>
      </c>
      <c r="C153" s="3" t="s">
        <v>373</v>
      </c>
      <c r="D153" s="3" t="s">
        <v>176</v>
      </c>
      <c r="E153" s="4" t="s">
        <v>374</v>
      </c>
      <c r="F153" s="3" t="s">
        <v>375</v>
      </c>
      <c r="G153" s="3" t="s">
        <v>537</v>
      </c>
    </row>
    <row r="154" spans="1:7" ht="28.8" x14ac:dyDescent="0.3">
      <c r="A154" s="3" t="s">
        <v>9</v>
      </c>
      <c r="B154" s="3" t="s">
        <v>372</v>
      </c>
      <c r="C154" s="3" t="s">
        <v>376</v>
      </c>
      <c r="D154" s="3" t="s">
        <v>176</v>
      </c>
      <c r="E154" s="4" t="s">
        <v>374</v>
      </c>
      <c r="F154" s="3" t="s">
        <v>377</v>
      </c>
      <c r="G154" s="3" t="s">
        <v>539</v>
      </c>
    </row>
    <row r="155" spans="1:7" ht="48.75" customHeight="1" x14ac:dyDescent="0.3">
      <c r="A155" s="3" t="s">
        <v>9</v>
      </c>
      <c r="B155" s="3" t="s">
        <v>372</v>
      </c>
      <c r="C155" s="3" t="s">
        <v>378</v>
      </c>
      <c r="D155" s="3" t="s">
        <v>176</v>
      </c>
      <c r="E155" s="4" t="s">
        <v>374</v>
      </c>
      <c r="F155" s="3" t="s">
        <v>379</v>
      </c>
      <c r="G155" s="3" t="s">
        <v>539</v>
      </c>
    </row>
    <row r="156" spans="1:7" ht="86.4" x14ac:dyDescent="0.3">
      <c r="A156" s="3" t="s">
        <v>365</v>
      </c>
      <c r="B156" s="3" t="s">
        <v>366</v>
      </c>
      <c r="C156" s="3" t="s">
        <v>370</v>
      </c>
      <c r="D156" s="3" t="s">
        <v>12</v>
      </c>
      <c r="E156" s="4">
        <v>50</v>
      </c>
      <c r="F156" s="3" t="s">
        <v>371</v>
      </c>
      <c r="G156" s="3" t="s">
        <v>369</v>
      </c>
    </row>
    <row r="157" spans="1:7" ht="100.8" x14ac:dyDescent="0.3">
      <c r="A157" s="3" t="s">
        <v>365</v>
      </c>
      <c r="B157" s="3" t="s">
        <v>366</v>
      </c>
      <c r="C157" s="3" t="s">
        <v>380</v>
      </c>
      <c r="D157" s="3" t="s">
        <v>12</v>
      </c>
      <c r="E157" s="4">
        <v>51</v>
      </c>
      <c r="F157" s="3" t="s">
        <v>381</v>
      </c>
      <c r="G157" s="3" t="s">
        <v>369</v>
      </c>
    </row>
    <row r="158" spans="1:7" ht="100.8" x14ac:dyDescent="0.3">
      <c r="A158" s="3" t="s">
        <v>365</v>
      </c>
      <c r="B158" s="3" t="s">
        <v>366</v>
      </c>
      <c r="C158" s="3" t="s">
        <v>380</v>
      </c>
      <c r="D158" s="3" t="s">
        <v>12</v>
      </c>
      <c r="E158" s="4">
        <v>51</v>
      </c>
      <c r="F158" s="3" t="s">
        <v>381</v>
      </c>
      <c r="G158" s="3" t="s">
        <v>369</v>
      </c>
    </row>
    <row r="159" spans="1:7" ht="28.8" x14ac:dyDescent="0.3">
      <c r="A159" s="3" t="s">
        <v>382</v>
      </c>
      <c r="B159" s="3"/>
      <c r="C159" s="3" t="s">
        <v>383</v>
      </c>
      <c r="D159" s="3" t="s">
        <v>12</v>
      </c>
      <c r="E159" s="4">
        <v>53</v>
      </c>
      <c r="F159" s="3" t="s">
        <v>384</v>
      </c>
      <c r="G159" s="3" t="s">
        <v>385</v>
      </c>
    </row>
    <row r="160" spans="1:7" ht="28.8" x14ac:dyDescent="0.3">
      <c r="A160" s="3" t="s">
        <v>382</v>
      </c>
      <c r="B160" s="3"/>
      <c r="C160" s="3" t="s">
        <v>383</v>
      </c>
      <c r="D160" s="3" t="s">
        <v>12</v>
      </c>
      <c r="E160" s="4">
        <v>53</v>
      </c>
      <c r="F160" s="3" t="s">
        <v>384</v>
      </c>
      <c r="G160" s="3" t="s">
        <v>385</v>
      </c>
    </row>
    <row r="161" spans="1:7" x14ac:dyDescent="0.3">
      <c r="A161" s="3" t="s">
        <v>382</v>
      </c>
      <c r="B161" s="3"/>
      <c r="C161" s="3" t="s">
        <v>386</v>
      </c>
      <c r="D161" s="3" t="s">
        <v>12</v>
      </c>
      <c r="E161" s="4">
        <v>54</v>
      </c>
      <c r="F161" s="3" t="s">
        <v>387</v>
      </c>
      <c r="G161" s="3" t="s">
        <v>388</v>
      </c>
    </row>
    <row r="162" spans="1:7" x14ac:dyDescent="0.3">
      <c r="A162" s="3" t="s">
        <v>382</v>
      </c>
      <c r="B162" s="3"/>
      <c r="C162" s="3" t="s">
        <v>386</v>
      </c>
      <c r="D162" s="3" t="s">
        <v>12</v>
      </c>
      <c r="E162" s="4">
        <v>54</v>
      </c>
      <c r="F162" s="3" t="s">
        <v>387</v>
      </c>
      <c r="G162" s="3" t="s">
        <v>388</v>
      </c>
    </row>
    <row r="163" spans="1:7" ht="72" x14ac:dyDescent="0.3">
      <c r="A163" s="3" t="s">
        <v>33</v>
      </c>
      <c r="B163" s="3" t="s">
        <v>389</v>
      </c>
      <c r="C163" s="3" t="s">
        <v>390</v>
      </c>
      <c r="D163" s="3" t="s">
        <v>12</v>
      </c>
      <c r="E163" s="4">
        <v>59</v>
      </c>
      <c r="F163" s="3" t="s">
        <v>391</v>
      </c>
      <c r="G163" s="3" t="s">
        <v>392</v>
      </c>
    </row>
    <row r="164" spans="1:7" ht="43.2" x14ac:dyDescent="0.3">
      <c r="A164" s="3" t="s">
        <v>33</v>
      </c>
      <c r="B164" s="3" t="s">
        <v>393</v>
      </c>
      <c r="C164" s="3" t="s">
        <v>394</v>
      </c>
      <c r="D164" s="3" t="s">
        <v>12</v>
      </c>
      <c r="E164" s="4">
        <v>59</v>
      </c>
      <c r="F164" s="3" t="s">
        <v>395</v>
      </c>
      <c r="G164" s="3" t="s">
        <v>396</v>
      </c>
    </row>
    <row r="165" spans="1:7" ht="72" x14ac:dyDescent="0.3">
      <c r="A165" s="3" t="s">
        <v>33</v>
      </c>
      <c r="B165" s="3" t="s">
        <v>389</v>
      </c>
      <c r="C165" s="3" t="s">
        <v>390</v>
      </c>
      <c r="D165" s="3" t="s">
        <v>12</v>
      </c>
      <c r="E165" s="4">
        <v>59</v>
      </c>
      <c r="F165" s="3" t="s">
        <v>391</v>
      </c>
      <c r="G165" s="3" t="s">
        <v>392</v>
      </c>
    </row>
    <row r="166" spans="1:7" ht="43.2" x14ac:dyDescent="0.3">
      <c r="A166" s="3" t="s">
        <v>33</v>
      </c>
      <c r="B166" s="3" t="s">
        <v>393</v>
      </c>
      <c r="C166" s="3" t="s">
        <v>394</v>
      </c>
      <c r="D166" s="3" t="s">
        <v>12</v>
      </c>
      <c r="E166" s="4">
        <v>59</v>
      </c>
      <c r="F166" s="3" t="s">
        <v>395</v>
      </c>
      <c r="G166" s="3" t="s">
        <v>396</v>
      </c>
    </row>
    <row r="167" spans="1:7" ht="28.8" x14ac:dyDescent="0.3">
      <c r="A167" s="3" t="s">
        <v>33</v>
      </c>
      <c r="B167" s="3" t="s">
        <v>397</v>
      </c>
      <c r="C167" s="3" t="s">
        <v>398</v>
      </c>
      <c r="D167" s="3" t="s">
        <v>12</v>
      </c>
      <c r="E167" s="4">
        <v>60</v>
      </c>
      <c r="F167" s="3" t="s">
        <v>399</v>
      </c>
      <c r="G167" s="3" t="s">
        <v>400</v>
      </c>
    </row>
    <row r="168" spans="1:7" ht="43.2" x14ac:dyDescent="0.3">
      <c r="A168" s="3" t="s">
        <v>33</v>
      </c>
      <c r="B168" s="3" t="s">
        <v>401</v>
      </c>
      <c r="C168" s="3" t="s">
        <v>402</v>
      </c>
      <c r="D168" s="3" t="s">
        <v>12</v>
      </c>
      <c r="E168" s="4">
        <v>60</v>
      </c>
      <c r="F168" s="3" t="s">
        <v>403</v>
      </c>
      <c r="G168" s="3" t="s">
        <v>404</v>
      </c>
    </row>
    <row r="169" spans="1:7" ht="72" x14ac:dyDescent="0.3">
      <c r="A169" s="14" t="s">
        <v>33</v>
      </c>
      <c r="B169" s="14" t="s">
        <v>405</v>
      </c>
      <c r="C169" s="14" t="s">
        <v>406</v>
      </c>
      <c r="D169" s="14" t="s">
        <v>12</v>
      </c>
      <c r="E169" s="15">
        <v>60</v>
      </c>
      <c r="F169" s="14" t="s">
        <v>407</v>
      </c>
      <c r="G169" s="14" t="s">
        <v>408</v>
      </c>
    </row>
    <row r="170" spans="1:7" ht="100.8" x14ac:dyDescent="0.3">
      <c r="A170" s="12" t="s">
        <v>33</v>
      </c>
      <c r="B170" s="12" t="s">
        <v>409</v>
      </c>
      <c r="C170" s="12" t="s">
        <v>410</v>
      </c>
      <c r="D170" s="12" t="s">
        <v>12</v>
      </c>
      <c r="E170" s="13">
        <v>60</v>
      </c>
      <c r="F170" s="12" t="s">
        <v>411</v>
      </c>
      <c r="G170" s="11" t="s">
        <v>412</v>
      </c>
    </row>
    <row r="171" spans="1:7" ht="72" x14ac:dyDescent="0.3">
      <c r="A171" s="12" t="s">
        <v>33</v>
      </c>
      <c r="B171" s="12" t="s">
        <v>413</v>
      </c>
      <c r="C171" s="12" t="s">
        <v>414</v>
      </c>
      <c r="D171" s="12" t="s">
        <v>12</v>
      </c>
      <c r="E171" s="13">
        <v>60</v>
      </c>
      <c r="F171" s="12" t="s">
        <v>415</v>
      </c>
      <c r="G171" s="11" t="s">
        <v>416</v>
      </c>
    </row>
    <row r="172" spans="1:7" ht="86.4" x14ac:dyDescent="0.3">
      <c r="A172" s="12" t="s">
        <v>33</v>
      </c>
      <c r="B172" s="12" t="s">
        <v>417</v>
      </c>
      <c r="C172" s="12" t="s">
        <v>418</v>
      </c>
      <c r="D172" s="12" t="s">
        <v>12</v>
      </c>
      <c r="E172" s="13">
        <v>60</v>
      </c>
      <c r="F172" s="12" t="s">
        <v>419</v>
      </c>
      <c r="G172" s="12" t="s">
        <v>420</v>
      </c>
    </row>
    <row r="173" spans="1:7" ht="28.8" x14ac:dyDescent="0.3">
      <c r="A173" s="5" t="s">
        <v>33</v>
      </c>
      <c r="B173" s="5" t="s">
        <v>397</v>
      </c>
      <c r="C173" s="5" t="s">
        <v>398</v>
      </c>
      <c r="D173" s="5" t="s">
        <v>12</v>
      </c>
      <c r="E173" s="6">
        <v>60</v>
      </c>
      <c r="F173" s="5" t="s">
        <v>399</v>
      </c>
      <c r="G173" s="5" t="s">
        <v>400</v>
      </c>
    </row>
    <row r="174" spans="1:7" ht="43.2" x14ac:dyDescent="0.3">
      <c r="A174" s="3" t="s">
        <v>33</v>
      </c>
      <c r="B174" s="3" t="s">
        <v>401</v>
      </c>
      <c r="C174" s="3" t="s">
        <v>402</v>
      </c>
      <c r="D174" s="3" t="s">
        <v>12</v>
      </c>
      <c r="E174" s="4">
        <v>60</v>
      </c>
      <c r="F174" s="3" t="s">
        <v>403</v>
      </c>
      <c r="G174" s="3" t="s">
        <v>404</v>
      </c>
    </row>
    <row r="175" spans="1:7" ht="72" x14ac:dyDescent="0.3">
      <c r="A175" s="3" t="s">
        <v>33</v>
      </c>
      <c r="B175" s="3" t="s">
        <v>405</v>
      </c>
      <c r="C175" s="3" t="s">
        <v>406</v>
      </c>
      <c r="D175" s="3" t="s">
        <v>12</v>
      </c>
      <c r="E175" s="4">
        <v>60</v>
      </c>
      <c r="F175" s="3" t="s">
        <v>407</v>
      </c>
      <c r="G175" s="3" t="s">
        <v>408</v>
      </c>
    </row>
    <row r="176" spans="1:7" ht="54" customHeight="1" x14ac:dyDescent="0.3">
      <c r="A176" s="3" t="s">
        <v>33</v>
      </c>
      <c r="B176" s="3" t="s">
        <v>409</v>
      </c>
      <c r="C176" s="3" t="s">
        <v>410</v>
      </c>
      <c r="D176" s="3" t="s">
        <v>12</v>
      </c>
      <c r="E176" s="4">
        <v>60</v>
      </c>
      <c r="F176" s="3" t="s">
        <v>411</v>
      </c>
      <c r="G176" s="3" t="s">
        <v>412</v>
      </c>
    </row>
    <row r="177" spans="1:7" ht="72" x14ac:dyDescent="0.3">
      <c r="A177" s="3" t="s">
        <v>33</v>
      </c>
      <c r="B177" s="3" t="s">
        <v>413</v>
      </c>
      <c r="C177" s="3" t="s">
        <v>414</v>
      </c>
      <c r="D177" s="3" t="s">
        <v>12</v>
      </c>
      <c r="E177" s="4">
        <v>60</v>
      </c>
      <c r="F177" s="3" t="s">
        <v>415</v>
      </c>
      <c r="G177" s="3" t="s">
        <v>416</v>
      </c>
    </row>
    <row r="178" spans="1:7" ht="86.4" x14ac:dyDescent="0.3">
      <c r="A178" s="3" t="s">
        <v>33</v>
      </c>
      <c r="B178" s="3" t="s">
        <v>417</v>
      </c>
      <c r="C178" s="3" t="s">
        <v>418</v>
      </c>
      <c r="D178" s="3" t="s">
        <v>12</v>
      </c>
      <c r="E178" s="4">
        <v>60</v>
      </c>
      <c r="F178" s="3" t="s">
        <v>419</v>
      </c>
      <c r="G178" s="3" t="s">
        <v>420</v>
      </c>
    </row>
    <row r="179" spans="1:7" ht="57.6" x14ac:dyDescent="0.3">
      <c r="A179" s="3" t="s">
        <v>421</v>
      </c>
      <c r="B179" s="3" t="s">
        <v>422</v>
      </c>
      <c r="C179" s="3" t="s">
        <v>423</v>
      </c>
      <c r="D179" s="3" t="s">
        <v>12</v>
      </c>
      <c r="E179" s="4">
        <v>63</v>
      </c>
      <c r="F179" s="3" t="s">
        <v>424</v>
      </c>
      <c r="G179" s="3" t="s">
        <v>425</v>
      </c>
    </row>
    <row r="180" spans="1:7" ht="144" x14ac:dyDescent="0.3">
      <c r="A180" s="3" t="s">
        <v>33</v>
      </c>
      <c r="B180" s="3" t="s">
        <v>325</v>
      </c>
      <c r="C180" s="3" t="s">
        <v>426</v>
      </c>
      <c r="D180" s="3" t="s">
        <v>12</v>
      </c>
      <c r="E180" s="4">
        <v>67</v>
      </c>
      <c r="F180" s="3" t="s">
        <v>427</v>
      </c>
      <c r="G180" s="3" t="s">
        <v>337</v>
      </c>
    </row>
    <row r="181" spans="1:7" ht="100.8" x14ac:dyDescent="0.3">
      <c r="A181" s="3" t="s">
        <v>428</v>
      </c>
      <c r="B181" s="3" t="s">
        <v>429</v>
      </c>
      <c r="C181" s="3" t="s">
        <v>430</v>
      </c>
      <c r="D181" s="3" t="s">
        <v>12</v>
      </c>
      <c r="E181" s="4">
        <v>69</v>
      </c>
      <c r="F181" s="3" t="s">
        <v>431</v>
      </c>
      <c r="G181" s="3" t="s">
        <v>432</v>
      </c>
    </row>
    <row r="182" spans="1:7" ht="86.4" x14ac:dyDescent="0.3">
      <c r="A182" s="3" t="s">
        <v>259</v>
      </c>
      <c r="B182" s="3" t="s">
        <v>433</v>
      </c>
      <c r="C182" s="3" t="s">
        <v>434</v>
      </c>
      <c r="D182" s="3" t="s">
        <v>262</v>
      </c>
      <c r="E182" s="4">
        <v>32</v>
      </c>
      <c r="F182" s="3" t="s">
        <v>435</v>
      </c>
      <c r="G182" s="3" t="s">
        <v>436</v>
      </c>
    </row>
    <row r="183" spans="1:7" ht="28.8" x14ac:dyDescent="0.3">
      <c r="A183" s="3" t="s">
        <v>259</v>
      </c>
      <c r="B183" s="3" t="s">
        <v>437</v>
      </c>
      <c r="C183" s="3" t="s">
        <v>438</v>
      </c>
      <c r="D183" s="3" t="s">
        <v>262</v>
      </c>
      <c r="E183" s="4" t="s">
        <v>439</v>
      </c>
      <c r="F183" s="3" t="s">
        <v>440</v>
      </c>
      <c r="G183" s="3" t="s">
        <v>441</v>
      </c>
    </row>
    <row r="184" spans="1:7" ht="43.2" x14ac:dyDescent="0.3">
      <c r="A184" s="3" t="s">
        <v>259</v>
      </c>
      <c r="B184" s="3" t="s">
        <v>442</v>
      </c>
      <c r="C184" s="3" t="s">
        <v>443</v>
      </c>
      <c r="D184" s="3" t="s">
        <v>262</v>
      </c>
      <c r="E184" s="4" t="s">
        <v>444</v>
      </c>
      <c r="F184" s="3" t="s">
        <v>591</v>
      </c>
      <c r="G184" s="3" t="s">
        <v>445</v>
      </c>
    </row>
    <row r="185" spans="1:7" ht="28.8" x14ac:dyDescent="0.3">
      <c r="A185" s="3" t="s">
        <v>259</v>
      </c>
      <c r="B185" s="3" t="s">
        <v>33</v>
      </c>
      <c r="C185" s="3" t="s">
        <v>446</v>
      </c>
      <c r="D185" s="3" t="s">
        <v>262</v>
      </c>
      <c r="E185" s="4" t="s">
        <v>447</v>
      </c>
      <c r="F185" s="3" t="s">
        <v>448</v>
      </c>
      <c r="G185" s="3" t="s">
        <v>449</v>
      </c>
    </row>
    <row r="186" spans="1:7" ht="129.6" x14ac:dyDescent="0.3">
      <c r="A186" s="3" t="s">
        <v>428</v>
      </c>
      <c r="B186" s="3" t="s">
        <v>450</v>
      </c>
      <c r="C186" s="3" t="s">
        <v>451</v>
      </c>
      <c r="D186" s="3" t="s">
        <v>12</v>
      </c>
      <c r="E186" s="4">
        <v>69</v>
      </c>
      <c r="F186" s="3" t="s">
        <v>452</v>
      </c>
      <c r="G186" s="3" t="s">
        <v>453</v>
      </c>
    </row>
    <row r="187" spans="1:7" ht="43.2" x14ac:dyDescent="0.3">
      <c r="A187" s="3" t="s">
        <v>33</v>
      </c>
      <c r="B187" s="3" t="s">
        <v>454</v>
      </c>
      <c r="C187" s="3" t="s">
        <v>455</v>
      </c>
      <c r="D187" s="3" t="s">
        <v>12</v>
      </c>
      <c r="E187" s="4" t="s">
        <v>456</v>
      </c>
      <c r="F187" s="11" t="s">
        <v>457</v>
      </c>
      <c r="G187" s="11" t="s">
        <v>458</v>
      </c>
    </row>
    <row r="188" spans="1:7" ht="111" customHeight="1" x14ac:dyDescent="0.3">
      <c r="A188" s="3" t="s">
        <v>33</v>
      </c>
      <c r="B188" s="3" t="s">
        <v>459</v>
      </c>
      <c r="C188" s="3" t="s">
        <v>460</v>
      </c>
      <c r="D188" s="3" t="s">
        <v>12</v>
      </c>
      <c r="E188" s="4" t="s">
        <v>461</v>
      </c>
      <c r="F188" s="3" t="s">
        <v>462</v>
      </c>
      <c r="G188" s="3" t="s">
        <v>463</v>
      </c>
    </row>
    <row r="189" spans="1:7" ht="57.6" x14ac:dyDescent="0.3">
      <c r="A189" s="3" t="s">
        <v>33</v>
      </c>
      <c r="B189" s="3" t="s">
        <v>168</v>
      </c>
      <c r="C189" s="3" t="s">
        <v>464</v>
      </c>
      <c r="D189" s="3" t="s">
        <v>12</v>
      </c>
      <c r="E189" s="4" t="s">
        <v>465</v>
      </c>
      <c r="F189" s="3" t="s">
        <v>466</v>
      </c>
      <c r="G189" s="3" t="s">
        <v>467</v>
      </c>
    </row>
    <row r="190" spans="1:7" ht="57.6" x14ac:dyDescent="0.3">
      <c r="A190" s="3" t="s">
        <v>9</v>
      </c>
      <c r="B190" s="3" t="s">
        <v>185</v>
      </c>
      <c r="C190" s="3" t="s">
        <v>468</v>
      </c>
      <c r="D190" s="3" t="s">
        <v>12</v>
      </c>
      <c r="E190" s="4" t="s">
        <v>469</v>
      </c>
      <c r="F190" s="3" t="s">
        <v>187</v>
      </c>
      <c r="G190" s="17" t="s">
        <v>188</v>
      </c>
    </row>
    <row r="191" spans="1:7" ht="57.6" x14ac:dyDescent="0.3">
      <c r="A191" s="3" t="s">
        <v>9</v>
      </c>
      <c r="B191" s="3" t="s">
        <v>185</v>
      </c>
      <c r="C191" s="3" t="s">
        <v>468</v>
      </c>
      <c r="D191" s="3" t="s">
        <v>12</v>
      </c>
      <c r="E191" s="4" t="s">
        <v>469</v>
      </c>
      <c r="F191" s="3" t="s">
        <v>187</v>
      </c>
      <c r="G191" s="17" t="s">
        <v>188</v>
      </c>
    </row>
    <row r="192" spans="1:7" ht="57.6" x14ac:dyDescent="0.3">
      <c r="A192" s="3" t="s">
        <v>9</v>
      </c>
      <c r="B192" s="3" t="s">
        <v>470</v>
      </c>
      <c r="C192" s="3" t="s">
        <v>471</v>
      </c>
      <c r="D192" s="3" t="s">
        <v>12</v>
      </c>
      <c r="E192" s="4" t="s">
        <v>472</v>
      </c>
      <c r="F192" s="3" t="s">
        <v>473</v>
      </c>
      <c r="G192" s="3" t="s">
        <v>533</v>
      </c>
    </row>
    <row r="193" spans="1:7" ht="57.6" x14ac:dyDescent="0.3">
      <c r="A193" s="3" t="s">
        <v>9</v>
      </c>
      <c r="B193" s="3" t="s">
        <v>470</v>
      </c>
      <c r="C193" s="3" t="s">
        <v>471</v>
      </c>
      <c r="D193" s="3" t="s">
        <v>12</v>
      </c>
      <c r="E193" s="4" t="s">
        <v>472</v>
      </c>
      <c r="F193" s="3" t="s">
        <v>473</v>
      </c>
      <c r="G193" s="3" t="s">
        <v>533</v>
      </c>
    </row>
    <row r="194" spans="1:7" ht="43.2" x14ac:dyDescent="0.3">
      <c r="A194" s="3" t="s">
        <v>9</v>
      </c>
      <c r="B194" s="3" t="s">
        <v>474</v>
      </c>
      <c r="C194" s="3" t="s">
        <v>475</v>
      </c>
      <c r="D194" s="3" t="s">
        <v>12</v>
      </c>
      <c r="E194" s="4" t="s">
        <v>476</v>
      </c>
      <c r="F194" s="3" t="s">
        <v>477</v>
      </c>
      <c r="G194" s="3" t="s">
        <v>535</v>
      </c>
    </row>
    <row r="195" spans="1:7" ht="43.2" x14ac:dyDescent="0.3">
      <c r="A195" s="3" t="s">
        <v>9</v>
      </c>
      <c r="B195" s="3" t="s">
        <v>474</v>
      </c>
      <c r="C195" s="3" t="s">
        <v>475</v>
      </c>
      <c r="D195" s="3" t="s">
        <v>12</v>
      </c>
      <c r="E195" s="4" t="s">
        <v>476</v>
      </c>
      <c r="F195" s="3" t="s">
        <v>477</v>
      </c>
      <c r="G195" s="3" t="s">
        <v>535</v>
      </c>
    </row>
    <row r="196" spans="1:7" ht="57.6" x14ac:dyDescent="0.3">
      <c r="A196" s="3" t="s">
        <v>9</v>
      </c>
      <c r="B196" s="3" t="s">
        <v>478</v>
      </c>
      <c r="C196" s="3" t="s">
        <v>479</v>
      </c>
      <c r="D196" s="3" t="s">
        <v>12</v>
      </c>
      <c r="E196" s="4" t="s">
        <v>480</v>
      </c>
      <c r="F196" s="3" t="s">
        <v>481</v>
      </c>
      <c r="G196" s="3" t="s">
        <v>540</v>
      </c>
    </row>
    <row r="197" spans="1:7" ht="43.2" x14ac:dyDescent="0.3">
      <c r="A197" s="3" t="s">
        <v>9</v>
      </c>
      <c r="B197" s="3" t="s">
        <v>482</v>
      </c>
      <c r="C197" s="3" t="s">
        <v>483</v>
      </c>
      <c r="D197" s="3" t="s">
        <v>12</v>
      </c>
      <c r="E197" s="4" t="s">
        <v>480</v>
      </c>
      <c r="F197" s="3" t="s">
        <v>484</v>
      </c>
      <c r="G197" s="3" t="s">
        <v>541</v>
      </c>
    </row>
    <row r="198" spans="1:7" ht="28.8" x14ac:dyDescent="0.3">
      <c r="A198" s="3" t="s">
        <v>9</v>
      </c>
      <c r="B198" s="3" t="s">
        <v>485</v>
      </c>
      <c r="C198" s="3" t="s">
        <v>486</v>
      </c>
      <c r="D198" s="3" t="s">
        <v>12</v>
      </c>
      <c r="E198" s="4" t="s">
        <v>480</v>
      </c>
      <c r="F198" s="3" t="s">
        <v>487</v>
      </c>
      <c r="G198" s="3" t="s">
        <v>528</v>
      </c>
    </row>
    <row r="199" spans="1:7" ht="28.8" x14ac:dyDescent="0.3">
      <c r="A199" s="3" t="s">
        <v>9</v>
      </c>
      <c r="B199" s="3" t="s">
        <v>204</v>
      </c>
      <c r="C199" s="3" t="s">
        <v>488</v>
      </c>
      <c r="D199" s="3" t="s">
        <v>176</v>
      </c>
      <c r="E199" s="4" t="s">
        <v>489</v>
      </c>
      <c r="F199" s="3" t="s">
        <v>490</v>
      </c>
      <c r="G199" s="3" t="s">
        <v>533</v>
      </c>
    </row>
    <row r="200" spans="1:7" ht="52.5" customHeight="1" x14ac:dyDescent="0.3">
      <c r="A200" s="3" t="s">
        <v>9</v>
      </c>
      <c r="B200" s="3" t="s">
        <v>204</v>
      </c>
      <c r="C200" s="3" t="s">
        <v>491</v>
      </c>
      <c r="D200" s="3" t="s">
        <v>176</v>
      </c>
      <c r="E200" s="4" t="s">
        <v>492</v>
      </c>
      <c r="F200" s="3" t="s">
        <v>567</v>
      </c>
      <c r="G200" s="3" t="s">
        <v>493</v>
      </c>
    </row>
    <row r="201" spans="1:7" ht="52.5" customHeight="1" x14ac:dyDescent="0.3">
      <c r="A201" s="3" t="s">
        <v>9</v>
      </c>
      <c r="B201" s="3" t="s">
        <v>212</v>
      </c>
      <c r="C201" s="3" t="s">
        <v>494</v>
      </c>
      <c r="D201" s="3" t="s">
        <v>176</v>
      </c>
      <c r="E201" s="4" t="s">
        <v>495</v>
      </c>
      <c r="F201" s="3" t="s">
        <v>496</v>
      </c>
      <c r="G201" s="3" t="s">
        <v>542</v>
      </c>
    </row>
    <row r="202" spans="1:7" ht="43.2" x14ac:dyDescent="0.3">
      <c r="A202" s="3" t="s">
        <v>9</v>
      </c>
      <c r="B202" s="3" t="s">
        <v>212</v>
      </c>
      <c r="C202" s="3" t="s">
        <v>497</v>
      </c>
      <c r="D202" s="3" t="s">
        <v>176</v>
      </c>
      <c r="E202" s="4" t="s">
        <v>498</v>
      </c>
      <c r="F202" s="3" t="s">
        <v>477</v>
      </c>
      <c r="G202" s="3" t="s">
        <v>535</v>
      </c>
    </row>
    <row r="203" spans="1:7" ht="43.2" x14ac:dyDescent="0.3">
      <c r="A203" s="3" t="s">
        <v>9</v>
      </c>
      <c r="B203" s="3" t="s">
        <v>212</v>
      </c>
      <c r="C203" s="3" t="s">
        <v>499</v>
      </c>
      <c r="D203" s="3" t="s">
        <v>176</v>
      </c>
      <c r="E203" s="4" t="s">
        <v>500</v>
      </c>
      <c r="F203" s="3" t="s">
        <v>565</v>
      </c>
      <c r="G203" s="3" t="s">
        <v>535</v>
      </c>
    </row>
    <row r="204" spans="1:7" ht="57.6" x14ac:dyDescent="0.3">
      <c r="A204" s="3" t="s">
        <v>9</v>
      </c>
      <c r="B204" s="3" t="s">
        <v>212</v>
      </c>
      <c r="C204" s="3" t="s">
        <v>501</v>
      </c>
      <c r="D204" s="3" t="s">
        <v>176</v>
      </c>
      <c r="E204" s="4" t="s">
        <v>502</v>
      </c>
      <c r="F204" s="3" t="s">
        <v>566</v>
      </c>
      <c r="G204" s="3" t="s">
        <v>535</v>
      </c>
    </row>
    <row r="205" spans="1:7" ht="86.4" x14ac:dyDescent="0.3">
      <c r="A205" s="3" t="s">
        <v>9</v>
      </c>
      <c r="B205" s="3" t="s">
        <v>550</v>
      </c>
      <c r="C205" s="3" t="s">
        <v>503</v>
      </c>
      <c r="D205" s="3" t="s">
        <v>176</v>
      </c>
      <c r="E205" s="4" t="s">
        <v>504</v>
      </c>
      <c r="F205" s="3" t="s">
        <v>484</v>
      </c>
      <c r="G205" s="3" t="s">
        <v>541</v>
      </c>
    </row>
    <row r="206" spans="1:7" ht="43.2" x14ac:dyDescent="0.3">
      <c r="A206" s="3" t="s">
        <v>9</v>
      </c>
      <c r="B206" s="3" t="s">
        <v>505</v>
      </c>
      <c r="C206" s="3" t="s">
        <v>506</v>
      </c>
      <c r="D206" s="3" t="s">
        <v>12</v>
      </c>
      <c r="E206" s="4" t="s">
        <v>507</v>
      </c>
      <c r="F206" s="3" t="s">
        <v>508</v>
      </c>
      <c r="G206" s="3" t="s">
        <v>531</v>
      </c>
    </row>
    <row r="207" spans="1:7" ht="28.8" x14ac:dyDescent="0.3">
      <c r="A207" s="3" t="s">
        <v>9</v>
      </c>
      <c r="B207" s="3" t="s">
        <v>509</v>
      </c>
      <c r="C207" s="3" t="s">
        <v>510</v>
      </c>
      <c r="D207" s="3" t="s">
        <v>12</v>
      </c>
      <c r="E207" s="4" t="s">
        <v>507</v>
      </c>
      <c r="F207" s="3" t="s">
        <v>558</v>
      </c>
      <c r="G207" s="3" t="s">
        <v>557</v>
      </c>
    </row>
    <row r="208" spans="1:7" ht="43.2" x14ac:dyDescent="0.3">
      <c r="A208" s="3" t="s">
        <v>9</v>
      </c>
      <c r="B208" s="3" t="s">
        <v>505</v>
      </c>
      <c r="C208" s="3" t="s">
        <v>506</v>
      </c>
      <c r="D208" s="3" t="s">
        <v>12</v>
      </c>
      <c r="E208" s="4" t="s">
        <v>507</v>
      </c>
      <c r="F208" s="3" t="s">
        <v>508</v>
      </c>
      <c r="G208" s="3" t="s">
        <v>531</v>
      </c>
    </row>
    <row r="209" spans="1:7" ht="28.8" x14ac:dyDescent="0.3">
      <c r="A209" s="3" t="s">
        <v>421</v>
      </c>
      <c r="B209" s="3" t="s">
        <v>511</v>
      </c>
      <c r="C209" s="3" t="s">
        <v>512</v>
      </c>
      <c r="D209" s="3" t="s">
        <v>12</v>
      </c>
      <c r="E209" s="4" t="s">
        <v>513</v>
      </c>
      <c r="F209" s="3" t="s">
        <v>514</v>
      </c>
      <c r="G209" s="3" t="s">
        <v>425</v>
      </c>
    </row>
    <row r="210" spans="1:7" ht="57.6" x14ac:dyDescent="0.3">
      <c r="A210" s="3" t="s">
        <v>421</v>
      </c>
      <c r="B210" s="3" t="s">
        <v>45</v>
      </c>
      <c r="C210" s="3" t="s">
        <v>515</v>
      </c>
      <c r="D210" s="3" t="s">
        <v>12</v>
      </c>
      <c r="E210" s="4" t="s">
        <v>516</v>
      </c>
      <c r="F210" s="3" t="s">
        <v>517</v>
      </c>
      <c r="G210" s="3" t="s">
        <v>425</v>
      </c>
    </row>
    <row r="211" spans="1:7" ht="57.6" x14ac:dyDescent="0.3">
      <c r="A211" s="3" t="s">
        <v>9</v>
      </c>
      <c r="B211" s="3" t="s">
        <v>518</v>
      </c>
      <c r="C211" s="3" t="s">
        <v>519</v>
      </c>
      <c r="D211" s="3" t="s">
        <v>176</v>
      </c>
      <c r="E211" s="4" t="s">
        <v>520</v>
      </c>
      <c r="F211" s="3" t="s">
        <v>521</v>
      </c>
      <c r="G211" s="3" t="s">
        <v>543</v>
      </c>
    </row>
    <row r="212" spans="1:7" ht="28.8" x14ac:dyDescent="0.3">
      <c r="A212" s="5" t="s">
        <v>181</v>
      </c>
      <c r="B212" s="5" t="s">
        <v>522</v>
      </c>
      <c r="C212" s="5" t="s">
        <v>523</v>
      </c>
      <c r="D212" s="5" t="s">
        <v>176</v>
      </c>
      <c r="E212" s="6"/>
      <c r="F212" s="5" t="s">
        <v>524</v>
      </c>
      <c r="G212" s="3" t="s">
        <v>525</v>
      </c>
    </row>
    <row r="213" spans="1:7" x14ac:dyDescent="0.3">
      <c r="C213" s="2"/>
    </row>
  </sheetData>
  <autoFilter ref="A7:G218" xr:uid="{6B9DFD8F-663F-43B3-A912-EEA8B3A49DA4}"/>
  <phoneticPr fontId="3" type="noConversion"/>
  <dataValidations count="3">
    <dataValidation type="list" allowBlank="1" showInputMessage="1" showErrorMessage="1" sqref="D206:D209 D60:D62 D109:D110 D211:D375" xr:uid="{FB76CFB1-DDE1-4C54-905B-488B5FD0E7B8}">
      <formula1>"EMCa ICT, EMCa network related expenditures, Baringa"</formula1>
    </dataValidation>
    <dataValidation type="list" allowBlank="1" showInputMessage="1" showErrorMessage="1" sqref="D210 D53:D59 D63:D108 D188:D205 D116:D181 D8:D50" xr:uid="{1B01D01B-D9FB-4DDE-A066-34160487771A}">
      <formula1>"EMCa ICT, EMCa network related expenditures, Baring, AER capex draft decision"</formula1>
    </dataValidation>
    <dataValidation type="list" allowBlank="1" showInputMessage="1" showErrorMessage="1" sqref="D51:D52 D111:D115 D182:D187" xr:uid="{BAA945D8-89A8-4B03-BD59-4A53728CA56E}">
      <formula1>"EMCa ICT, EMCa network related expenditures, Baring, AER capex draft decision, AER opex draft decision"</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26092BDB0EB54683F161AC1502A92A" ma:contentTypeVersion="16" ma:contentTypeDescription="Create a new document." ma:contentTypeScope="" ma:versionID="efc483e43bb16b0c70a04bf2fc68aea4">
  <xsd:schema xmlns:xsd="http://www.w3.org/2001/XMLSchema" xmlns:xs="http://www.w3.org/2001/XMLSchema" xmlns:p="http://schemas.microsoft.com/office/2006/metadata/properties" xmlns:ns2="d668db9c-bb18-4bed-8851-b5721f14e6b4" xmlns:ns3="facbff88-6fe3-477c-bd78-371714a63d39" targetNamespace="http://schemas.microsoft.com/office/2006/metadata/properties" ma:root="true" ma:fieldsID="9d579cff7c15c4b7bb8bfca9c5975d21" ns2:_="" ns3:_="">
    <xsd:import namespace="d668db9c-bb18-4bed-8851-b5721f14e6b4"/>
    <xsd:import namespace="facbff88-6fe3-477c-bd78-371714a63d3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68db9c-bb18-4bed-8851-b5721f14e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e67b6b-74cb-4963-8df3-8bbebf53230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cbff88-6fe3-477c-bd78-371714a63d3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9a79716-25b4-414f-9205-0a0877a8c924}" ma:internalName="TaxCatchAll" ma:showField="CatchAllData" ma:web="facbff88-6fe3-477c-bd78-371714a63d3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68db9c-bb18-4bed-8851-b5721f14e6b4">
      <Terms xmlns="http://schemas.microsoft.com/office/infopath/2007/PartnerControls"/>
    </lcf76f155ced4ddcb4097134ff3c332f>
    <TaxCatchAll xmlns="facbff88-6fe3-477c-bd78-371714a63d39" xsi:nil="true"/>
  </documentManagement>
</p:properties>
</file>

<file path=customXml/itemProps1.xml><?xml version="1.0" encoding="utf-8"?>
<ds:datastoreItem xmlns:ds="http://schemas.openxmlformats.org/officeDocument/2006/customXml" ds:itemID="{0939EDD8-6606-4A6F-8483-B5715484DF66}">
  <ds:schemaRefs>
    <ds:schemaRef ds:uri="http://schemas.microsoft.com/sharepoint/v3/contenttype/forms"/>
  </ds:schemaRefs>
</ds:datastoreItem>
</file>

<file path=customXml/itemProps2.xml><?xml version="1.0" encoding="utf-8"?>
<ds:datastoreItem xmlns:ds="http://schemas.openxmlformats.org/officeDocument/2006/customXml" ds:itemID="{60722501-D5F5-4DEB-931C-7D44EBDD1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68db9c-bb18-4bed-8851-b5721f14e6b4"/>
    <ds:schemaRef ds:uri="facbff88-6fe3-477c-bd78-371714a63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E31B0-B13F-4323-9E3B-85197919DCF6}">
  <ds:schemaRefs>
    <ds:schemaRef ds:uri="http://purl.org/dc/elements/1.1/"/>
    <ds:schemaRef ds:uri="http://purl.org/dc/dcmitype/"/>
    <ds:schemaRef ds:uri="http://schemas.microsoft.com/office/2006/metadata/properties"/>
    <ds:schemaRef ds:uri="facbff88-6fe3-477c-bd78-371714a63d39"/>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d668db9c-bb18-4bed-8851-b5721f14e6b4"/>
  </ds:schemaRefs>
</ds:datastoreItem>
</file>

<file path=docMetadata/LabelInfo.xml><?xml version="1.0" encoding="utf-8"?>
<clbl:labelList xmlns:clbl="http://schemas.microsoft.com/office/2020/mipLabelMetadata">
  <clbl:label id="{f59ee16a-f4d8-42fc-8e4b-5abdff9fc8a9}" enabled="1" method="Standard" siteId="{a394e41c-cf8d-458e-ac1b-ddae1aa1562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Issue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Pham</dc:creator>
  <cp:keywords/>
  <dc:description/>
  <cp:lastModifiedBy>Charlotte Eddy</cp:lastModifiedBy>
  <cp:revision/>
  <dcterms:created xsi:type="dcterms:W3CDTF">2025-08-24T11:55:08Z</dcterms:created>
  <dcterms:modified xsi:type="dcterms:W3CDTF">2025-12-01T02:58:09Z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0x0101000B26092BDB0EB54683F161AC1502A92A</vt:lpwstr>
  </property>
</Properties>
</file>