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ce Review\2026-31 EDPR\5.0 2026 EDPR - Modelling\Rate of change\"/>
    </mc:Choice>
  </mc:AlternateContent>
  <xr:revisionPtr revIDLastSave="0" documentId="13_ncr:1_{4B57122D-D2E3-4A9C-A609-6A0690526E85}" xr6:coauthVersionLast="47" xr6:coauthVersionMax="47" xr10:uidLastSave="{00000000-0000-0000-0000-000000000000}"/>
  <bookViews>
    <workbookView xWindow="-38510" yWindow="-110" windowWidth="38620" windowHeight="21100" xr2:uid="{990B80AD-5AED-4C88-B994-CC3FA2FBB3E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<sst xmlns="http://schemas.openxmlformats.org/spreadsheetml/2006/main" count="24" uniqueCount="18">
  <si>
    <t>2024-25</t>
  </si>
  <si>
    <t>2025-26</t>
  </si>
  <si>
    <t>2026-27</t>
  </si>
  <si>
    <t>2027-28</t>
  </si>
  <si>
    <t>2028-29</t>
  </si>
  <si>
    <t>2029-30</t>
  </si>
  <si>
    <t>2030-31</t>
  </si>
  <si>
    <t>WPI - average</t>
  </si>
  <si>
    <t xml:space="preserve">Labour Price Growth Forecast </t>
  </si>
  <si>
    <t>Source</t>
  </si>
  <si>
    <t xml:space="preserve">WPI - Oxford Economics forecast </t>
  </si>
  <si>
    <t xml:space="preserve">WPI - Deloitte forecast </t>
  </si>
  <si>
    <t>*EGWWS - VIC forecast for all values (Report for VIC DBs)</t>
  </si>
  <si>
    <t>Actual</t>
  </si>
  <si>
    <t>-</t>
  </si>
  <si>
    <t>Forecast</t>
  </si>
  <si>
    <t>Deloitte Access Economics - Labour price growth forecasts - July 2025 | Australian Energy Regulator (AER)</t>
  </si>
  <si>
    <t>*Deloitte - VIC forecast for all values from Sep 2025 Draft Decision, 25-26 to 1 d.p.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</si>
</sst>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30">
    <xf numFmtId="0" fontId="0" fillId="0" borderId="0" xfId="0"/>
    <xf numFmtId="49" fontId="4" fillId="0" borderId="0" xfId="0" applyNumberFormat="1" applyFont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5" fillId="0" borderId="0" xfId="0" applyFont="1"/>
    <xf numFmtId="10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2"/>
    <xf numFmtId="10" fontId="1" fillId="0" borderId="0" xfId="1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0" fontId="1" fillId="0" borderId="6" xfId="1" applyNumberFormat="1" applyFont="1" applyFill="1" applyBorder="1" applyAlignment="1" applyProtection="1">
      <alignment horizontal="center"/>
      <protection locked="0"/>
    </xf>
    <xf numFmtId="10" fontId="7" fillId="4" borderId="7" xfId="1" applyNumberFormat="1" applyFont="1" applyFill="1" applyBorder="1" applyAlignment="1" applyProtection="1">
      <alignment horizontal="center"/>
      <protection locked="0"/>
    </xf>
    <xf numFmtId="10" fontId="7" fillId="4" borderId="8" xfId="1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 indent="1"/>
      <protection locked="0"/>
    </xf>
    <xf numFmtId="0" fontId="7" fillId="2" borderId="0" xfId="0" applyFont="1" applyFill="1" applyAlignment="1" applyProtection="1">
      <alignment horizontal="left" indent="1"/>
      <protection locked="0"/>
    </xf>
    <xf numFmtId="49" fontId="7" fillId="2" borderId="1" xfId="0" applyNumberFormat="1" applyFont="1" applyFill="1" applyBorder="1" applyAlignment="1" applyProtection="1">
      <alignment horizontal="left" indent="1"/>
      <protection locked="0"/>
    </xf>
    <xf numFmtId="49" fontId="7" fillId="2" borderId="0" xfId="0" applyNumberFormat="1" applyFont="1" applyFill="1" applyAlignment="1" applyProtection="1">
      <alignment horizontal="left" indent="1"/>
      <protection locked="0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1" fillId="4" borderId="8" xfId="0" applyNumberFormat="1" applyFont="1" applyFill="1" applyBorder="1" applyAlignment="1">
      <alignment horizontal="center"/>
    </xf>
    <xf numFmtId="10" fontId="1" fillId="4" borderId="9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0" fontId="1" fillId="0" borderId="2" xfId="1" applyNumberFormat="1" applyFont="1" applyBorder="1" applyAlignment="1" applyProtection="1">
      <alignment horizontal="center"/>
      <protection locked="0"/>
    </xf>
    <xf numFmtId="10" fontId="1" fillId="0" borderId="2" xfId="1" applyNumberFormat="1" applyFont="1" applyFill="1" applyBorder="1" applyAlignment="1" applyProtection="1">
      <alignment horizontal="center"/>
      <protection locked="0"/>
    </xf>
    <xf numFmtId="10" fontId="7" fillId="4" borderId="9" xfId="1" applyNumberFormat="1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0" fontId="1" fillId="0" borderId="11" xfId="1" applyNumberFormat="1" applyFont="1" applyFill="1" applyBorder="1" applyAlignment="1" applyProtection="1">
      <alignment horizontal="center"/>
      <protection locked="0"/>
    </xf>
    <xf numFmtId="10" fontId="1" fillId="0" borderId="12" xfId="1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</cellXfs>
  <cellStyles count="4">
    <cellStyle name="Hyperlink" xfId="2" builtinId="8"/>
    <cellStyle name="Normal" xfId="0" builtinId="0"/>
    <cellStyle name="Normal 2" xfId="3" xr:uid="{CE5AE819-1C23-402B-B996-DA0E575230DE}"/>
    <cellStyle name="Percent" xfId="1" builtinId="5"/>
  </cellStyles>
  <dxfs count="4"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er.gov.au/documents/deloitte-access-economics-labour-price-growth-forecasts-july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2997-150A-45A2-8A9D-7CD29695A5E8}">
  <dimension ref="A1:J18"/>
  <sheetViews>
    <sheetView tabSelected="1" workbookViewId="0">
      <selection activeCell="M26" sqref="M26"/>
    </sheetView>
  </sheetViews>
  <sheetFormatPr defaultRowHeight="14.5" x14ac:dyDescent="0.35"/>
  <cols>
    <col min="2" max="2" width="25.08984375" customWidth="1"/>
  </cols>
  <sheetData>
    <row r="1" spans="1:10" x14ac:dyDescent="0.35">
      <c r="A1" s="3" t="s">
        <v>8</v>
      </c>
      <c r="C1" s="25" t="s">
        <v>0</v>
      </c>
      <c r="D1" s="21" t="s">
        <v>1</v>
      </c>
      <c r="E1" s="19" t="s">
        <v>2</v>
      </c>
      <c r="F1" s="20" t="s">
        <v>3</v>
      </c>
      <c r="G1" s="20" t="s">
        <v>4</v>
      </c>
      <c r="H1" s="20" t="s">
        <v>5</v>
      </c>
      <c r="I1" s="21" t="s">
        <v>6</v>
      </c>
    </row>
    <row r="2" spans="1:10" x14ac:dyDescent="0.35">
      <c r="A2" s="11" t="s">
        <v>10</v>
      </c>
      <c r="B2" s="12"/>
      <c r="C2" s="26" t="s">
        <v>14</v>
      </c>
      <c r="D2" s="22">
        <v>8.7465891221438791E-3</v>
      </c>
      <c r="E2" s="8">
        <v>9.5673827067392393E-3</v>
      </c>
      <c r="F2" s="6">
        <v>9.9112949661780796E-3</v>
      </c>
      <c r="G2" s="6">
        <v>1.15544328065169E-2</v>
      </c>
      <c r="H2" s="15">
        <v>1.38711566540894E-2</v>
      </c>
      <c r="I2" s="16">
        <v>1.3830494751977399E-2</v>
      </c>
      <c r="J2" t="s">
        <v>12</v>
      </c>
    </row>
    <row r="3" spans="1:10" x14ac:dyDescent="0.35">
      <c r="A3" s="11" t="s">
        <v>11</v>
      </c>
      <c r="B3" s="12"/>
      <c r="C3" s="27" t="s">
        <v>14</v>
      </c>
      <c r="D3" s="23">
        <v>7.0000000000000001E-3</v>
      </c>
      <c r="E3" s="8">
        <v>6.6742534384085506E-3</v>
      </c>
      <c r="F3" s="6">
        <v>9.1898693689420607E-3</v>
      </c>
      <c r="G3" s="6">
        <v>1.0844237001720769E-2</v>
      </c>
      <c r="H3" s="15">
        <v>1.0677567182329151E-2</v>
      </c>
      <c r="I3" s="16">
        <v>1.0220337553900727E-2</v>
      </c>
      <c r="J3" t="s">
        <v>17</v>
      </c>
    </row>
    <row r="4" spans="1:10" x14ac:dyDescent="0.35">
      <c r="A4" s="13" t="s">
        <v>7</v>
      </c>
      <c r="B4" s="14"/>
      <c r="C4" s="28">
        <v>1.45425712680987E-2</v>
      </c>
      <c r="D4" s="24">
        <f>AVERAGE(D2:D3)</f>
        <v>7.8732945610719401E-3</v>
      </c>
      <c r="E4" s="9">
        <f>AVERAGE(E2:E3)</f>
        <v>8.1208180725738949E-3</v>
      </c>
      <c r="F4" s="10">
        <f>AVERAGE(F2:F3)</f>
        <v>9.5505821675600702E-3</v>
      </c>
      <c r="G4" s="10">
        <f>AVERAGE(G2:G3)</f>
        <v>1.1199334904118834E-2</v>
      </c>
      <c r="H4" s="17">
        <f>AVERAGE(H2:H3)</f>
        <v>1.2274361918209275E-2</v>
      </c>
      <c r="I4" s="18">
        <f>AVERAGE(I2:I3)</f>
        <v>1.2025416152939063E-2</v>
      </c>
    </row>
    <row r="5" spans="1:10" x14ac:dyDescent="0.35">
      <c r="A5" s="3"/>
      <c r="C5" s="29" t="s">
        <v>13</v>
      </c>
      <c r="D5" s="29" t="s">
        <v>15</v>
      </c>
      <c r="E5" s="29" t="s">
        <v>15</v>
      </c>
      <c r="F5" s="29" t="s">
        <v>15</v>
      </c>
      <c r="G5" s="29" t="s">
        <v>15</v>
      </c>
      <c r="H5" s="29" t="s">
        <v>15</v>
      </c>
      <c r="I5" s="29" t="s">
        <v>15</v>
      </c>
    </row>
    <row r="6" spans="1:10" x14ac:dyDescent="0.35">
      <c r="A6" s="1"/>
      <c r="C6" s="4"/>
      <c r="D6" s="4"/>
      <c r="E6" s="4"/>
      <c r="F6" s="4"/>
      <c r="G6" s="4"/>
    </row>
    <row r="7" spans="1:10" x14ac:dyDescent="0.35">
      <c r="A7" s="2"/>
      <c r="C7" s="4"/>
      <c r="D7" s="4"/>
      <c r="E7" s="4"/>
      <c r="F7" s="4"/>
      <c r="G7" s="4"/>
    </row>
    <row r="8" spans="1:10" x14ac:dyDescent="0.35">
      <c r="A8" s="7" t="s">
        <v>9</v>
      </c>
      <c r="C8" s="4"/>
      <c r="D8" s="4"/>
      <c r="E8" s="4"/>
      <c r="F8" s="4"/>
      <c r="G8" s="4"/>
    </row>
    <row r="9" spans="1:10" x14ac:dyDescent="0.35">
      <c r="A9" s="5" t="s">
        <v>16</v>
      </c>
    </row>
    <row r="10" spans="1:10" x14ac:dyDescent="0.35">
      <c r="A10" s="1"/>
      <c r="C10" s="4"/>
      <c r="D10" s="4"/>
      <c r="E10" s="4"/>
      <c r="F10" s="4"/>
      <c r="G10" s="4"/>
    </row>
    <row r="11" spans="1:10" x14ac:dyDescent="0.35">
      <c r="C11" s="4"/>
      <c r="D11" s="4"/>
      <c r="E11" s="4"/>
      <c r="F11" s="4"/>
      <c r="G11" s="4"/>
    </row>
    <row r="12" spans="1:10" x14ac:dyDescent="0.35">
      <c r="C12" s="4"/>
      <c r="D12" s="4"/>
      <c r="E12" s="4"/>
      <c r="F12" s="4"/>
      <c r="G12" s="4"/>
    </row>
    <row r="13" spans="1:10" x14ac:dyDescent="0.35">
      <c r="A13" s="5"/>
    </row>
    <row r="14" spans="1:10" x14ac:dyDescent="0.35">
      <c r="A14" s="5"/>
    </row>
    <row r="16" spans="1:10" x14ac:dyDescent="0.35">
      <c r="C16" s="1"/>
    </row>
    <row r="17" spans="3:3" x14ac:dyDescent="0.35">
      <c r="C17" s="2"/>
    </row>
    <row r="18" spans="3:3" x14ac:dyDescent="0.35">
      <c r="C18" s="1"/>
    </row>
  </sheetData>
  <mergeCells count="3">
    <mergeCell ref="A2:B2"/>
    <mergeCell ref="A4:B4"/>
    <mergeCell ref="A3:B3"/>
  </mergeCells>
  <phoneticPr fontId="2" type="noConversion"/>
  <conditionalFormatting sqref="D2:G4">
    <cfRule type="expression" dxfId="3" priority="5">
      <formula>E$36=D$4</formula>
    </cfRule>
  </conditionalFormatting>
  <conditionalFormatting sqref="D6:G8 D10:G12">
    <cfRule type="expression" dxfId="2" priority="2">
      <formula>D$36=D$4</formula>
    </cfRule>
  </conditionalFormatting>
  <conditionalFormatting sqref="C3:C4">
    <cfRule type="expression" dxfId="1" priority="7">
      <formula>D$36=#REF!</formula>
    </cfRule>
  </conditionalFormatting>
  <conditionalFormatting sqref="C6:C8 C10:C12">
    <cfRule type="expression" dxfId="0" priority="10">
      <formula>C$36=#REF!</formula>
    </cfRule>
  </conditionalFormatting>
  <hyperlinks>
    <hyperlink ref="A9" r:id="rId1" display="https://www.aer.gov.au/documents/deloitte-access-economics-labour-price-growth-forecasts-july-2025" xr:uid="{5344BE36-1C0D-493C-8581-1A07B96160E9}"/>
  </hyperlinks>
  <pageMargins left="0.7" right="0.7" top="0.75" bottom="0.75" header="0.3" footer="0.3"/>
  <headerFooter>
    <oddFooter>&amp;C_x000D_&amp;1#&amp;"Century Gothic"&amp;7&amp;K7F7F7F BUSINESS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Props1.xml><?xml version="1.0" encoding="utf-8"?>
<ds:datastoreItem xmlns:ds="http://schemas.openxmlformats.org/officeDocument/2006/customXml" ds:itemID="{7A8470C1-FE7E-4FE8-811B-76BE6C2DB1A6}"/>
</file>

<file path=customXml/itemProps2.xml><?xml version="1.0" encoding="utf-8"?>
<ds:datastoreItem xmlns:ds="http://schemas.openxmlformats.org/officeDocument/2006/customXml" ds:itemID="{F4B01A1E-3C9C-4D1C-B7A7-74E04BE444EE}"/>
</file>

<file path=customXml/itemProps3.xml><?xml version="1.0" encoding="utf-8"?>
<ds:datastoreItem xmlns:ds="http://schemas.openxmlformats.org/officeDocument/2006/customXml" ds:itemID="{E0DBFA38-785A-4F04-866C-E8289D3D0E18}"/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Astro Sakalis</dc:creator>
  <cp:keywords/>
  <dc:description/>
  <cp:lastModifiedBy>Astro Sakalis</cp:lastModifiedBy>
  <cp:revision/>
  <dcterms:created xsi:type="dcterms:W3CDTF">2023-10-17T22:42:52Z</dcterms:created>
  <dcterms:modified xsi:type="dcterms:W3CDTF">2025-11-04T05:25:44Z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0x0101000B26092BDB0EB54683F161AC1502A92A</vt:lpwstr>
  </property>
</Properties>
</file>